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D:\master\data science\semestre 3\M2.959 - visualitzacio de dades\activitats\PAC4\"/>
    </mc:Choice>
  </mc:AlternateContent>
  <xr:revisionPtr revIDLastSave="0" documentId="13_ncr:1_{C645476B-D7F3-4114-A487-B33C1FE1E775}" xr6:coauthVersionLast="44" xr6:coauthVersionMax="44" xr10:uidLastSave="{00000000-0000-0000-0000-000000000000}"/>
  <bookViews>
    <workbookView xWindow="-28920" yWindow="-120" windowWidth="29040" windowHeight="15840" xr2:uid="{00000000-000D-0000-FFFF-FFFF00000000}"/>
  </bookViews>
  <sheets>
    <sheet name="Peace Agreements" sheetId="1" r:id="rId1"/>
  </sheets>
  <definedNames>
    <definedName name="_xlnm._FilterDatabase" localSheetId="0" hidden="1">'Peace Agreements'!$A$1:$M$1795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2" i="1"/>
</calcChain>
</file>

<file path=xl/sharedStrings.xml><?xml version="1.0" encoding="utf-8"?>
<sst xmlns="http://schemas.openxmlformats.org/spreadsheetml/2006/main" count="9892" uniqueCount="4289">
  <si>
    <t>Con</t>
  </si>
  <si>
    <t>Reg</t>
  </si>
  <si>
    <t>Dat</t>
  </si>
  <si>
    <t>Part</t>
  </si>
  <si>
    <t>ThrdPart</t>
  </si>
  <si>
    <t>Loc1ISO</t>
  </si>
  <si>
    <t>GRef</t>
  </si>
  <si>
    <t>GRefRhet</t>
  </si>
  <si>
    <t>GRefSubs</t>
  </si>
  <si>
    <t>GRefOth</t>
  </si>
  <si>
    <t>Afghanistan</t>
  </si>
  <si>
    <t>Europe and Eurasia</t>
  </si>
  <si>
    <t>2019-07-08</t>
  </si>
  <si>
    <t xml:space="preserve">Stated to be Participants to the Afghan Peace Conference.
(secondary sources suggest that 62 participants were present, 17 of whom were members of the Taliban. On the Afghan-Kabul side, some participants were women). Same source suggests that the resolution was drafted by 6 Kabul representatives and 3 of the Taliban. </t>
  </si>
  <si>
    <t xml:space="preserve">Qatar
German Government 
United Nations
USA
Countries in the region </t>
  </si>
  <si>
    <t>AFG</t>
  </si>
  <si>
    <t>2016-09-22</t>
  </si>
  <si>
    <t>President of the IRA Mohammad Ashraf Ghani, chairman of HIA delegation Gulbuddin Hekmatyar, chairman of HPC Peer Sayed Ahmad Gailani and HIA head of peace delegation, Mohammad Ameen Karim.</t>
  </si>
  <si>
    <t>2014-09-21</t>
  </si>
  <si>
    <t>Dr. Mohammad Ashraf Ghani Ahmadzai 
Dr. Abdullah Abdullah</t>
  </si>
  <si>
    <t>The foregoing signatures were witnessed by:
H.E. Jan Kubis, Special Representative of the Secretary General of the United Nations
H.E. James B. Cunningham, Ambassador of the United States of America</t>
  </si>
  <si>
    <t>2012-07-08</t>
  </si>
  <si>
    <t xml:space="preserve">Not signed, agreement mentions the following parties as having produced it: The Afghan Government and the International Community (representatives from 55 countries and 25 international and other organizations from around the world) </t>
  </si>
  <si>
    <t xml:space="preserve">Ambassador Kazuo Kodama, Chargé d’affaires ad interim Permanent Mission of Japan to the United Nations
</t>
  </si>
  <si>
    <t>2011-12-05</t>
  </si>
  <si>
    <t>Not signed, agreement mentions the following parties as having produced it: Islamic Republic of Afghanistan, the Republic of Albania, the People’s Democratic Republic of Algeria, the Argentine Republic, the Republic of Armenia, Australia, the Republic of Austria, the Republic of Azerbaijan, the Kingdom of Bahrain, the People’s Republic of Bangladesh, the Kingdom of Belgium, Bosnia and Herzegovina, Federative Republic of Brazil, Brunei Darussalam, the Republic of Bulgaria, Canada, the People’s Republic of China, the Republic of Colombia,  the  Republic  of  Croatia,  the  Republic of  Cyprus, the  Czech Republic, the Kingdom of Denmark, the Arab Republic of Egypt, the Republic of El Salvador, the Republic of Estonia, the Republic of Finland, the French Republic, Georgia, the Federal Republic of Germany, the Hellenic Republic, the Republic of Hungary, the Republic of Iceland, the Republic of India, the Republic of Indonesia, the Islamic Republic of Iran, the Republic of Iraq, Ireland, the Republic of Italy, Japan, the Hashemite Kingdom of Jordan, the Republic of Kazakhstan, the Republic of Korea, the State of Kuwait, the Kyrgyz Republic, the Republic of Latvia, the Lebanese Republic, the Principality of Liechtenstein, the Republic of Lithuania, the Grand Duchy of Luxembourg, the former Yugoslav Republic of Macedonia, Malaysia, the Republic of Malta, the United Mexican States, Mongolia, Montenegro, the Kingdom of Morocco, the Kingdom of the Netherlands, New Zealand, the Kingdom of Norway, the Sultanate of Oman, the Republic of the Philippines, the Republic of Poland, the Portuguese Republic, the State of Qatar, Romania, the Russian Federation, the Kingdom of Saudi Arabia, the Slovak Republic, the Republic of Slovenia, the Republic of South Africa, the Kingdom of Spain, the Kingdom of Sweden, the Swiss Confederation, the Republic of Tajikistan, the Kingdom of Thailand, the Republic of Tunisia, the Republic of Turkey, Turkmenistan, Ukraine, the Oriental Republic of Uruguay, the United Kingdom of Great Britain and Northern Ireland, the United Arab Emirates, the United States of America, the Republic of Uzbekistan, and the Socialist Republic of Viet Nam, as well as the Aga Khan Development Network, the Asian Development Bank, the Conference on Interaction and Confidence‐Building Measures in Asia, the Collective Security Treaty Organisation, the Economic Cooperation Organization, the European Union, the International Monetary Fund, the Islamic Development Bank, the North Atlantic Treaty Organization, the Organisation of the Islamic Cooperation, the Organization for Security and Co‐operation in Europe, the South Asian Association for Regional Cooperation, the Shanghai Cooperation Organisation, the United Nations, and the World Bank Group.</t>
  </si>
  <si>
    <t>2011-11-02</t>
  </si>
  <si>
    <t>Not signed, agreements mentions the following parties as having produced it: the Islamic Republic of Afghanistan, the People’s Republic of China, the Republic of India, the Islamic Republic of Iran, the Republic of Kazakhstan, the Kyrgyz Republic, the Islamic Republic of Pakistan, the Russian Federation, the Kingdom of Saudi Arabia the Republic of Tajikistan, the Republic of Turkey, Turkmenistan, and the United Arab Emirates.</t>
  </si>
  <si>
    <t xml:space="preserve">Not signed, agreement mentions the following parties as having supported it: the Commonwealth of Australia, Canada, the Arab Republic of Egypt, the Republic of France, the Federal Republic of Germany, Republic of Italy, Japan, Norway, Republic of Poland, Spain, Sweden, the United Kingdom and the United States as well as the United Nations, Economic Cooperation Organization, Organization for Security and Cooperation in Europe, North Atlantic Treaty Organization, Shanghai Cooperation Organization, South Asian Association for Regional Cooperation, Organization for Islamic Cooperation, the European Union, the Conference on Interaction and Confidence Building Measures in Asia. </t>
  </si>
  <si>
    <t>2010-07-22</t>
  </si>
  <si>
    <t>Not signed, agreement mentions the following parties as having produced it: The Government of the Islamic Republic of Afghanistan and the international community</t>
  </si>
  <si>
    <t>2010-06-06</t>
  </si>
  <si>
    <t xml:space="preserve">Not signed, agreement mentions the following parties as having produced it: The National Consultative Peace Jirga (NCPJ) participated by 1,600 delegates...including from both Houses of the Parliament, Provincial Councils, religious scholars, tribal leaders, civil society organizations, Afghan refugees residing in Iran and Pakistan  </t>
  </si>
  <si>
    <t>2010-01-28</t>
  </si>
  <si>
    <t xml:space="preserve">Not signed, agreement mentions the following parties as having produced it: The Government of the Islamic Republic of Afghanistan and the international community. </t>
  </si>
  <si>
    <t>2009-03-31</t>
  </si>
  <si>
    <t xml:space="preserve">Not signed, but agreement mentions the following parties as having produced it: The Government of Afghanistan; the international community </t>
  </si>
  <si>
    <t xml:space="preserve">Not signed, but agreement mentions the conference as co-chaired by: The Foreign Minister of the Islamic Republic of Afghanistan; The Foreign Minister of the Kingdom of the Netherlands; The Special Representative of the Secretary-General for Afghanistan </t>
  </si>
  <si>
    <t>2009-03-27</t>
  </si>
  <si>
    <t>Not signed, agreement mentions the following parties as having produced it: the Shanghai Cooperation Organization Member States (Kazakshtan, China, Kyrgyztan, Russia, Tajikistan, Uzbekistan) and the Islamic Republic of Afghanistan</t>
  </si>
  <si>
    <t>2008-06-12</t>
  </si>
  <si>
    <t xml:space="preserve">Not signed, agreement mentions the following parties as having chaired: The Secretary-General of the United Nations </t>
  </si>
  <si>
    <t>2007-07-03</t>
  </si>
  <si>
    <t>Not signed, agreement mentions the following parties as having produced it: the Government of Afghanistan, the Government of Italy and the United Nations co-hosted a Ministerial level International Conference on the Rule of Law  in Afghanistan.</t>
  </si>
  <si>
    <t>2006-02-01</t>
  </si>
  <si>
    <t xml:space="preserve">Afghanistan (co-Chair), Aga Khan Foundation, Asian Development Bank, Australia, Austria, Bahrain, Belgium, Brazil, Brunei, Bulgaria, Canada, China, Czech Republic, Denmark, Egypt, European Commission, European Union, Finland, France, Germany, Greece, Hungary, Iceland, India, International Monetary Fund, Iran, Islamic Development Bank, Italy, Japan, Jordan, Kazakhstan, Korea (Republic of), Kuwait, Kyrgyztan, Lithuania, Luxembourg, Malaysia, Netherlands, New Zealand, North Atlantic Treaty Organisation, Norway, Organisation of Islamic Conference, Pakistan, Poland, Portugal, Qatar, Romania, Russia, Saudi Arabia, Spain, Sweden, Switzerland, Tajikistan, Turkey, Turkmenistan,
United Arab Emirates, United Kingdom (co-Chair), United Nations (co-Chair), United States of America, Uzbekistan, World Bank
</t>
  </si>
  <si>
    <t xml:space="preserve">Listed as observers: Argentina, Chile, Croatia, Cyprus, Estonia, Ireland, Latvia, Macedonia (FYR), Malta, Oman, Organisation for Security and Cooperation in Europe, Singapore, Slovakia, Slovenia
</t>
  </si>
  <si>
    <t>2004-04-01</t>
  </si>
  <si>
    <t xml:space="preserve">Not signed, but parties understood to include President Hamid Karzai of Afghanistan, and representatives of 65 donor countries and organizations. </t>
  </si>
  <si>
    <t>2002-12-24</t>
  </si>
  <si>
    <t>The Transitional Administration of Afghanistan, Government of People's Republic of China, Government of the Islamic Republic of Iran, Government of the Islamic Republic of Pakistan, Government of Republic of Tajikistan, and Government of the Republic of Uzbekistan.</t>
  </si>
  <si>
    <t>2002-01-22</t>
  </si>
  <si>
    <t>Not signed, agreement mentions the following parties as having participated: Chairman of the Afghan Interim Administration, H.E. Mr. Hamid Karzai and other representatives of the Administration. Japan, the US, the EU and Saudi Arabia were the co-chairs of the Conference.</t>
  </si>
  <si>
    <t xml:space="preserve">Not signed, agreement mentions the following parties as having attended: H.E. Mr. Junichiro Koizumi, Prime Minister of Japan; H.E. Mr. Kofi Annan, UN Secretary General. </t>
  </si>
  <si>
    <t>2001-12-05</t>
  </si>
  <si>
    <t xml:space="preserve">Ms. Amena Afzali, Mr. S. Hussain Anwari, Mr. Hedayat Amin Arsala, Mr. Sayed Hamed Gailani, Mr. Rahmatullah Mousa Ghazi, Eng. Abdul Hakim, Mr. Houmayoun Jareer, Mr. Abbas Karimi, Mr. Mustafa Kazimi, Dr. Azizullah Ludin, Mr. Ahmad Wali Massoud, Mr. Hafizullah Asif Mohseni, Prof. Mohammad Ishaq Nadiri, Mr. Mohammad Natiqi, Mr. Yunus Qanooni, Dr. Zalmai Rassoul, Mr. H. Mirwais Sadeq, Dr. Mohammad Jalil Shams, Prof. Abdul Sattar Sirat, Mr. Humayun Tandar, Mrs. Sima Wali, General Abdul Rahim Wardak, Mr. Pacha Khan Zadran </t>
  </si>
  <si>
    <t>Agreement witnessed for the United Nations by: Mr. Lakhdar Brahimi, Special Representative of the Secretary-General for Afghanistan</t>
  </si>
  <si>
    <t>1999-07-19</t>
  </si>
  <si>
    <t xml:space="preserve">Not signed, agreement mentions the following parties as having produced it: The Deputy Ministers for Foreign Affairs of the «Six plus Two» group, composed of the States bordering on Afghanistan - the People's Republic of China, the Islamic Republic of Iran, the Islamic Republic of Pakistan, the Republic of Tajikistan, Turkmenistan and  the  Republic  of  Uzbekistan  - as well as the Russian Federation and the United States of America. 
These are believed to have been; Ji Peiding, China; Javad Zarif, Iran; Iftihar Murshid, Pakistan; Gulomzhon Mirzoyev, Tajikistan; Rashid Meredov, Turkmenistan; Abdusamat Khaydarov, Uzbekistan; Karl Inderfurth, U.S.A; and Vasily Sredin, Russian Federation. </t>
  </si>
  <si>
    <t xml:space="preserve">The agreement refers to the participation of the Special Envoy of the United Nations Secretary-General for Afghanistan, Mr. Lakhdar Brahimi. </t>
  </si>
  <si>
    <t>1993-03-07</t>
  </si>
  <si>
    <t xml:space="preserve">Prof. Burhan-ud-Din Rabbani, President of the Islamic State of Afghanistan, Jamiat-e-Islami; Moulvi Muhammad Nabi Muhammadi, Harkat-e-Inqilab-e-Islami; Pir Syed Ahmed Gaillani, Mahaz-e-Milli; Sheikh Asif Mohseni, Harkat-e-Islami; Engr Gulbadin Hikmatyar, Hizb-e-Islami; Prof. Sibghatullah Mujjadidi, Jabha-e-Nijat-e-Milli; Engineer Ahmed Shah, Ahmadzai Ittehad-e-Islami; Ayatullah Fazil,Hizb-e-Wahdat-e-Islami </t>
  </si>
  <si>
    <t>1992-04-24</t>
  </si>
  <si>
    <t xml:space="preserve">Not signed, agreement mentions the following parties: Hazrat Sahib Sibghatullah Mojaddedi, Professor Burhan ud-Din Rabbani, Hizb-e-Islami, Ittehad-e-Islami, Hizb-e-Islami, National Islamic Front, Jamiat-e-Islami, Harkat-e-Inquilab-e-Islami, Hizb-e-Wahdat, Shura-e-Etelaf, Maulvi Mansoor </t>
  </si>
  <si>
    <t>Afghanistan/Pakistan</t>
  </si>
  <si>
    <t>Cross-regional</t>
  </si>
  <si>
    <t>2007-08-12</t>
  </si>
  <si>
    <t>H.E. Hamid Karzai, President of the Islamic Republic of Afghanistan
H.E. Shauket Aziz, Prime Minister of the Islamic Republic of Pakistan, H.E. General Pervez Musharraf, President of the Islamic Republic of Pakistan.</t>
  </si>
  <si>
    <t>PAK</t>
  </si>
  <si>
    <t>Algeria</t>
  </si>
  <si>
    <t>Middle East and North Africa</t>
  </si>
  <si>
    <t>2005-08-14</t>
  </si>
  <si>
    <t xml:space="preserve">The Government of Algeria </t>
  </si>
  <si>
    <t>DZA</t>
  </si>
  <si>
    <t>1999-07-20</t>
  </si>
  <si>
    <t>Government of Algeria (signed by Smail Hamdani, prime minister)</t>
  </si>
  <si>
    <t>1999-07-13</t>
  </si>
  <si>
    <t>President and parliament of Algeria (signed by Abdelaziz Bouteflika, President of Algeria)</t>
  </si>
  <si>
    <t>1996-09-17</t>
  </si>
  <si>
    <t>LISTE DES PARTIS POLITIQUES, ORGANISATIONSET ASSOCIATIONS NATIONALES CONCERNES
PAR LA SIGNATURE DE LA PLATE-FORME DE L'ENTENTE NATIONALE  - 14 - 15 SEPTEMBRE 1996
PARTIS POLITIQUES
SBENHAMOUDA Boualem, Secrétaire général du Parti du Front de Libération Nationale
TALEB Mohamed Chérif, Président du Parti National pour la Solidarité et le Développement
BOUKROUH Noureddine, Président du Parti du Renouveau Algérien
KHELIL Ahmed, Président du Parti Social Libéral
DJABALLAH Abdellah, Président du Mouvement de la Nahda Islamique
MERBAH Abdelkader Secrétaire général du Mouvement Algérien pour la Justice et le Développement
NAHNAH Mahfoud, Président du Mouvement de la Société Islamique HAMAS
MALEKRéda, Président de l'Alliance Nationale Républicaine
BENDRIDI Ibrahim, Président du Front du Salut National
BELHADJ Khelil, Président du Parti de l'Union Arabe Islamique Démqcratique
SASSI Mebrouk, Secrétaire Général du Parti Progressiste Démocratique
HAMIDOU Redouane, Président du Mouvement de la Jeunesse Démocratique
LASSOUED Amar, Président du Mouvement des Forces Arabo-Islamiques
ZEGHDOUD Ali, Président du Rassemblement Arabo-lslamique
MEGDOUD Foudil, Président de l'Union du Peuple Algérien
SAAD Mohamed, Président du Front du Djihad pour l'Unité
YOUSFI Mohamed, Président du Front des Générations de l'indépendance
SEDDIKI Abdelkrim, Coordinateur de l'Union pour la Démocratie et les Libertés
TLEMÇANI Mustapha, Président 'du Front des Forces Populaires
BELHAI Abdelkader, Président du Parti du Rassemblement National Algérien
LEKAL Yacine, Président du Rassemblement pour L'Unité Nationale
AINOUCHE Mohand Ameziane, Président du HIZBOLHAQ
LAKHDARI Lazhar, Secrétaire général du Rassemblement des Jeunes de la Nation Algérienne
SENIGR} Mohamed Ali, Président du Parti National Démocratique Socialiste
BOUACHA Amar, Président du Mouvement National des Jeunes Algériens et Algériennes
RABIE Naji, Président du Parti Libérateur Juste
AKIF Abderrahmane, Président du Mouvement National pour la Nature et le Développement
ORGANISATIONS NATIONALES
BENHAMOUDA Abdelhak, Secrétaire général de l'Union Générale des Travailleurs Algériens
ABBES Mohamed Chérif, Secrétaire général de !'Organisation Nationale des Moudjahidine
NAIMI Abdelkader, Secrétaire général de l'Union Nationale des Paysans Algériens et des Travailleurs du Secteur Agricole
BENBAIBECHE Tahar, Secrétaire général de !'Organisation Nationale des Enfants de Chouhada
BOUZGHOUB Mohamed Tahar, Président de l'Association Nationale des Retraités de l'A.N.P.
KHALFA Mebarek, Secrétaire général de l'Organisation Nationale des Enfants de Moudjahidine
TOUATI Moussa, Coordinateur national de la Coordination Nationale des Enfants de Chouhada
ORGANISATIONS PATRONALES PUBLIQUES ET PRIVEES
PATRONAT PUBLIC
Mr. SLIMANI ALI, Secrétaire général del'Union Nationale des Entrepreneurs Publics (UNEP)
Pour les associations suivantes:
Fédération des Associations des Gestionnaires des Petites et Moyennes Entreprises Publiques
Union Nationale des Entrepreneurs Publics
PATRONAT PRIVE
Mr. TITAH Mohamed Lamine, Président de la Confédération Algérienne du Patronat (CAP)
Pour les associations suivantes:
Association des Chefs d'Entreprises
Confédération Générale des Opérateurs Economiques Algériens
Confédération Algérienne du Patronat
Confédération Nationale du Patronat Algérien
Assoçiation pour la Promotion des Femmes Managers
ASSOCIATIONS DE JEUNES
Mr. BELAID Nourreddine, Commissaire Général des Scouts Musulmans Algériens (SMA)
Pour les associations suivantes :
Fédération Nationale des Associations des Personnes Handicapées
Association Algérienne des Activités Scientifiques et Techniques de la Jeunesse
Association Nationale des Activités de Plein-Air, de Loisirs et des Echanges de Jeunes
Association Nationale de Volontariat (TOUIZA)
Scouts Musulmans Algériens
Association nationale pour la Promotion et la Protection de la Femme et de la jeune fille
Union Nationale des Etudiants Algériens
Association Nationale pour la Promotion et l'intégration des Jeunes
Union Nationale de la Jeunesse Algérienne
Association pour la Promotion de la Culture et du Tourisme Etudiant
Association Nationale des Echanges de Jeunes
Association Algérienne de l'information et de la Communication
Union Générale des Etudiants Libres
Association Algérienne des Jeunes Intellectuels
Association Nationale Jeunes pour la Santé, la Culture et le Développement
Association Nationale des Jeunes Avocats
ASSOCIATIONS FEMININES
Mme BARKI Aïcha Présidente de l'Association Nationale pour la Lutte contre l' Analphabétisme (IQRA)
Pour les associations suivantes:
Association Voix de Femmes,
Association Nationale pour la Lutte contre l'Analphabétisme
Mouvement des Femmes Algériennes pour la Solidarité avec la Famille Rurale
Association Nationale des Familles Victimes du Terrorisme
Associ.ation Nationale de Soutien aux Enfants en Difficulté en Institution
Rassemblement des Femmes Nationalistes Algériennes</t>
  </si>
  <si>
    <t>1995-01-13</t>
  </si>
  <si>
    <t>Pour la LADDH : Abdennour Ali Yahyia
Pour le FLN : Abdelhamid Mehri
Pour le FFS : Hocine Aït Ahmed ; Ahmed Djeddai
Pour le FIS : Rabah Kebir ; Anwar Haddam
Pour le PT : Louisa Hanoune
Pour le MDA : Ahmed Ben Bella ; Khaled Bensmain
Pour Ennahda : Abdallah Jaballah
Pour le JMC : Ahmed Ben Mouhammed</t>
  </si>
  <si>
    <t>1994-01-26</t>
  </si>
  <si>
    <t xml:space="preserve">Dr. Youcef KHATIB, President of the Committee for National Dialogue and President of the Conference on National Consensus
</t>
  </si>
  <si>
    <t>Angola</t>
  </si>
  <si>
    <t>Africa (excl MENA)</t>
  </si>
  <si>
    <t>2002-04-04</t>
  </si>
  <si>
    <t xml:space="preserve">GENERAL OF THE ARMY, ARMANDO DA CRUZ NETO
Commander in Chief, UNITA, GENERAL GERALDO ABREU MUENGO
UCUATCHITEMBO   "KAMORTEIRO"
Commander in Chief, UNITA ARMADAS ANGOLANAS
</t>
  </si>
  <si>
    <t>ONU
IBRAHIM GAMBARI
UNDERSECRETARY GENERAL OF THE UN
AND SPECIAL ADVISOR FOR AFRICA
FOR THE OBSERVER COUNTRIES TO THE ANGOLAN PEACE PROCESS
CHRISTOPHER WILLIAM DELL
AMBASSADOR OF THE UNITED STATES OF AMERICA IN ANGOLA
ANDREEV SERGUEI VADIMOVICH
AMBASSADOR OF THE RUSSIAN FEDERATION IN ANGOLA
FERNANDO MENDONÇA D'OLIVEIRA NEVES
AMBASSADOR OF THE PORTUGUESE REPUBLIC IN ANGOLA</t>
  </si>
  <si>
    <t>AGO</t>
  </si>
  <si>
    <t>2002-03-13</t>
  </si>
  <si>
    <t>Note: The agreement does not have any signatories, however the preamble states that the peace plan is the product of the Government of Unity and National Reconciliation of the Republic of Angola.</t>
  </si>
  <si>
    <t>1999-02-18</t>
  </si>
  <si>
    <t>Individual signatories not listed.
Provided that is agreed 'For the Government of Angola; For UNITA;'</t>
  </si>
  <si>
    <t>[Note: No individual signatories listed.]
For the Government of Angola; For UNITA;</t>
  </si>
  <si>
    <t>For the Government of Angola: Faustino Muteka;
For UNITA: Eugenio Manuvakola;</t>
  </si>
  <si>
    <t>1998-01-09</t>
  </si>
  <si>
    <t>[Note: Parties not listed.]</t>
  </si>
  <si>
    <t>1994-11-15</t>
  </si>
  <si>
    <t>For the Government of the Republic of Angola, José Eduardo dos Santos, President of the Republic of Angola;
For the "Uniâo Nacional para a Independencia Total de Angola" (UNITA), Jonas Maiheiro Savimbi, President of UNITA;</t>
  </si>
  <si>
    <t>UN- mediators, represented by SRSG to Angola (initialled at the same time as the parties initialled the agreement); US, Russia, Portugal (observer states)
For the United Nations Organization, Alioune Blondin Beye, Special Representative of the Secretary-General of the United Nations in Angola;</t>
  </si>
  <si>
    <t>1993-05-31</t>
  </si>
  <si>
    <t>1991-05-31</t>
  </si>
  <si>
    <t>President of the People's Republic of Angola; President of the National Union for the Total Independence of Angola;</t>
  </si>
  <si>
    <t>Portugal (mediator), US, USSR (observers) [apparently not signatories]</t>
  </si>
  <si>
    <t>Government of Angola, UNITA</t>
  </si>
  <si>
    <t>Apolinario CORREIA, Charge d'affaires a.i.</t>
  </si>
  <si>
    <t>[Note: Signatories not listed, however parties are stated to be the Government of Angola and UNITA]</t>
  </si>
  <si>
    <t>[Note: Signatories not listed, however the Portuguese Government is mentioned as mediator and it is stated the agreement was done in the presence of observers from the United States of America and the Union of Soviet Socialist Republics]</t>
  </si>
  <si>
    <t>[Note: Actual signatories not listed, although parties appear to be Government of Angola and UNITA]</t>
  </si>
  <si>
    <t xml:space="preserve">Angola/Cabinda </t>
  </si>
  <si>
    <t>2006-08-01</t>
  </si>
  <si>
    <t>Note: The agreement does not have any signatories, however the preamble states that the peace plan is the product of the Government of the Republic of Angola and the
Cabinda Forum for Dialogue</t>
  </si>
  <si>
    <t>Witnessed by representatives of the Episcopal Conference of Angola and Sao Tome,
representatives of the Council of Christian Churches of Angola and representatives of the Inter-Ecclesiastical Council for Peace in Angol.</t>
  </si>
  <si>
    <t>2006-11-30</t>
  </si>
  <si>
    <t>Argentina/United Kingdom</t>
  </si>
  <si>
    <t>1995-09-27</t>
  </si>
  <si>
    <t xml:space="preserve">[Signed by The Right Honourable Malcolm Rifkind MP for Britain 
and His.Excellency Dr. Guido Di Tella for the Argentine Republic]
</t>
  </si>
  <si>
    <t>ARG</t>
  </si>
  <si>
    <t>GBR</t>
  </si>
  <si>
    <t>1990-02-15</t>
  </si>
  <si>
    <t xml:space="preserve">Joint statement, not signed, agreement mentions the following parties having produced and agreed to it: [The text of the Joint Statement was agreed by the British and Argentine Delegations at Madrid on 15 February 1990 after two days of negotiation.] </t>
  </si>
  <si>
    <t>Armenia/Azerbaijan/(Nagorno-Karabakh)</t>
  </si>
  <si>
    <t>2017-10-16</t>
  </si>
  <si>
    <t xml:space="preserve">The President of the Republic of Armenia Serzh Sargsyan and the President of the Republic of Azerbaijan Ilham Aliyev held a summit today in Geneva, Switzerland. </t>
  </si>
  <si>
    <t>Foreign Ministers Edward Nalbandian and Elmar Mammadyarov also attended the meeting, which was organized under the auspices of the Co-Chairs of the OSCE Minsk Group (Igor Popov of the Russian Federation, Stephane Visconti of France, and Andrew Schofer of the United States of America). The Personal Representative of the OSCE Chairperson-in-Office Andrzej Kasprzyk also participated in the summit.</t>
  </si>
  <si>
    <t>AZE</t>
  </si>
  <si>
    <t>2011-03-05</t>
  </si>
  <si>
    <t>The President of Azerbaijan: Ilham Aliyev
The President of Armenia: Serge Sargsian</t>
  </si>
  <si>
    <t>The President of the Russian Federation: Dmitri Medvedev</t>
  </si>
  <si>
    <t>2010-12-01</t>
  </si>
  <si>
    <t>The President of Azerbaijan Ilham Aliyev
The President of Armenia Serge Sargsian</t>
  </si>
  <si>
    <t>The Heads of Delegation of the OSCE Minsk Group Co-Chair countries (the President of the Russian Federation Dmitri Medvedev, the Prime Minister of France Francois Fillon, and the Secretary of State of the United States Hillary Rodham Clinton).</t>
  </si>
  <si>
    <t>1995-02-04</t>
  </si>
  <si>
    <t xml:space="preserve">M. MAMEDOV
Minister of Defence of Azerbaijan
Serge Sargsyan
Minister of Defence of Armenia 
Samvel Babayan
Commander of the Army of Nagorno Karabakh </t>
  </si>
  <si>
    <t xml:space="preserve">Vladimir Kazimirov
on behalf of the Co-chairmen of the OSCE Minsk Conference
</t>
  </si>
  <si>
    <t>Armenia/Azerbaijan/Nagorno-Karabakh</t>
  </si>
  <si>
    <t>1994-07-27</t>
  </si>
  <si>
    <t xml:space="preserve">Mammadrafi Mammadov, Minister of Defence of Azerbaijan
Serzh Sargsyan, Minister of Defence of Armenia
Samvel Babayan, Commander of the Army of the Republic of Nagorno-Karabakh
</t>
  </si>
  <si>
    <t xml:space="preserve">To Minister of defence of Russian Federation, P.S. Grachov
To The Chariman of the OSCE Minsk conference on Nagorno-Karabakh, Y. Eliyason
To The Minister of Foreign Affairs of the Russian Federation, A.V. Kozyrev; V.H. Kazimirov
</t>
  </si>
  <si>
    <t>1994-05-11</t>
  </si>
  <si>
    <t xml:space="preserve">Minister of Defense of Azerbaijan
M. Mamedov
Minister of Defense of Armenia 
S. Sargsyan
Nagorno Karabakh Army Commander
S. Babayan 
</t>
  </si>
  <si>
    <t xml:space="preserve">P. S. Grachev
Minister of Defense of the Russian Federation 
A. V. Kozyrev
Minister of Foreign Affairs of the Russian Federation 
V. N. Kazimirov
</t>
  </si>
  <si>
    <t>1994-05-05</t>
  </si>
  <si>
    <t xml:space="preserve">(signed by R. Guliyev, Chairman of the Azerbaijani Supreme Soviet)
K. Babourian
(Chairman of the Nagorno Karabakh Republic Supreme Soviet)
B. Ararktsian
(Chairman of the Supreme Soviet of Armenia)
</t>
  </si>
  <si>
    <t xml:space="preserve">V. Shumeyko
(Chairman of the Council of Federation of Russia)
M. Sherimkulov
(Chairman of the Supreme Soviet of Kyrgyzstan)
V. Kazimirov
(Plenipotentiary Representative of the President of the Russian Federation, Head of the
Russian Mediation Mission)
M. Krotov
(Head of the Secretariat of the Council of the Inter-Parliamentary Assembly of member
states)
</t>
  </si>
  <si>
    <t>1994-04-28</t>
  </si>
  <si>
    <t xml:space="preserve">Minister of Foreign Affairs for the Republic of Nagorno-Karabakh: A Gukasyan
Commander in Chief of the Defence Army of the Republic of Nagorno-Karabakh: S. Babayan
</t>
  </si>
  <si>
    <t xml:space="preserve">To Ministry of Defence of Russian Federation: P Grachov
To Ministry of Foreign Affairs Russian Federation:A Kozyrev and V Kazimirov
</t>
  </si>
  <si>
    <t>1993-09-13</t>
  </si>
  <si>
    <t>A. Jalilov, Representative of the Leadership of Azerbaijan
A. Gukasyan, Representative of the Leadership of Nagorno-Karabakh</t>
  </si>
  <si>
    <t>Russian Ministry of Foreign Affairs (as mediator) [No Name is provided in the text but external research identifies the representative as V. Kazimirov].</t>
  </si>
  <si>
    <t>1993-09-10</t>
  </si>
  <si>
    <t xml:space="preserve">To Nagorno-Karabakh
Deputy Chair of the High Council of Azerbaijan Republic: A Jalilov
Acting Minister of Defence of Azerbaijan: S Abiyev
</t>
  </si>
  <si>
    <t>Copy to Minister of Foreign Affairs, Russian Federation</t>
  </si>
  <si>
    <t>1993-08-30</t>
  </si>
  <si>
    <t xml:space="preserve">To the authorities of Nagorno-Karabakh
Deputy Chair of the High Council of Azerbaijan Republic: A Jalilov
Acting Minister of Defence of Azerbaijan: S Abiyev
</t>
  </si>
  <si>
    <t>Copied to MFA, Russian Federation</t>
  </si>
  <si>
    <t>1993-08-17</t>
  </si>
  <si>
    <t>Acting Minister of Defence Azerbaijan Republic: S. Abiyev
Deputy Prime Minister of Azerbaijan Republic: R. Guliyev</t>
  </si>
  <si>
    <t>1993-08-05</t>
  </si>
  <si>
    <t xml:space="preserve">Acting Minister of Azerbaijan Republic: S. Abiyev
Minister of Defence of Nagorno-Karabakh: S. Sargsyan
</t>
  </si>
  <si>
    <t>1993-07-28</t>
  </si>
  <si>
    <t xml:space="preserve">For Azerbaijan: Acting Minister of Defence, S. Abiyev  
For Nagorno-Karabakh: Minister of Defence, S. Sargsyan
</t>
  </si>
  <si>
    <t>1993-07-27</t>
  </si>
  <si>
    <t xml:space="preserve">To Chief of Staff of the Army, Ministry of Defence of Nagorno-Karabakh, Mr S. Babayan
Acting Minister of Defence of Azerbaijan Republic: S. Abiyev
</t>
  </si>
  <si>
    <t>1993-07-25</t>
  </si>
  <si>
    <t xml:space="preserve">To Mr S Babayan, Ministry of defence of Nagorno-Karabakh
Acting Minister of Defence of the Azerbaijan Republic:S Abiyev
</t>
  </si>
  <si>
    <t>1993-07-24</t>
  </si>
  <si>
    <t xml:space="preserve">For Mr. K Baburyan (NKR)
Ministry of Azerbaijan Republic: S. Aliyev 
</t>
  </si>
  <si>
    <t>1993-06-27</t>
  </si>
  <si>
    <t xml:space="preserve">Commander of the Defence Army of the Republic of Nagorno-Karabakh: S. Babayan
Chief of the General Staff of the Army of the Azerbaijan Republic: Colonel S Abiyev
</t>
  </si>
  <si>
    <t>1993-06-17</t>
  </si>
  <si>
    <t xml:space="preserve">Chief of the General Staff of the Army of the Azerbaijan Republic 
Colonel S Abiyev. 
</t>
  </si>
  <si>
    <t>1992-05-07</t>
  </si>
  <si>
    <t xml:space="preserve">The Azerbaijan Republic
Ya. MAMEDOV 
The Republic of Armenia
L. TER-PETROSYAN
</t>
  </si>
  <si>
    <t xml:space="preserve">The Islamic Republic of Iran
Akbar HASHEMI RAFSANJANI
</t>
  </si>
  <si>
    <t>Armenia/Azerbaijan/Russia/(Nagorno-Karabakh)</t>
  </si>
  <si>
    <t>2016-06-20</t>
  </si>
  <si>
    <t>Agreement not signed, but a declaration of
President of Azerbaijan
President of Armenia
President of Russia</t>
  </si>
  <si>
    <t>2010-10-27</t>
  </si>
  <si>
    <t xml:space="preserve">President of Azerbaijan
President of Armenia </t>
  </si>
  <si>
    <t>President of the Russian Federation</t>
  </si>
  <si>
    <t>2008-11-02</t>
  </si>
  <si>
    <t>The Presidents of the Republic of Armenia, the Republic of Azerbaijan and the Russian Federation</t>
  </si>
  <si>
    <t>Russian Federation, the United States of America and France as Co-Chairs of the Organization for Security and Cooperation in Europe (OSCE) Minsk Group,</t>
  </si>
  <si>
    <t>1991-09-23</t>
  </si>
  <si>
    <t>For the Russian Federation:
Boris Yeltsin
For the Azerbaijani Republic:
Ayaz Mutalibov
For Kazakhstan:
Nursultan Nazarbayev
For the Republic of Armenia:
Levon Ter-Petrosian</t>
  </si>
  <si>
    <t>Taking part in the discussion of the communiqué were:
Ye. Shaposhnikov
V. Barannikov
S. Voskanyan
M. Gezalov
V. Dzhafarov
R. Kocharian
L Petrosian
M. Radayev
Mediating mission, led by President Boris Yeltsin of the Russian Federation and President Nursultan Nazarbayev of Kazakhstan</t>
  </si>
  <si>
    <t>Bahrain</t>
  </si>
  <si>
    <t>2012-01-15</t>
  </si>
  <si>
    <t>His Majesty King Hamad bin Isa Al Khalifa</t>
  </si>
  <si>
    <t>BHR</t>
  </si>
  <si>
    <t>2011-07-28</t>
  </si>
  <si>
    <t>300 participants; 37% from political societies, 36% from civil and non-governmental organisations, 21% from opinion leaders and prominent figures within the Kingdom of Bahrain and 6% from the media.
Civil and non-governmental organisations had a representation percentage of 12% for professional societies, 9% for social societies, 5% for women societies, 5% for youth societies, 3% for the various labour unions and 2% representation from the Bahrain Chamber of Commerce and Industry.</t>
  </si>
  <si>
    <t>2011-06-29</t>
  </si>
  <si>
    <t>Hamad Bin Isa Al Khalifa</t>
  </si>
  <si>
    <t>2011-06-01</t>
  </si>
  <si>
    <t>King Hamad bin Khalifa</t>
  </si>
  <si>
    <t>2001-02-15</t>
  </si>
  <si>
    <t>Al Kahlifa Family of Bahrain, as well as "50 national figures"</t>
  </si>
  <si>
    <t>Bangladesh/Chittagong Hill Tracts</t>
  </si>
  <si>
    <t>Asia and Pacific</t>
  </si>
  <si>
    <t>1997-12-02</t>
  </si>
  <si>
    <t xml:space="preserve">On behalf of the inhabitants of Chittagong Hill Tracts
SD/-
(Jyotirindra Bodhipriya Larma) President
Parbattya Chattagram Jana Sanghati
Samit
On behalf of the government of the Peoples
Republic of Bangladesh
SD/- (Abul Hasanat Abdullah) Convenor National Committee on Chittagong Hill
Tracts Affairs,
Gov
</t>
  </si>
  <si>
    <t>BGD</t>
  </si>
  <si>
    <t>Bosnia and Herzegovina/Yugoslavia (former)</t>
  </si>
  <si>
    <t>1998-12-09</t>
  </si>
  <si>
    <t xml:space="preserve">For the Republika Srpska: Nikola Poplasen, President of Republika Srpska; Milorad Dodik, Prime Minister of Republika Srpska; Sredoje Novic, Republika Srpska Minister of Interiror. For the United Nations Mission in Bosnia and Herzegovina: Elizabeth Rehn, Special Representative of the Secratary-General; Richard Monk, Commissioner International Police Task Force  </t>
  </si>
  <si>
    <t>Endorsed: Carlos Westendorp, High Representative</t>
  </si>
  <si>
    <t>BIH</t>
  </si>
  <si>
    <t>1997-08-06</t>
  </si>
  <si>
    <t>The delegation of the Republic of Croatia, led by President Franjo Tudjman; the delegation of Bosnia and Herzegovina, led by the President of the Presidency of Bosnia and Herzegovina Alija Izetbegovic; and the highest officials of the Federation Bosnia and Herzegovina, led by Vladimir Soljic</t>
  </si>
  <si>
    <t>1997-02-28</t>
  </si>
  <si>
    <t>For the Federal Republic of Yugoslavia: Zoran Lilic President of the Federal Republic of
Yugoslavia
For Republika Srpska: Momcilo Krajisnik President from Republika Srpska on the Presidency
of BosniaHerzegovina</t>
  </si>
  <si>
    <t>1997-02-12</t>
  </si>
  <si>
    <t>President Izetbegovic, President Zubak, Co-Chairman Silajdzic, Vice-Chairman Tomic, Foreign Minister Prlic, Croatian Democratic Union of Bosnia and Herzegovina (HDZ) President Rajic, Democratic Action Party (SDA) Vice-President and Prime Minister Bicakcic, Mostar Mayor Prskalo and Deputy Mayor Orucevic</t>
  </si>
  <si>
    <t>The meeting was chaired by the Principal Deputy High Representative, Mr. Michael Steiner. Also present were the Commander of the Stabilization Force (SFOR), General Crouch, Acting Police Commissioner Wasserman and Head of the Office of the High Representative South, Sir Martin Garrod.</t>
  </si>
  <si>
    <t>1996-12-12</t>
  </si>
  <si>
    <t>The United Nations Security Council (Members at the time: United States of America, Russia, China, United Kingdom, France, Egypt, Guinea-Bissau, Republic of Korea, Botswana, Indonesia, Chile, Honduras, Germany, Italy, Poland)</t>
  </si>
  <si>
    <t>1996-12-02</t>
  </si>
  <si>
    <t>Javier SOLANA, Secretary-General of the North Atlantic Treaty Organization
Alija IZETBEGOVIC, Kresimir ZUBAK, Momcilo KRAJISNIK, Members of the Presidency of Bosnia and Herzegovina; 
Milan MILUTINOVIC, Minister for Foreign Affairs of the Federal Republic of Yugoslavia; 
Dr Franjo TUDJMAN, President of the Republic of Croatia;</t>
  </si>
  <si>
    <t xml:space="preserve">Letters forwarded by: 
Jorge DOMECQ, Director of the Private Office of the Secretary-General of the North Atlantic Treaty Organization; 
Alastair MERRILL, Deputy Director of the Private Office of the Secretary-General; </t>
  </si>
  <si>
    <t>1996-10-03</t>
  </si>
  <si>
    <t>Slobodan Milosevic, Federal Republic of Yugoslavia
Alija lzetbegovic, Bosnia Herzegovina</t>
  </si>
  <si>
    <t>1996-04-25</t>
  </si>
  <si>
    <t>Kresimir Zubak, President of the Federation of Bosnia and Herzegovina; 
Ejup Ganic, Vice President of the Federation of Bosnia and Herzegovina; 
For the Commission: Robert Wasserman, Chairman, Deputy Commissioner, UN International Police Task Force; 
Avdo Hebib, Minister of Internal Affairs, Federation of Bosnia and Herzegovina; 
Jozo Leutar, Deputy Minister of Internal Affairs, Federation of Bosnia and Herzegovina; Ismet Dahic, Police Advisor, Ministry of Internal Affairs, Federation of Bosnia and Herzegovina;
Milan Krizanovic, Legal Advisor, Ministry of Internal Affairs, Federation of Bosnia and
Herzegovina; 
Enes Bezdrob, Chief of Police, Sarajevo; Milan Vukoja, Canton Representative</t>
  </si>
  <si>
    <t>As Witnesses:
Michael Steiner, Ambassador, Principal Deputy High Representative;
S. Iqbal Riza, Special Representative of the Secretary-General</t>
  </si>
  <si>
    <t>Kresimir ZUBAK President of the Federation of Bosnia and Herzegovina; Izudin KAPETANOVIC Prime Minister of the Federation of Bosnia and Herzegovina; Hasan MURATOVIC; Prime Minister of Bosnia and Herzegovina; Ejub GANIC Vice President of the Federation of Bosnia and Herzegovina; Drago BILANDZIJA Federation Finance Minister and Deputy Prime Minister of the Federation of Bosnia and Herzegovina; Jadranko PRLIC Foreign Minister of Bosnia and Herzegovina</t>
  </si>
  <si>
    <t>As witnesses: Mate GRANIC, Foreign Minister, Republic of Croatia; Peter TARNOFF, Under Secretary of State, United States of America; Wolfgang ISCHINGER, Political Director, Federal Republic of Germany; Ambassador Michael, STEINER Principal Deputy High Representative</t>
  </si>
  <si>
    <t>1996-03-30</t>
  </si>
  <si>
    <t>Kresimir ZUBAK, President of the Federation of Bosnia and Herzegovina;
Izudin KAPETANOVIC, Prime Minister of the Federation of Bosnia and Herzegovina;
Hasan MURATOVIC, Prime Minister of Bosnia and Herzegovina;
Ejup GANIC, Vice President of the Federation of Bosnia and Herzegovina
Drago BILANDZIJA, Federation Finance Minister and Deputy Prime Minister of the Federation of Bosnia and Herzegovina;
Jadranko PRLIC, Foreign Minister of Bosnia and Herzegovina</t>
  </si>
  <si>
    <t>Witnessed by: Ambassador Michael STEINER Principal Deputy High Representative</t>
  </si>
  <si>
    <t>1995-12-21</t>
  </si>
  <si>
    <t>The United Nations Security Council (Members at the time: United States of America, Russia, China, United Kingdom, France, Argentina, Botswana, Czech Republic, Germany, Honduras, Indonesia, Italy, Nigeria, Oman, Rwanda)</t>
  </si>
  <si>
    <t>1995-12-15</t>
  </si>
  <si>
    <t>1995-12-14</t>
  </si>
  <si>
    <t>Republic of Bosnia and Herzegovina; Republic of Croatia; Federal Republic of Yugoslavia [signatures illegible]</t>
  </si>
  <si>
    <t>1995-12-09</t>
  </si>
  <si>
    <t>The Peace Implementation Council members: Albania, Austria, Belgium, Bosnia and Herzegovina, Bulgaria, Canada, China, Croatia, Czech Republic, Denmark, Egypt, Federal Republic of Yugoslavia, Finland, Former Yugoslav Republic of Macedonia, France, Germany, Greece, Hungary, Ireland, Italy, Japan, Jordan, Luxembourg, Malaysia, Morocco, Netherlands, Norway, Oman, Pakistan, Poland, Portugal, Romania, Russian Federation, Saudi Arabia, Slovak Republic, Slovenia, Spain, Sweden, Switzerland, Turkey, Ukraine, United Kingdom, United States of America, Council of Europe, European Bank for Reconstruction and Development (EBRD), European Commission, International Committee of the Red Cross (ICRC), International Criminal Tribunal for the former Yugoslavia (ICTY), International Monetary Fund (IMF), North Atlantic Treaty Organisation (NATO), Organisation for Security and Co-operation in Europe (OSCE), United Nations (UN), UN High Commissioner for Human Rights (UNHCHR), UN High Commissioner for Refugees (UNHCR), UN Transitional Administration of Eastern Slavonia (UNTAES) and the World Bank.</t>
  </si>
  <si>
    <t>1995-11-21</t>
  </si>
  <si>
    <t xml:space="preserve">Main Agreement: Signed on behalf of the Republic of Bosnia and Herzegovina; Republic of Croatia, Federal Republic of Yugoslavia; 
Annex 1-A: Signed on behalf of the Republic of Bosnia and Herzegovina; Republic of Croatia, Federal Republic of Yugoslavia;
Annex 1-B signed by Republic of Bosnia and Herzegovina and North Atlantic Treaty Organisation (with letters of support from Federal Republic of Yugoslavia; Federation of Bosnia and Herzegovina; Republika Srpska; and (with additional clauses), Republic of Croatia; (with additional clauses) Federal Republic of Yugoslavia
Annex 2 signed on behalf of the Republic of Bosnia and Herzegovina; Republic of Croatia, Federal Republic of Yugoslavia; Federation of Bosnia and Herzegovina; and Republika Srpska; 
Annex 3 signed on behalf of the Republic of Bosnia and Herzegovina; Republic of Croatia, Federal Republic of Yugoslavia; Federation of Bosnia and Herzegovina; and Republika Srpska;  Map appendix signed by Republic of Bosnia and Herzegovina; Republic of Croatia and Federal Republic of Yugoslavia; 
Annex 3 signed on behalf of the Republic of Bosnia and Herzegovina; Federation of Bosnia and Herzegovina; and Republika Srpska;
Annex 4 unsigned by with three Declarations in Support by Republic of Bosnia and Herzegovina; Republika Srpska and Federation of Bosnia and Herzegovina (on behalf of Croat and Bosniak constituent peoples);
Annex 5 signed on behalf of Federation of Bosnia and Herzegovina and Republika Srpska; 
Annex 6 signed on behalf of the Republic of Bosnia and Herzegovina; Federation of Bosnia and Herzegovina; and Republika Srpska;
Annex 7 signed on behalf of the Republic of Bosnia and Herzegovina; Federation of Bosnia and Herzegovina; and Republika Srpska;
Annex 8 signed on behalf of the Republic of Bosnia and Herzegovina; Federation of Bosnia and Herzegovina; and Republika Srpska;
Annex 9 signed on behalf of Federation of Bosnia and Herzegovina and Republika Srpska; 
Annex 10 signed on behalf of the Republic of Bosnia and Herzegovina; Republic of Croatia, Federal Republic of Yugoslavia; Federation of Bosnia and Herzegovina; and Republika Srpska; 
Annex 11 Republic of Bosnia and Herzegovina; Republic of Croatia, Federal Republic of Yugoslavia;
</t>
  </si>
  <si>
    <t xml:space="preserve">General Framework Agreement for Peace in Bosnia and Herzegovina (Main Agreement), witnessed by representatives of: European Union Special Negotiator, the French Republic, the Federal Republic of Germany, the Russian Federation (except for annex 1), the United Kingdom of Great Britain and Northern Ireland, the United States of America
</t>
  </si>
  <si>
    <t xml:space="preserve">The Republic of Bosnia and Herzegovina, the Republic of Croatia and the Federal Republic of Yugoslavia </t>
  </si>
  <si>
    <t>1995-11-10</t>
  </si>
  <si>
    <t>To the Dayton Agreement on Implementing the Federation of Bosnia and Herzegovina:
Alija Izetbegovic, President of the Republic of Bosnia and Herzegovina; Kresimir Zubik, President of the Federation of Bosnia and Herzegovina; Dr. Haris Silajdzic, Prime Minister; Jadranko Prlic, Deputy Prime Minister 
To the signed Annex to the Dayton Agreement on Implementing the Federation of Bosnia and Herzegovina - Agreed Principles for the Interim Statute for the City of Mostar:
Mijo Brajkovic, Mayor of West Mostar; Hans Koachnik, EU Admininstrator; Safet Orucevic, Mayor of East Mostar 
To the Dayton Agreement on Implementing the Federation of Bosnia and Herzegovina:
Endorsed by: Dr. Franjo Tudjman, President of the Republic of Croatia</t>
  </si>
  <si>
    <t xml:space="preserve">Witnessed by: Ambassador Wolfgang Ischinger, Federal Republic of Germany; Ambassador Richard Holbrooke, United States of America; Ambassador Fernandez de la Pena, Spanish EU Presidency; Hans Koschnick, EU Administrator Mostar  
To the signed Annex to the Dayton Agreement on Implementing the Federation of Bosnia and Herzegovina - Agreed Principles for the Interim Statute for the City of Mostar:
Muhamed Sacirbey, Minister of Foreign Affairs of the Republic of Bosnia and Herzegovina; Gojko Susak, Minister of Defense of the Republic of Croatia; Ambassador Wolfgang Ischinger, Federal Republic of Germany; Ambassador Fernandez de la Pena, Spanish EU Presidency
</t>
  </si>
  <si>
    <t>1995-10-23</t>
  </si>
  <si>
    <t>Alija Izetbegovic, President of the Republic of Bosnia and Herzegovina; Franjo Tudjman, President of the Republic of Croatia; Süleyman Demirel, President of the Republic of Turkey</t>
  </si>
  <si>
    <t>1995-10-11</t>
  </si>
  <si>
    <t>Dr Hasan Muratovic, Minister [Republic and Federation of Bosnia and Herzegovina]</t>
  </si>
  <si>
    <t>1995-10-05</t>
  </si>
  <si>
    <t>For the Republic of Bosnia and Herzegovina, and for the Federation of Bosnia and Herzegovina: A. IZETBEGOVIC; For Republika Srpska: Radovan KARADZIC, R. MLADIC</t>
  </si>
  <si>
    <t>Witness: US Ambassador John Menzies, and Slobodan Milosevic</t>
  </si>
  <si>
    <t>1995-09-26</t>
  </si>
  <si>
    <t>H.E. Mr. Muhamed Sacirbey, Foreign Minister of the Republic of Bosnia and Herzegovina (Bosnia and Herzegovina); H.E. Mr. Mate Granic, Foreign Minister of the Republic of Croatia (Croatia); and H.E. Mr. Milan Milutinovic, Foreign Minister of the Federal Republic of Yugoslavia (Yugoslavia)</t>
  </si>
  <si>
    <t>Witnessed by: the Permanent Representatives of France, Germany, Italy, the Russian Federation, the United Kingdom of Great Britain and Northern Ireland, and the United States of America to the United Nations</t>
  </si>
  <si>
    <t>1995-09-08</t>
  </si>
  <si>
    <t>Witnessed by: representatives of France, Germany, the Russian Federation, the United Kingdom of Great Britain and Northern Ireland and the United States of America, and by the European Union Special Negotiator for the Former Yugoslavia</t>
  </si>
  <si>
    <t>1995-07-24</t>
  </si>
  <si>
    <t xml:space="preserve">Rajko KUSIC; Hamdija TORLAK
</t>
  </si>
  <si>
    <t>UNPROFOR representative Semjon DUDNJIK 
Certified by Colonel General Ratko MLADIC</t>
  </si>
  <si>
    <t>1995-07-22</t>
  </si>
  <si>
    <t>Dr. Franjo TUDJMAN, President of the Republic of Croatia; Alija IZETBEGOVJC, President of the Presidency of the Republic of Bosnia and Herzegovina; Kresimir ZUBAK, President of the Federation of Bosnia and Herzegovina; Haris SILAJDZIC, Prime Minister of the Republic of Bosnia and Herzegovina</t>
  </si>
  <si>
    <t>1995-07-19</t>
  </si>
  <si>
    <t>General Rupert Smith [UNPROFOR]; General Ratko Mladic [VRS]</t>
  </si>
  <si>
    <t>1995-04-08</t>
  </si>
  <si>
    <t>H. Gobilliard, Major-General Command Sector Sarajevo; Dragomir Milosevic, General-major, Commander Sarajevo-Romanija</t>
  </si>
  <si>
    <t>1995-04-06</t>
  </si>
  <si>
    <t>Amor Mašović [for the Bosniak commission]; Dragan Bulajić [for the Serbian commission]; SPABAT [UNPROFOR]</t>
  </si>
  <si>
    <t>1995-01-31</t>
  </si>
  <si>
    <t>BHC representative, J. W. Brinkman, Brigadier-General; HQ SA representative, Z. Tolimir, Major-General</t>
  </si>
  <si>
    <t>Hasan Muratovic; Momcilo Krajsnik; Enrique Aguilar, UNPROFOR; Thomas Birath, UNHCR</t>
  </si>
  <si>
    <t>1995-01-23</t>
  </si>
  <si>
    <t>Hasan Muratovic; UNPROFOR; Momcillo Krajsnik; [other signature illegible]</t>
  </si>
  <si>
    <t>1995-01-11</t>
  </si>
  <si>
    <t>Rasim Delic; Ratko Mladic; Tihomir Blaskic</t>
  </si>
  <si>
    <t>Witnessed by Michael Rose, UNPROFOR</t>
  </si>
  <si>
    <t>1995-01-02</t>
  </si>
  <si>
    <t>Kresimir ZUBAK for the Bosnian Croats; Lt.-Gen. Sir Michael ROSE for UNPROFOR</t>
  </si>
  <si>
    <t>1994-12-31</t>
  </si>
  <si>
    <t xml:space="preserve">Alija lZETBEGOVIC, Rasim DELIC, Kresimir ZUBAK; Radovan KARADZIC, Ratko MLADIC, Vladimir SOLJIC 
</t>
  </si>
  <si>
    <t>Witnessed by: Yasushi AKASHI, Sir Michael ROSE</t>
  </si>
  <si>
    <t>1994-12-23</t>
  </si>
  <si>
    <t>Alija Izetbegovic; Rasim Delic; Radovan Karadzic; Ratko Mladic</t>
  </si>
  <si>
    <t xml:space="preserve">Witnessed by: Yasushi Akashi; Bertrand De La Presle </t>
  </si>
  <si>
    <t>1994-12-21</t>
  </si>
  <si>
    <t>Signed 19 December 1994: Radovan Karadzic, Ratko Mladic
Signed 20 December 1994: Alija Izetbegovic, President, Rasim Delic, Supreme Commander
Signed 20 December 1994, Additional agreement to that of 19 December: Radovan Karadzic</t>
  </si>
  <si>
    <t>Jimmy Carter, Witness</t>
  </si>
  <si>
    <t>1994-10-01</t>
  </si>
  <si>
    <t>H. Muratovic; M. Krajsnik</t>
  </si>
  <si>
    <t xml:space="preserve">S. Viera de Mello, UNPROFOR; R. Monin, ICRC (in respect of 1, 2, 3, 4 &amp; 9 above) </t>
  </si>
  <si>
    <t>1994-08-14</t>
  </si>
  <si>
    <t>Army of BiH Br. Gen [signature unclear]; General Milosevic Dragomir</t>
  </si>
  <si>
    <t>In the presence of UNPROFOR witness: Micheal Rose; V.[signature unclear]</t>
  </si>
  <si>
    <t>1994-07-12</t>
  </si>
  <si>
    <t>Yasushi AKASHI; Kresimir ZUBAK; Ejub GANIC</t>
  </si>
  <si>
    <t>1994-06-08</t>
  </si>
  <si>
    <t>[Ejup] Ganic, [Mile] Akmadzic and [Nikola] Koljevic</t>
  </si>
  <si>
    <t>1994-05-21</t>
  </si>
  <si>
    <t>General Delic; General Milanovic</t>
  </si>
  <si>
    <t>Witness: General Rose</t>
  </si>
  <si>
    <t>Krešimir Zubak 
Haris Silajdžić</t>
  </si>
  <si>
    <t>1994-04-23</t>
  </si>
  <si>
    <t>SRSG Mr Akashi; Bosnian Serb Civilian and Military Authorities</t>
  </si>
  <si>
    <t>1994-03-18</t>
  </si>
  <si>
    <t xml:space="preserve">To the Declaration Concerning the constitution of the Federation of Bosnia and Herzegovina:
Alija Izetbegovic; Haris Silajdzic; Franjo Tudjman; Kresimir Zubak  
To the Annex - Human Rights Instruments to be Incorporated into the Federation Constitution:
Kresimir Zubak; Haris Silajdzic
To the Criteria for the Definition of the Territory of the Federation of Bosnia and Herzegovina: 
Kresimir Zubak; Haris Silajzdic
</t>
  </si>
  <si>
    <t>1994-03-17</t>
  </si>
  <si>
    <t>Hasan Muratovic, RBH State Commission, Deputy Chairman; Berislav Pusic, Head, HVO Service for the Exchange of Prisoners</t>
  </si>
  <si>
    <t>Witnessed by: E.Sarabia, Major, G5, HQ SSW; L.Gaddis, Captain, SOG5</t>
  </si>
  <si>
    <t>1994-03-12</t>
  </si>
  <si>
    <t>General Rasim Delic; General Ante Zorislav Roso</t>
  </si>
  <si>
    <t>1994-03-04</t>
  </si>
  <si>
    <t>On behalf of BiH [see PDF for signature]
On behalf of HR HB [see PDF for signature]</t>
  </si>
  <si>
    <t xml:space="preserve">Witness, UNPROFOR [unsigned]
</t>
  </si>
  <si>
    <t>1994-03-01</t>
  </si>
  <si>
    <t>Haris Silajdzic; Mate Granic; and Kresimir Zubak.</t>
  </si>
  <si>
    <t>1994-02-28</t>
  </si>
  <si>
    <t>Waiting for full version of document and Owen book to input Parties</t>
  </si>
  <si>
    <t>1994-02-26</t>
  </si>
  <si>
    <t xml:space="preserve">Chief of Staff of the VK /Supreme Command/ of the OS RBiH Sefer HALILOVIC; Chief of GS /Main Staff/ of the HVO Milivoj PETKOVIC
</t>
  </si>
  <si>
    <t xml:space="preserve">Presided by Commander of the UN forces in BiH General Philippe MORILLON; Head of the Regional Centre of the ECMM /European Community Monitoring Mission/ Jean-Pierre THEBAULT
</t>
  </si>
  <si>
    <t>1994-02-23</t>
  </si>
  <si>
    <t xml:space="preserve">Commander-in-Chief of the Army of Bosnia and Herzegovina, General Rasim Delic; Chief of Staff of the Croatian Defence Council, General Ante Roso. </t>
  </si>
  <si>
    <t xml:space="preserve">The meeting was hosted by the Force Commander, General Jean Cot. The Special Representative of the Secretary-General, Mr. Yasushi Akashi, and the Commander of the Bosnia and Herzegovina Command, Lieutenant-General Sir Micheal Rose, signed as witnesses.
</t>
  </si>
  <si>
    <t>1994-02-19</t>
  </si>
  <si>
    <t>Yasushi Akashi (UNPROFOR) and Dr Radovan Karadzic, President of the Republic of Srpska</t>
  </si>
  <si>
    <t>1994-02-18</t>
  </si>
  <si>
    <t>R Karadzic [Republika Srpska]; Y Akashi [UNPROFOR]</t>
  </si>
  <si>
    <t>1994-02-08</t>
  </si>
  <si>
    <t>MR DAMIR BARBARIĆ HVO
DR IVO SANDRK HVO
MR BERISLAV PUŚIĆ HVO
MR ŽELJKO BARBARIĆ HVO
MR SELMAN PODŽIĆ BIH
MR ALIJA ALIKADIĆ BIH
MR ZIJO ORUČEVIĆ BIH</t>
  </si>
  <si>
    <t xml:space="preserve">MAJOR FERRER SPABAT
MRS IRIS WITTWER ICRC [listed as present but copy unsigned]
MR JAVIER ECMM
MRS CHRISTINE MACCALLUM CIVAFF [listed as present but copy unsigned]
MR KOSTAS KUOFAKIS ECMM </t>
  </si>
  <si>
    <t>Copy of agreement not signed, but texts stated to be agreed by Lt Gen Rose (UNPROFOR), Gen Divjak (BiH Army) and Gen Milovanovic (BSA)</t>
  </si>
  <si>
    <t>Signed at Sarajevo Airport by: H. Siljadzic; N. Koljevic; and M. Akmadzic</t>
  </si>
  <si>
    <t>Witnessed by B. Pellnas, Chief Military Observer (“UNMO”) for UNPROFOR</t>
  </si>
  <si>
    <t>1994-01-19</t>
  </si>
  <si>
    <t xml:space="preserve">Professor Mile Akmadzic; Professor Nikola Koljevic
</t>
  </si>
  <si>
    <t>1993-12-16</t>
  </si>
  <si>
    <t>General ROSO
General DELIC</t>
  </si>
  <si>
    <t>Witnessed by:
Lt General BRIQUEMONT</t>
  </si>
  <si>
    <t>1993-11-22</t>
  </si>
  <si>
    <t>Lieutenant General Ante Roso, HVO Commander in Chief [signature]
Brigadier General JG Reith, CBE, British Forces Commander [signed separate copy]</t>
  </si>
  <si>
    <t>1993-11-18</t>
  </si>
  <si>
    <t>MR. H. SILAJDZIC, DR. R. KARADIZIC, MR. M. BOBAN</t>
  </si>
  <si>
    <t>Chairmanship of Mrs. Ogata, United Nations High Commissioner for Refugees</t>
  </si>
  <si>
    <t>1993-11-12</t>
  </si>
  <si>
    <t>H.E. HARIS Silajdzic Prime Minister of the Government of the Republic of Bosnia and Herzegovina; H.E. MATE Granic Deputy Prime Minister and Minister for Foreign Affairs of the Republic of Croatia</t>
  </si>
  <si>
    <t>Witnessed by H.E. Hikmet CETIN Minister for Foreign Affairs of The Republic of Turkey</t>
  </si>
  <si>
    <t>1993-11-07</t>
  </si>
  <si>
    <t>Prime Minister of the Croatian Republic of Herzeg-Bosnia Dr. Jadranko Prlic; Prime Minister Serb Republic Dr. Vladimir Lukic; Prime Minister AP West Bosnia M.Sc. Zlatko Jusic; President AP West Bosnia Fikret Abdic</t>
  </si>
  <si>
    <t>1993-10-22</t>
  </si>
  <si>
    <t xml:space="preserve">PRESIDENT OF THE REPUBLIC OF SRPSKA Dr Radovan Karadzic; PRESIDENT OF THE AUTONOMOUS PROVINCE OF WESTERN BOSNIA OF THE REPUBLIC OF BOSNIA Fikret Abdic
</t>
  </si>
  <si>
    <t xml:space="preserve">Witness to the agreement achieved, and assuming the obligation to mediate in the case of difficulties arising in its implementation: PRESIDENT OF THE REPUBLIC OF SERBIA Slobodan Milosevic
</t>
  </si>
  <si>
    <t>1993-10-21</t>
  </si>
  <si>
    <t>President of the Croatian Republic of Herceg Bosnia Mate Boban; President of the AP Western Bosnia Fikret Abdic</t>
  </si>
  <si>
    <t>1993-09-16</t>
  </si>
  <si>
    <t>Constitutional Agreement of the Union of Republics of Bosnia and Herzegovina: Alija Izetbegovic; Radovan Karadzic; Mate Boban; Momir Bulatovic; Slobodan Milosevic; and Franjo Tudjman.
30 July 1993 Agreement for a Complete Cessation of All Combat Activities Among the Parties in Conflict: Gen. Rasim Delic, Lt. Gen. Ratko Mladic, and Gen. Milivoj Petkovic.
Military Agreement for Peace in Bosnia and Herzegovina: Gen. Rasim Delic, Lt. Gen . Ratko Mladic, Gen. Milivoj Petkovic, and Lt. Gen. Francis Briquemont
Joint Declaration of 16 September 1993: Momir Bulatovic, Alija Izetbegovic, Radovan Karadzic, and Slobodan Milosevic.
Joint Declaration of 14 September: The Presidents of the Republic of Croatia Dr. Franjo Tudjman and of the Presidency of the Republic of Bosnia and Herzegovina Mr. Alija Izetbegovic.
Agreement between the Republic of Croatia and the Union of Republics of Bosnia and Herzegovina granting the Union access to the Adriatic through the territory of the Republic of Croatia: the Republic of Croatia and The Union of Republics of Bosnia and Herzegovina.</t>
  </si>
  <si>
    <t xml:space="preserve">Constitutional Agreement of the Union of Republics of Bosnia and Herzegovina: witnessed by Thorvald Stoltenberg and David Owen.
30 July 1993 Agreement for a Complete Cessation of All Combat Activities Among the Parties in Conflict: as UNPROFOR witnesses, Gen. Jean Cot, Force Commander, and Lt. Gen. Francis Briquemont, Commander, B &amp; H Command.
Joint Declaration of 16 September 1993: as witnesses, Thorvald Stoltenberg and David Owen.
</t>
  </si>
  <si>
    <t>1993-08-31</t>
  </si>
  <si>
    <t>GEN RASIM DELIC; GEN MILIVOJ PETKOVIC</t>
  </si>
  <si>
    <t>WITNESS: LT GEN FRANCIS BRIQUEMONT</t>
  </si>
  <si>
    <t>1993-08-14</t>
  </si>
  <si>
    <t>Mr. Stjepan Siber; Maj Gen Manojlo Milanovic</t>
  </si>
  <si>
    <t>Witnessed by: Brigadier Vere Hayes</t>
  </si>
  <si>
    <t>1993-07-17</t>
  </si>
  <si>
    <t>President of the  Republic of Croatia, Dr. Franjo Tudjman; President of the Republic of Serbia, Slobodan Milosevic</t>
  </si>
  <si>
    <t>Meeting held under the auspices of the Co-Chairmen of the International Conference on the Former Yugoslavia Thorvald Stoltenberg and Lord Owen</t>
  </si>
  <si>
    <t>1993-07-12</t>
  </si>
  <si>
    <t>ALIJA IZETBEGOVIC; RADOVAN KARADZIC</t>
  </si>
  <si>
    <t>B. KOUCHNER</t>
  </si>
  <si>
    <t>1993-07-10</t>
  </si>
  <si>
    <t>For the Government of the Republic of Bosnia and Herzegovina - Hadzo Efendic; For the Croatian Defence Council- Dr. Jadranko Prlic</t>
  </si>
  <si>
    <t>Witnessed by representatives of the: Government of the Republic of Croatia- Dr. Mate Granic; International Committee for the Red Cross - C. Von Flue; United Nations High Commissioner for Refugees - Anthony C. Land; UNPROFOR- William Veennvliet</t>
  </si>
  <si>
    <t>1993-07-01</t>
  </si>
  <si>
    <t xml:space="preserve">PRISONER EXCHANGE COMMISSION PRESIDENT, REPUBLIKA SRPSKA, DRAGAN BULAJIĆ (signature)
PRISONER EXCHANGE COMMISSION PRESIDENT, HZ HERCEG‐BOSNA, JOZO MARIĆ (signature)
</t>
  </si>
  <si>
    <t>1993-06-23</t>
  </si>
  <si>
    <t>Radovan Karadzic; Mate Boban</t>
  </si>
  <si>
    <t>1993-06-15</t>
  </si>
  <si>
    <t>LT GEN Ratko Mladic; GEN Rasim Delic; GEN Milivaj Petkovic</t>
  </si>
  <si>
    <t>UNPROFOR WITNESSES: LT GEN Lars-Eric, Wahlgren Force Commander; Cedric Thornberry, Deputy Chrief of Mission; LT GEN Phillipe Morillon Commander, B-H Command</t>
  </si>
  <si>
    <t>1993-06-09</t>
  </si>
  <si>
    <t>COL Karisik; COL Filipovic</t>
  </si>
  <si>
    <t>WITNESS: BRIGADIER G de V W Hayes, UNPROFOR B-H Chief of Staff; CAE Jean-Pierre Thebault, ECMM/HRC Zenica</t>
  </si>
  <si>
    <t>1993-05-25</t>
  </si>
  <si>
    <t>For the HVO Commission: Slavko PULJIC, Tihomir MARIC; For the Amry of BiH Commission: Arif PASALIC, Suad CUPINA</t>
  </si>
  <si>
    <t>Witnesses: Military Observers Senior, Peter ESPENSEN; Representatives of EZ Observers, Nigel MILVERTON</t>
  </si>
  <si>
    <t>1993-05-22</t>
  </si>
  <si>
    <t>France, the Russian Federation, Spain, the United Kingdom, and the United States of
America</t>
  </si>
  <si>
    <t>1993-05-21</t>
  </si>
  <si>
    <t>Commander: Gušć Salko
Commander: Šagolj Zdravko</t>
  </si>
  <si>
    <t>1993-05-18</t>
  </si>
  <si>
    <t>Copy unsigned, parties listed as President Tudjman; Mr Izetbegovic; Mr Boban</t>
  </si>
  <si>
    <t>Copy unsigned, listed in attendance at meeting: Minister of Foreign Affairs of Denmark; Minister of Defence of Spain, Co-Chairmen of the International Conference on the Former Yugoslavia</t>
  </si>
  <si>
    <t>1993-05-16</t>
  </si>
  <si>
    <t>LT GEN Ratko Mladic; GEN Milovoj Petkovic</t>
  </si>
  <si>
    <t>Witness: LT GEN Philippe Morillon</t>
  </si>
  <si>
    <t>1993-05-12</t>
  </si>
  <si>
    <t>Gen. Milivoj Petkovic and Gen. Sefer Halilovic</t>
  </si>
  <si>
    <t>Signed in the presence of Lt. Gen. Philippe Morillon and ECMM.HRC Jean-Pierre Thebault</t>
  </si>
  <si>
    <t>1993-05-10</t>
  </si>
  <si>
    <t xml:space="preserve">Commander of the Dr Ante Starcevic Brigade, Zrinko TOKIC; Commander of the 317th Mountain Brigade, Enver ZEJNILAGIC; Deputy Commander of the HVO 2nd Military Police Battalion, Miroslav SANDIC
</t>
  </si>
  <si>
    <t>Commander of UNPROFOR, Grnham BINNS; Representative of the PZEM, Philip WATKINS</t>
  </si>
  <si>
    <t>1993-05-08</t>
  </si>
  <si>
    <t xml:space="preserve">Lt Gen Ratko Mladic; Gen Sefer Halilovic
</t>
  </si>
  <si>
    <t>Witnessed by: Lt Gen Philippe Morillon Representative of UNPROFOR</t>
  </si>
  <si>
    <t>1993-05-02</t>
  </si>
  <si>
    <t>Alija Izetbegovic; Radovan Karadzic; Mate Boban</t>
  </si>
  <si>
    <t>C.R. Vance; David Owen</t>
  </si>
  <si>
    <t>1993-04-29</t>
  </si>
  <si>
    <t>CHIEF COMMANDER of HVO HQ, BRIGADIER MILIVOJ PETKOVIC; CHIEF COMMANDER of BiH ARMY HQ GENERAL SEFER HALILOVIC</t>
  </si>
  <si>
    <t>1993-04-25</t>
  </si>
  <si>
    <t>Joint Statement: Alija IZETBEGOVIC; Mate BOBAN
Enclosure: Alija IZETBEGOVIC, General Sefer HALILOVIC; Mate BOBAN, General Milivoj PETKOVIC</t>
  </si>
  <si>
    <t xml:space="preserve">Joint Statement witnessed by: Dr. Franjo Tudjman </t>
  </si>
  <si>
    <t>1993-04-22</t>
  </si>
  <si>
    <t xml:space="preserve">3rd CORPS DEPUTY COMMANDER Đemo Merdan; HVO OPERATIONAL ZONE FOR CENTRAL BOSNIA DEPUTY COMMANDER Franjo Nakić </t>
  </si>
  <si>
    <t xml:space="preserve"> </t>
  </si>
  <si>
    <t>1993-04-20</t>
  </si>
  <si>
    <t>BiH ARMY COMMANDER IN CHIEF, SEFER HALILOVIC; HVO COMMANDER IN CHIEF MILIVOJ PETKOVIC</t>
  </si>
  <si>
    <t>COMMANDER UN BH COMMAND, GENERAL PHILIPPE MORILLON; ECMM/ HRC ZENICA, JEAN-PIERRE THEBAULT</t>
  </si>
  <si>
    <t>1993-04-18</t>
  </si>
  <si>
    <t>Gen Sefer Halilovic; Lt Gen Ratko Mladic</t>
  </si>
  <si>
    <t>Witnessed by: Lt Gen Lars-Eric Wahlgren</t>
  </si>
  <si>
    <t>1993-04-02</t>
  </si>
  <si>
    <t>FOR HVO
Col ZELJKO SILJEG
FOR A BiH
Col SELMO CIKOTIC</t>
  </si>
  <si>
    <t>FOR UNPROFOR
ALAN JONS [sic]
FOR ECMM [unsigned]</t>
  </si>
  <si>
    <t>1993-03-27</t>
  </si>
  <si>
    <t>President of the Republic of Croatia, Dr. Franjo Tudjman; President of the Presidency of the Republic of Bosnia and Herzegovina, Alija Izetbegovic</t>
  </si>
  <si>
    <t>1993-03-26</t>
  </si>
  <si>
    <t xml:space="preserve">The Busovača Joint Commission [formed of representatives of the Army of Bosnia and Herzegovina, the HVO, and members of the European Community Monitoring Mission and UNPROFOR] </t>
  </si>
  <si>
    <t>1993-03-03</t>
  </si>
  <si>
    <t>Alija Izetbegovic, Haris Silajdzic; Mate Boban, Mile Akmadzic</t>
  </si>
  <si>
    <t>1993-02-11</t>
  </si>
  <si>
    <t>Head of General Headquarters of ABiH: Sefer Halilovic
Head of General Headquarters of HVO: Milivoj Petkovic</t>
  </si>
  <si>
    <t>1993-01-30</t>
  </si>
  <si>
    <t>DJEMAL MERDAN, BH ARMY REPRESENTATIVE; FRANJO NAKIC, HVO REPRESENTATIVE; LT COL R A STEWART, COMMANDER OF THE BRITISH BATTALION; JEREMY FLEMING, ECMM, ZENICA</t>
  </si>
  <si>
    <t xml:space="preserve">ALSO PRESENT: JORGE DE LA MOTA, HEAD, UNHCR ZENICA; IRIS WITTWER, HEAD OF DELEGATION, ICRC ZENICA. </t>
  </si>
  <si>
    <t>1993-01-20</t>
  </si>
  <si>
    <t>COL SILJEG, HVO OZ COMMANDER; SELMO CIKOTIC, 3 CORPS BIH ARMY</t>
  </si>
  <si>
    <t>Signed under the auspices of LIEUTENANT-COLONEL R. STEWART, UNPROFOR COMMANDER GORNJI VAKUF; JJ. BEAUSSOU, EUROPEAAN COMMUNITY MONITOR MISSION</t>
  </si>
  <si>
    <t>1992-12-22</t>
  </si>
  <si>
    <t>Believed to be signed by military representatives of the Croatian Defence Council (Milivoj Petkovic) and the Army Republika Srpska (signature illegible)</t>
  </si>
  <si>
    <t>Signed by General Morrillon, meeting held under the auspices of UNPROF0R.</t>
  </si>
  <si>
    <t>1992-12-13</t>
  </si>
  <si>
    <t>Separate copies of the same text signed by General Stjepan Siber [Army of Bosnia and Herzegovina]; for the general staff of the HVO, Colonel Dario Kordic; and for the general staff of the Army Republika Srpska [believed to be Major General Stanislav Galić]</t>
  </si>
  <si>
    <t>All copies signed by General Philippe Morillon, UNPROFOR</t>
  </si>
  <si>
    <t>1992-11-26</t>
  </si>
  <si>
    <t>Col Gen. Bobetko
Lt Gen. Mladic 
Maj Gen. Morillon</t>
  </si>
  <si>
    <t>1992-10-26</t>
  </si>
  <si>
    <t>For the Operation Area Northwest Herzegovina: Major Jure Smit
Commander of the HVO “Rama” brigade: Ilija Franic
Commander of the HVO “Ante Starcevic” brigade: Zrinko Tokic
Commander of ABiH, Gornji Vakuf: Fabrudin Agic
Commander of the HVO “Eugen Kvaternik” brigade: Ivica Lucic
Commander of ABiH, Bugojno: Senad Dautovic</t>
  </si>
  <si>
    <t>1992-10-23</t>
  </si>
  <si>
    <t>Commander of the Staff of the Army of Bosnia and Herzegovina, Konjic; Commander of the HVO</t>
  </si>
  <si>
    <t>1992-10-22</t>
  </si>
  <si>
    <t>Mr. Anders Levinsen, UNHCR; Captain Saimon Elis, UNPROFOR - U.K.; Friar Ante Tomas; Mr. Omer efendija Mestrovac; Mr. Sefkija Djidic, Armed Forces of Vitez; Mr. Sulejman Kalco, Armed Forces of Vitez; Mr. Pero Skopljak, HVO; Mr. Ivan Santic, HVO; Mr. Mario Cerkez, the HVO Headquarters</t>
  </si>
  <si>
    <t>For the HVO [signatures illegible]; For the Muslim People [signatures illegible]</t>
  </si>
  <si>
    <t>1992-10-19</t>
  </si>
  <si>
    <t>Dobrica Cosic, President of the Federal Republic of Yugoslavia; Alija Izetbegovic,  President of the Presidency of the Republic of Bosnia and Herzegovina</t>
  </si>
  <si>
    <t>Signed under the auspices of the ICFY Co-chairmen Cyrus Vance and David Owen, in the presence of UNPROFOR Force Commander, Lt.-Gen. Satish Nambiar.</t>
  </si>
  <si>
    <t>1992-10-05</t>
  </si>
  <si>
    <t>THE REPUBLIKA SRPSKA, REPRESENTED BY:
‐ The Prime Minister, Prof. Branko Djerić,
‐ Deputy Prime Minister Milan Trbojević,
‐ Commander of the Republika Srspka Army, Lieutenant Colonel General Ratko Mladić,
‐ Minister of Defence of the Republika Srpska, Bogdan Subotić
‐ Koljević [name added by hand]
THE HRVATSKA ZAJEDNICA HERCEG‐BOSNA, REPRESENTED BY: [unsigned]
THIS AGREEMENT IS RATIFIED BY:
1. Dr Radovan Karadžić, President of the Republika Srpska
2. Mate Boban, President of the Council of the Hrvatska Zajednica Herceg‐Bosna</t>
  </si>
  <si>
    <t>1992-10-01</t>
  </si>
  <si>
    <t>Mr. K. Trnka, Representative of Mr. Alija Izetbegovic, President of the Republic of Bosnia-Herzegovina
Mr. D. Kalinic, Representative of Mr. Radovan Karadzic, President of the Serbian Democratic Party
Mr. S. Sito Coric, Representative of Mr. Mate Boban, President of the Croatian Democratic Community
Mr. A. Kurjak, Representative of the Party of Democratic Action
Mr. M. Popadic, Liaison Officer of the Serbian Democratic Party
Mr. M. Mujic, Liaison Officer of the Presidency of the Republic of Bosnia-Herzegovina</t>
  </si>
  <si>
    <t xml:space="preserve">Meeting chaired by Mr. Thierry Germond, ICRC Delegate General for Europe, in the presence of the following observers:
For the Federal Republic of Yugoslavia: Ms. Olga Lazic-Djerdj
For the Republic of Croatia: Mr. Ranko Vilovic
For the United Nations High Commissioner for Refugees: Mrs. A.-M. Demmer, Director, Regional Bureau for Europe
</t>
  </si>
  <si>
    <t>1992-09-23</t>
  </si>
  <si>
    <t>President of the Republic of Croatia: Dr. Franjo Tudjman; 
President of Presidency of The Republic of Bosnia and Herzegovina: Alija Izetbegovic</t>
  </si>
  <si>
    <t>1992-09-19</t>
  </si>
  <si>
    <t xml:space="preserve">Haris Silajdzic; Radovan Karadzic; Mate Boban </t>
  </si>
  <si>
    <t>1992-08-28</t>
  </si>
  <si>
    <t>The signatory participants of the London Conference for this agreement are: Austria, Hungary, Romania, Bulgaria, Albania, Greece, Italy</t>
  </si>
  <si>
    <t>1992-08-27</t>
  </si>
  <si>
    <t>This was convened by Great Britain, which held the presidency of the EC at the time. The Participants were: The SFRY republics, the EC countries, the USA, China, Russia, Japan, Canada, The Republic of Czechoslovakia (as a state which held the presidency of CSCE – Commission on Security and Cooperation in Europe) and the neighboring countries: Austria, Hungary, Romania, Bulgaria, Albania</t>
  </si>
  <si>
    <t>This conference was convened by Great Britain, which held the presidency of the EC at the time. The Participants were: The SFRY republics, the EC countries, the USA, China, Russia, Japan, Canada, The Republic of Czechoslovakia (as a state which held the presidency of CSCE – Commission on Security and Cooperation in Europe) and the neighboring countries: Austria, Hungary, Romania, Bulgaria, Albania</t>
  </si>
  <si>
    <t>Radovan Karadzic; Alija Izetbegovic; Mate Boban</t>
  </si>
  <si>
    <t>UN Secretary-General Boutros Boutros-Ghali was the co-chairman of the International Conference on Former Yugoslavia</t>
  </si>
  <si>
    <t>1992-08-26</t>
  </si>
  <si>
    <t>1992-08-08</t>
  </si>
  <si>
    <t xml:space="preserve">HVO representatives: 1. Josip BORO 2. Marko FRANKOVIC 3. Vinko ANTUNOVIC 4. Josip KRISTIC
Representatives of the Muslim people: Ejob Mujic [did not sign], Senaid DURAKOVIC
</t>
  </si>
  <si>
    <t>For the BH Presidency: Franjo BORAS</t>
  </si>
  <si>
    <t>1992-07-21</t>
  </si>
  <si>
    <t xml:space="preserve">President of the Presidency of the Republic of Bosnia and Herzegovina Alija lzetbegovic; President of the Republic of Croatia Dr Franjo Tudjman  </t>
  </si>
  <si>
    <t>1992-07-17</t>
  </si>
  <si>
    <t>Mr. Boban; Dr. Karadzic; Dr. Silajdzic</t>
  </si>
  <si>
    <t>1992-07-08</t>
  </si>
  <si>
    <t>President of the Presidency of the Republic of Bosnia and Herzegovina, Mr. Alija Izetbegovic; President of the Republic of Croatia, Dr. Franjo Tudjman</t>
  </si>
  <si>
    <t>Ministers of Foreign Affairs Dr. Haris Silajdzic and Prof. Dr. Zdenko Skrabalo, the Head of the Office of the President of the Republic of Croatia Mr. Hrvoje Sarinic, and the Foreign Policy Adviser of the President</t>
  </si>
  <si>
    <t>1992-07-05</t>
  </si>
  <si>
    <t xml:space="preserve">President of the Exchange Commission, Nenad VANOVAC; For UNPROPOR, B. KELLY; President of the Exchange Commission, Filip VUKOVIC
</t>
  </si>
  <si>
    <t>1992-06-15</t>
  </si>
  <si>
    <t>President of the Republic of Croatia DR FRANJO TUDJMAN; President of the Presidency of the Republic of Bosnia and Herzegovina ALIJA IZETBEGOVIC</t>
  </si>
  <si>
    <t>1992-06-06</t>
  </si>
  <si>
    <t>Mr. K. Trnko, Representative of Mr Alija IZETBEGOVIC, President of the Republic of Bosnia and Herzegovina
Mr. D. Kalinic, Representative of Mr. Radovan KARADZIC, President of the Serbian Democratic Party
Mr. S. Sito Coric, Representative of Mr. Miljenko BRKIC, President of the Croatian Democratic Union
Mr. I. Sarac, Liaison Officer of the Croatian Democratic Union
Mr. A. KURJAK, Representative of the President of the Party of Democratic Action, who could not attend the meeting, has been invited to ratify the present agreement, and has done so on … [page in English, with signatures]</t>
  </si>
  <si>
    <t>At a meeting opened by Mr. Cornelio Sommaruga, President of the International Committee of the Red Cross, and chaired by Mr. Thierry Germond, the General Delegate of the ICRC for Europe. The following attended the meeting as observers:
On behalf of the Federal Republic of Yugoslavia, His Excellency, Mr. Naste Calovski, Ambassador, Colonel General V. Vojvodic
On behalf of the Republic of Croatia: Dr. I. Simonovic
On behalf of the United Nations High Commission for Refugees: Mrs. A. M. Demmer, Director, Regional Office for Europe and America, Mr. J. M. Mendiluce, High Commission Special Envoy.</t>
  </si>
  <si>
    <t>1992-06-05</t>
  </si>
  <si>
    <t>Members of Bosnian Presidency, signed separately by Radovan Karadzic
For UNPROFOR: Cedric Thornberry</t>
  </si>
  <si>
    <t>1992-06-01</t>
  </si>
  <si>
    <t xml:space="preserve">On behalf of the Serbian Republic of Bosnia Herzegovina: Dr Nikola Koljevic, Member of the Presidency of Serbian Republic of Bosnia and Herzegovina; Signed on behalf of UNPROFOR by Lt. Col R.P. Gray  </t>
  </si>
  <si>
    <t xml:space="preserve">On behalf of the President of the Republic of Bosnia Herzegovina: Colonel Stjepan Siber, Member of the Republic of Bosnia and Herzegovina [unclear if signed]
Signed on the behalf of UNPROFOR by Lt Col R.P Gray [unclear if signed]
</t>
  </si>
  <si>
    <t>1992-05-23</t>
  </si>
  <si>
    <t>Mr . K. Trnka. Representative of Mr. Alija Izetbegovic, President of the Republic of Bosnia-Herzegovina
Mr . D. Kalinic. Representative of Mr. Radovan Karadzic, President of the Serbian Democratic Party
Mr. J. Djogo, Representative of Mr . Radovan Karadzic, President of the Serbian Democratic Party
Mr . A. Kurjak, Representative of Mr. Alija Izetbegovic, President of the Party of Democratic Action
Mr. S. Sito Coric, Representative of Mr. Miljenko Brkic, President of the Croatian Democratic Community</t>
  </si>
  <si>
    <t>1992-05-22</t>
  </si>
  <si>
    <t>Mr. K. Trnka, Representative of Mr. Alija Izetbegovic, President of the Republic of Bosnia-Herzegovina; Mr. A. Kurjak, Representative of Mr. Alija Izetbegovic, President of the Party of Democratic Action; Mr. D. Kalinic, Representative of Mr. Radovan Karadzic, President of the Serbian Democratic Party; Mr. J. Djogo, Representative of Mr. Radovan Karadzic, President of the Serbian Democratic Party; Mr. S. Sito Coric, Representative of Mr. Miljenko Brkic, President of the Croatian Democratic Community</t>
  </si>
  <si>
    <t>1992-05-18</t>
  </si>
  <si>
    <t>For the Presidency: Fikret Abdic, Stjepan Klujic
For JNA: Major General Branko Cadjo
For the Serbian side: Biljana Plavsic</t>
  </si>
  <si>
    <t>1992-05-10</t>
  </si>
  <si>
    <t>1) For the Presidency of R B&amp;H: Fikret Abdic, Stjepan Kljuic
2) For the Government of B&amp;H: Jerko Doko
3) Representative of JNA: Major – General Milan Aksontijevic
4) ECMM: Mr. Antonio Nunes, Soares dos Santos
5) Mr. Colm Doyle, Personal Envoy of Lord Carrington</t>
  </si>
  <si>
    <t>1992-05-06</t>
  </si>
  <si>
    <t xml:space="preserve">REPRESENTATIVE OF SERBIAN COMMUNITY Radovan Karadzic; REPRESENTATIVE OF CROATIAN COMMUNITY Mate Boban
</t>
  </si>
  <si>
    <t>1992-05-05</t>
  </si>
  <si>
    <t>The Presidency; JNA [signatures illegible]</t>
  </si>
  <si>
    <t>Lord Carrington; ECMM [signatures illegible]</t>
  </si>
  <si>
    <t>1992-04-23</t>
  </si>
  <si>
    <t>SDS Representative, Nedjeljko PRSTOJEVIC; SDA Representative, [Sefer] HALILOVIC</t>
  </si>
  <si>
    <t>European Community representative, T.W. MICHELS</t>
  </si>
  <si>
    <t>1992-04-12</t>
  </si>
  <si>
    <t xml:space="preserve">The leaders of the three main parties of Bosnia and Herzegovina [Mate Boban, Alija Izetbegovic, Radovan Karadzic] </t>
  </si>
  <si>
    <t>1992-04-11</t>
  </si>
  <si>
    <t xml:space="preserve">Alija Izetbegovic, President, Party of Democratic Action; Radovan Karadzic, President, Serbian Democratic Party; Miljenko Brkic, President, Croatian Democratic Community </t>
  </si>
  <si>
    <t xml:space="preserve">Under the auspices of: United Nations High Commissioner for Refugees, signed by Jose Maria Mendiluce, Special Envoy of the High Commission </t>
  </si>
  <si>
    <t>1992-03-18</t>
  </si>
  <si>
    <t xml:space="preserve">Mate Boban, Alija Izetbegovic, Radovan Karadzic  </t>
  </si>
  <si>
    <t>Jose Cutileiro, envoy of the European Community</t>
  </si>
  <si>
    <t>(Bougainville)/(United Nations)</t>
  </si>
  <si>
    <t>1998-04-22</t>
  </si>
  <si>
    <t>The United Nations Security Council</t>
  </si>
  <si>
    <t>PNG</t>
  </si>
  <si>
    <t>Burundi</t>
  </si>
  <si>
    <t>2017-05-05</t>
  </si>
  <si>
    <t>No signatures, but appears to be an agreement of the Inter-Burundian Dialogue as regards an agenda for agreement for the post-election period.</t>
  </si>
  <si>
    <t>BDI</t>
  </si>
  <si>
    <t>2016-10-11</t>
  </si>
  <si>
    <t xml:space="preserve">Leaders of Burundian political parties </t>
  </si>
  <si>
    <t>2009-04-08</t>
  </si>
  <si>
    <t>The Government of Burundi (Ambassador Dumisani Khumalo, Division General: Evariste Ndayishimiye) and the FNL (Front National de Liberation, General Secretary: Jonas Nshimirimana, FNL President: Agathon Rwasa)
(The Political Directorate participated under the direction of its new president, Ambassador Dumisani Khumalo, as well as the tripartite high-level working group set up by the Facilitator last month (consisting of Division General Evarist Ndayishmiye, representing the Government of the Republic of Burundi, Mr Jonas Nshimirimana, FNL Secretary-General, and Lieutenant-General Derick Mgwebi of S. Africa who is president of the group); Mr Agathon Rwasa, President of the FNL, was also present.)</t>
  </si>
  <si>
    <t>Facilitator: Mr. Minister Charles Nqakula from South Africa
President of Political Directory: Lieutenant-General Derick Mgwebi from South Africa 
(The Political Directorate participated under the direction of its new president, Ambassador Dumisani Khumalo, as well as the tripartite high-level working group set up by the Facilitator last month (consisting of Division General Evarist Ndayishmiye, representing the Government of the Republic of Burundi, Mr Jonas Nshimirimana, FNL Secretary-General, and Lieutenant-General Derick Mgwebi of S. Africa who is president of the group); Mr Agathon Rwasa, President of the FNL, was also present.)</t>
  </si>
  <si>
    <t>2009-01-09</t>
  </si>
  <si>
    <t>2008-12-04</t>
  </si>
  <si>
    <t>- His Excellency Pierre Nkurunziza, President of the Republic of Burundi
- Mr Agathon Rwasa, President of the PALIPEHUTU-FNL</t>
  </si>
  <si>
    <t xml:space="preserve">- His Excellency President Yoweri Museveni, President of the Regional Initiative
- His Excellency Rupiah Banda, President of the Republic of Zambia
- His Excellency Stephen Kalonso Musyoka, Vice-resident and Minister of the Interior of the Republic of Kenya
- His Excellency Mizengo Pinda, First Minister of the United Republic of Tanzania
- His Excellency Bernard Makuza, First Minister of the Republic of Rwanda
- His Excellency Mohamoud Dirir, Minister of Culture and Tourism of the Federal Democratic Republic of Ethiopia
- Representing the Facilitator, His Excellency Jeff Radebe, Minister of Transport of the Republic of South Africa
- His Excellency Jean Ping, President of the Commission of the African Union
- Mr Yussef Mahmoud, Executive Representative of the United Nations Secretary-General
</t>
  </si>
  <si>
    <t>2008-06-10</t>
  </si>
  <si>
    <t>Delegations of the Government of Burundi and the PALIPEHUTU-FNL participated in the meeting. Chairman Agathon Rwasa headed the PALIPEHUTU-FNL delegation. The delegation of the Government of Burundi was headed by Major-General Evariste Ndayishimiye.</t>
  </si>
  <si>
    <t>2008-05-26</t>
  </si>
  <si>
    <t>- The Government of Burundi represented by: General Major Evariste Ndayishimiye
- The Papilpehutu-FNL represented by: Mr Pasteur Habimana</t>
  </si>
  <si>
    <t>- The Guarantors: the Political Directorate, represented by: Ambassador Kingsley Mamabolo</t>
  </si>
  <si>
    <t>2006-09-07</t>
  </si>
  <si>
    <t>The Government of Burundi and the Palipehutu - FNL</t>
  </si>
  <si>
    <t xml:space="preserve">In the presence of: 
• H.E. Yoweri Kaguta Museveni, President of the Republic of Uganda.
• H.E. Jakaya Mrisho Kikwete, President of the United Republic of Tanzania.
• H.E. Thabo Mbeki, President of the Republic of South Africa.
• Hon Charles Nqakula, Facilitator.
• H.E. Bernard Makuza, Prime Minister of Rwanda.
• Hon R. Tuju, Minister of Foreign Affairs, Kenya.
• H.E. P Mazimhaka, Deputy Chairperson of the African Union Commission.
• Hon Dr SG Mwaie, Special Envoy of Zambia to the Great Lakes Region.
• Amb. N Satti, UN Special Envoy to the Great Lakes Region.
Guarantors: Chairperson of the Regional Inisitate for Peace In Burundi (President Uganda), Vice Chairperson of the Regional Initiative for Peace in Burundi. Witnesses, Rep of African Union, Special Envoy to the Great Lakes Region'In the presence of' President of Republi of Uganda, President of the United Republic of Tanzania, President of South Africa, Facilitator, Prime Minister of Fwanda, Minister of Foreign Affairs, Kenyua, Deputy Chairperson of the African Union Commission, Special Envoy of Zambia to the Great Lakes Region, UN Special Envoy to the Great Lakes Region.
</t>
  </si>
  <si>
    <t>2006-06-18</t>
  </si>
  <si>
    <t xml:space="preserve">The Governenment of Burundi and the Palipehutu-FNL
In the presence of : 
...
-	H.E. Pierre Nkurunziza, President of the Republic of Burundi 
Signatory Party: 
For the Government of Burundi - Name of the Representative: H.E. Evariste Ndayishimiye
Title: Head of the Burundi Government Delegation
For the Palipehutu-FNL - Name of the Representative: H.E. Agathon Rwasa
Title: Chairman  </t>
  </si>
  <si>
    <t xml:space="preserve">Having participated in the talks facilitated by the Minister of Safety and Security of the Republic of South Africa, His Excellency Charles Nqakula, in terms of the mandate of the Regional Initiative for Peace in Burundi. 
In the presence of : 
-	H.E. Jakaya Mrisho Kikwete, Deputy Chairperson of the Regional Initiative on the Burundi Peace Process; 
-	H.E. Charles Nqakula, Facilitaor; 
-	H.E. Ambassador Mamadou Bah, Representative of the Chairperson of the African Union Commission; 
-	H.E. Ambassador Nureldin Satti, Special Representative of the United Nations, Secretary General Kofi Anan; 
</t>
  </si>
  <si>
    <t>2005-03-18</t>
  </si>
  <si>
    <t>The Constitution was passed by the Burundian National Assembly.</t>
  </si>
  <si>
    <t>2004-08-06</t>
  </si>
  <si>
    <t xml:space="preserve">Signatories Parties of Arusha Peace Agreement and Ceasefire Agreements: Abasa, Anadde (listed but not signed), CNDD, CNDD-FDD (listed but not signed), FNL-ICANZO, FRODEBU, FROLINA, Green Party, INKINZO (listed but not signed), KAZA-FDD, PALIPE AGAKIZA, PARENA (listed but not signed), PIT, PL, PRP (listed but not signed), PSD (listed but not signed), RADDES (listed but not signed), RPB, UPRONA (listed but not signed)
Parties Non Signatories (of aforementioned agreements): ALIDE (listed but not signed), MRC (listed but not signed), NADDEBU, PACONA (listed but not signed), PADER, PAJUDE, PPDRR, RUSANGI, SONOVI, UPD
President of the Republic of Burundi: Domitien Ndayizeye 
</t>
  </si>
  <si>
    <t>Witnesses: 
Facilitator of Burundi Peace Process, Representative of African Union, UN Representative</t>
  </si>
  <si>
    <t>2004-06-30</t>
  </si>
  <si>
    <t>Approved by 150 people living in the neighbourhood of Teza II, representing all segments of the population. 
On behalf of the inhabitants of Teza II, the Committee elected: [Name &amp; Signature]
    The representative of young people living in Kamenge : [Name &amp; Signature]
     The representative of young people displaced:  [Name &amp; Signature]
    The representative men living in Kamenge:  [Name &amp; Signature]
    The representative of internally displaced men:  [Name &amp; Signature]
    The representative of women living in Kamenge: [Name &amp; Signature]
     The representative of displaced women:  [Name &amp; Signature]</t>
  </si>
  <si>
    <t>Bishop Dacillia Joseph, alias Buyengero</t>
  </si>
  <si>
    <t>2004-03-23</t>
  </si>
  <si>
    <t xml:space="preserve">This contract, although signed by the members of monitoring committee, was adopted by sixty thirteen men and women representing farmers and ranchers. They came from all the hills of the Commune RUGOMBO. </t>
  </si>
  <si>
    <t xml:space="preserve">These meetings have been supported by the presence of representatives of the Administration, Justice and the D. P. A. E. and were held in CIBITOKE of 22 to 23 March 2006 </t>
  </si>
  <si>
    <t>2003-11-21</t>
  </si>
  <si>
    <t xml:space="preserve">The law had been adopted burundian legislative institutions. It had been specifically past by Domitien NDAYIZEYE (the then President of Burundi) and seen and ratified by the seal of the republic, the Minister of Justice and Attorney general  Fulgence DWIMA BAKANA
</t>
  </si>
  <si>
    <t>2003-11-16</t>
  </si>
  <si>
    <t>Transitional Government of the Republic of Burundi and the National Council for the Defence of Democracy-Forces for the Defence of Democracy (CNDD-FDD)</t>
  </si>
  <si>
    <t>In the presence of:
- His Excellency Jacob ZUMA, Deputy President of the Republic of South Africa, Facilitator for the negotiation of the Ceasefire Agreement, 
- His Excellency Joachim CHISSANO, President of the Republic of Mozambique and current President of the African Union, 
- His Excellency Yoweri Kaguta MUSEVENI, President of the Republic of Uganda and President of the Regional Peace Initiative for Burundi, 
- His Excellency Dr. Ali Mohamed SHENI, Vice-President of the United Republic of Tanzania, 
- His Excellency Joseph KABILA, President of the Democratic Republic of the Congo, 
- His Excellency Méles ZENAWI, Prime Minister of the Federal Democratic Republic of Ethiopia,
- His Excellency Ambassador Berhanu DINKA, Special Representative of the Secretary-General of the United Nations, 
- His Excellency Patrick MAZIMPAKA, Vice-Chairperson of the Commission of the African Union, 
- His Excellency Charles MURIGANDE, Minister for Foreign Affairs and Cooperation of the Republic of Rwanda, 
- His Excellency Ondo METHOGO, Deputy Prime Minister of the Gabonese Republic,
- His Excellency Ngunjiri NJUGUNA, Ambassador of the Republic of Kenya to Tanzania, 
- His Excellency Joshua M. SIMYANDI, Ambassador of the Republic of Zambia to Tanzania, 
2. Co-signatories:
- (Signed) His Excellency Jacob ZUMA, Deputy President of the Republic of South Africa, Facilitator
- (Signed) His Excellency Joachim CHISSANO, President of the Republic of Mozambique and current President of the African Union
- (Signed) His Excellency Yoweri Kaguta MUSEVENI President of the Republic of Uganda and President of the Regional Peace Initiative for Burundi, guarantor of the implementation of the Global Ceasefire Agreement
- (Signed) His Excellency Alpha Oumar KONARE, Chairperson of the Commission of the African Union
- (Signed) His Excellency Ali MOHAMED SHENI on behalf of His Excellency Benjamin William MKAPA, President of the United Republic of Tanzania
- (Signed) His Excellency Berhanu DINKA Special Representative of the Secretary-General of the United Nations</t>
  </si>
  <si>
    <t>2003-11-02</t>
  </si>
  <si>
    <t>Transitional government of the Republic of Burundi and National Council for the Defence of Democracy - Forces for the Defence of Democracy (CNDD-FDD)</t>
  </si>
  <si>
    <t>In the Presence of, 
His Excellency Jacob Zuma, Deputy President of the Republic of South Africa Facilitator of the Burundi Peace Process</t>
  </si>
  <si>
    <t xml:space="preserve">For the Transitional Government of Burundi 
His Execellency Domitien Ndayizeye
President of the Republic of Burundi
For the CNDD-FDD Movement, 
Mr Pierre Nkurunziza
Legal Representative of the CNDD-FDD Movement </t>
  </si>
  <si>
    <t>'In the presence of' Jacob Zuma, Deputy President of the Republic of South Afirca, Facilitator of the Burundi Peace Process</t>
  </si>
  <si>
    <t>2003-10-08</t>
  </si>
  <si>
    <t xml:space="preserve">For the Transitional Government of Burundi:
- (Signed) His Excellency Domitien Ndayizeye, President of the Republic of Burundi
For the CNDD-FDD Movement:
- (Signed) Mr. Pierre Nkurunziza, Legal Representative of the CNDD-FDD Movement
</t>
  </si>
  <si>
    <t>In the presence of:
(Signed) His Excellency Jacob Zuma, Deputy President of the Republic of South Africa, Facilitator of the Burundi Peace Process</t>
  </si>
  <si>
    <t>2003-01-27</t>
  </si>
  <si>
    <t>- President Pierre Buyoya, Government of Burundi 
- Mr Pierre Nkurunziza, Representing the Transtional The Legal Representative of the CNDD-FDD</t>
  </si>
  <si>
    <t>2003-01-25</t>
  </si>
  <si>
    <t>For the Transitional Government H.E. Pierre BUYOYA President of the Republic of Burundi For the CNDD-FDD Col Jean-Bosco NDAYIKENGURUKIYE Coordinator General and President of the Political Council For the PALIPEHUTU-FNL Mr Alain MUGABAROBONA President,</t>
  </si>
  <si>
    <t>Witnessed by: H.E. Jacob Zuma Deputy-President of the Republic of South Africa The African Union H.E. Ambassador M. Bah African Union Interim Commission Representation in Burundi The United Nations H.E. Ambassador B. Dinka Special Envoy of the United Nations General Secretary in Burundi</t>
  </si>
  <si>
    <t>2002-12-02</t>
  </si>
  <si>
    <t>Signatories:
- For the Transitional Government of Burundi: (Signed) Pierre Buyoya
President of the Republic of Burundi
- For CNDD-FDD:
(Signed) Pierre Nkurunziza Legal representative</t>
  </si>
  <si>
    <t>Guarantors:
- Yoweri Kaguta Museveni, President of the Republic of Uganda (Chairman of the Regional Initiative)
Witnesses:
- Benjamin Mkapa, President of the United Republic of Tanzania (Vice-Chairman of the Regional Initiative)
- Ambassador Bah, Special Representative of the African Union in Burundi
- Ambassador Dinka, Special Representative of the United Nations Secretary-General in Burundi
- Deputy President Zuma Facilitator of the Burundi peace process</t>
  </si>
  <si>
    <t>2001-10-28</t>
  </si>
  <si>
    <t>2000-08-28</t>
  </si>
  <si>
    <t xml:space="preserve">- The Government of Republic of Burundi, 
- The National Assembly, 
- The Alliance Burundo-Africaine pour le Salut (ABASA), 
- The Alliance Nationale pour le Droit et le Développement (ANADDE), 
- The Alliance des Vaillants (AV-INTWARI), 
- The Conseil National pour la Défense de la Démocratie (CNDD), 
- The Front pour la Démocratie au Burundi (FRODEBU), 
- The Front pour la Libération Nationale (FROLINA),
- The Parti Socialiste et Panafricaniste (INKINZO), 
- The Parti pour la Libération du Peuple Hutu (PALIPEHUTU), 
- The Parti pour le Redressement National (PARENA), 
- The Parti Indépendant des Travailleurs (PIT), 
- The Parti Libéral (PL), 
- The Parti du Peuple (PP), 
- The Parti pour la Réconciliation du Peuple (PRP),
- The Parti Social-Démocrate (PSD), 
- The Ralliement pour la Démocratie et le Développement Economique et Social (RADDES), 
- The Rassemblement du Peuple Burundais (RPB) 
- and The Union pour le Progrès National (UPRONA)
Page 8-12, SIGNATORY PARTIES: 
- For the Government of Burundi: Mr. Ambroise NIYONSABA, Minister for the Peace Process
- For the National Assembly: Hon. Léonce NGENDAKUMANA, Speaker of the National Assembly
- For ABASA: Amb. Térence NSANZE, Chairman
- For ANADDE: Prof. Patrice NSABABAGANWA, Chairman
- For AV-INTWARI: Prof. André NKUNDIKIJE, Chairman
- For CNDD: Mr. Léonard NYANGOMA, Chairman
- For FRODEBU: Dr. Jean MINAN, Chairman
- For FROLINA: Mr. Joseph KARUMBA, Chairman
- For INKINZO: Dr. Alphose RUGAMBARARA, Chairman
- For PARENA: H. E. Jean-Baptiste BAGAZA, Chairman
- For PIT: Prof. Nicéphore NDIMURUKUNDO, Chairman
- For PL: Mr. Gaëtan NIKOBAMYE, Chairman
- For PP: Mr. Shadrack NIYONKURU, Chairman
- For PRP: Mr. Mathias HITIMANA, Chairman
- For PSD: Mr. Godefroy HAKIZIMANA, Chairman
- For RADDES: Mr. Joseph NZEYIMANA, Chairman
- For RPB: Mr. Balthazar BIGIRIMANA, Chairman
- For UPRONA: Mr. Libère BARARUNYERETSE Chairman
</t>
  </si>
  <si>
    <t>Page 3, Untitled Preamble: 
...
In the presence of: 
- H. E. Mr. Nelson Rolihlahla Mandela, Facilitator,
-  H. E. General Gnassingbé Eyadéma, President of the Republic of Togo and current Chairman of the Organization of African Unity,
- H. E. Yoweri Kaguta Museveni, President of the Republic of Uganda,
- H. E. Daniel T. arap Moi, President of the Republic of Kenya,
- H. E. Benjamin William Mkapa, President of the United Republic of Tanzania,
- H. E. Frederick J. T. Chiluba, President of the Republic of Zambia,
- H. E. Major-General Paul Kagame, President of the Republic of Rwanda,
- H. E. Laurent Désiré Kabila, President of the Democratic Republic of the Congo,
- H. E. Meles Zenawi, Prime Minister of the Republic of Ethiopia,
- H. E. Mr. Kofi Annan, Secretary-General of the United Nations,
- H. E. Dr. Salim Ahmed Salim, Secretary-General of the Organization of African Unity,
- Hon. Charles Josselin, Minister of Cooperation of the French Republic, representing the European Union,
- H. E. Dr. Boutros Boutros Ghali, Secretary-General of the International Organization of la Francophonie, and
- Mr. Joseph Waryoba Butiku, Executive Director of the Mwalimu Nyerere Foundation,
Page 13-14, COSIGNATORIES:
- H. E. Mr. Nelson Rolilhalha Mandela, Facilitator;
- H. E. Yoweri Kaguta Museveni, President of the Republic of Uganda,
- H. E. Daniel T. arap Moi, President of the Republic of Kenya,
- H. E. Benjamin William Mkapa, President of the United Republic of Tanzania
- H. E. Mr. Kofi Annan, Secretary-General of the United Nations,
- H. E. Dr. Salim Ahmed Salim, Secretary-General of the Organization of African Unity,
- Hon.Charles Josselin, Minister of Cooperation of the French Republic, representing the European Union,
- Mr. Joseph Waryoba Butiku, Executive Director of the Mwalimu Nyerere Foundation</t>
  </si>
  <si>
    <t>1998-06-21</t>
  </si>
  <si>
    <t xml:space="preserve">we, the leaders/representatives of the parties to the conflict, namely, the Government of Burundi, National Assembly, Front pour
la democratie au Burundi (FRODEBU), Union pour le progrès national (UPRONA), Conseil national pour la défense de la démocratie (CNDD), Parti pour le redressement nationale (PARENA), Parti libéral (PL), Parti indépendant des travailleurs (PIT), Parti social democrate (PSD), Alliance burundo-africaine pour le salut (ABASA), INKINZO, AV-INTWARI, Parti pour la réconciliation du peuple (PRP), Parti du peuple (PP), Rassemblement du peuple burundais (RPB), Parti pour la libération du peuple hutu du Burundi (PALIPEHUTU) and Front de la
libération nationale (FROLINA), in the presence of representatives of the following organizations of civil society: the Chamber of Commerce, the Women’s Association and the Youth Organization
1. Government of Burundi 
(Signed) Ambrose NIYONSABA, Head of delegation
2. National Assembly
(Signed) Alphonse NAHINDAVYI-NDANGA, Head of delegation
3. Front pour la democratie au Burundi
(Signed) Jean MINANI, Head of delegation
4. Union pour le progrès national Express reservations
(Signed) Libère BARARUNYERETSE, Head of delegation
5. Conseil national pour la défense de la démocratie
(Signed) Leonard NYANGOMA, Head of delegation
6. Parti pour le redressement national
(Signed) Jean-Baptiste BAGAZA, Head of Delegation
7. Alliance burundo-africaine pour le salut
(Signed) Nsanze TERENCE, Head of Delegation
8. AV-INTWARI
(Signed) André NKUNDIKIJE, Head of delegation
9. Front pour la libération nationale
(Signed) Joseph KARUMBA, Head of delegation
10. INKINZO
(Signed) Kamo PASCAL, Head of delegation
11. Parti pour la libération du peuple hutu du Burundi
(Signed) Antoine SEZOYA, Head of delegation
12. Parti indépendant des travailleurs
(Signed) Etienne NYAHOZA, Head of delegation
13. Parti libéral
(Signed) Gaetan NIKOBAMYE, Head of delegation
14. Parti du peuple
(Signed) Schadrack NIYONKURU, Head of delegation
15. Parti pour la réconciliation du peuple
(Signed) Mathias HITIMANA, Head of delegation
16. Parti social democrate
(Signed) Godefroy HAKIZIMANA, Head of delegation
17. Rassemblement du peuple burundais
(Signed) Balthazar BIGIRIMANA, Head of delegation
</t>
  </si>
  <si>
    <t xml:space="preserve">- At the invitation of Mwalimu Julius K. Nyerere, the Facilitator of the peace negotiations on Burundi
- In that connection, we thank the heads of State and Government of the region, the representatives of the secretaries-general of the Organization of African Unity and the United Nations for the encouragement and support which they offered at the opening ceremony of
the peace negotiations. 
...
We express our special appreciation and deep gratitude to the Facilitator, Mwalimu K. Nyerere, for his patience and commitment to the quest for a just and lasting peace in Burundi.
</t>
  </si>
  <si>
    <t>1994-09-10</t>
  </si>
  <si>
    <t>Political Parties signing the Coventions: 
UPRONA (Signed) Charles MUKASI, President; PP (Signed) Shedrack NIYONKURU, President; FRODEBU (Signed), Jean-Marie NGENDAHAYO, for the President; RPB (Signed) Ernest KABUSHEMEYE, President; ANADDE     (Signed) Ignace BANKAMWABO, President; PL (Signed) Gaëtan NIKOBAMYE, President; PSD (Signed) Vincent NDIKUMASABO, President; INKINZO (Signed) Alfonse RUGAMBARARA, President; PIT (Signed) Nicéphore NDIMURUKUNDO, President
FOR THE GOVERNMENT (Signed) Sylvestre NIBANTUNGANYA; President of the Republic a.i. 
(Signed)  Anatole KANYENKIKO, Prime Minister</t>
  </si>
  <si>
    <t>INTERNATIONAL OBSERVERS: (Signed) Ahmedou OULD ABDALLAH, Special Representative of the Secretary-General of the United Nations, (Signed) Léandre BASSOLE, Special Representative of the Secretary-General of the Organization for African Unity
OFFICE OF THE FORUM: (Signed) Monsignor Simon NTAMWANA, (Signed)  Monsignor Bernard BUDUDIRA, (Signed)  Antoine NIJEMBAZI, (Signed) Vincent KUBWIMANA</t>
  </si>
  <si>
    <t>1994-07-06</t>
  </si>
  <si>
    <t xml:space="preserve">Pour les Partis Politiques Agrées:
1.	Charles MUKASI, Président du Parti UPRONA
2.	Mathias HITIMANA, Président du Parti PRP
3.	Schadrack NIYONKURU, Président du Parti PP
4.	Cyrille SIGEJEJE, Président a.i. du Parti RADDES
5.	Sylvestre NTIBANTUNGANYA, Président du Parti Frodebu
6.	Ernest KABUSHEMEYE, Président du Parti RPB
7.	Ignace BANKAMWABO, Président du ANADDE
8.	Gaetan NIKOBAMYE, Président du Parti PL
9.	Vincent NDIKUMASABO, Président du PSD
10.	Nicéphore NDIMURUKUNDO, Président du Parti PIT
11.	Alphonse RUGAMBARARA, Président du Parti INKINZO
12.	Terence NSANZE, Président du Parti ABASA
Pour le Gouvernement: 
Le Premier Ministre: Anatole KANYENKIKO 
Le Président a.i. de la République: Sylvestre NTIBANTUNGANYA
</t>
  </si>
  <si>
    <t>Cambodia</t>
  </si>
  <si>
    <t>1991-11-20</t>
  </si>
  <si>
    <t xml:space="preserve">In the name of FUNCINPEC, Norodom Ranariddh
In the name of the CPP, Hun Sen
</t>
  </si>
  <si>
    <t>KHM</t>
  </si>
  <si>
    <t>1991-10-23</t>
  </si>
  <si>
    <t>Unsigned copy of the agreement but based on the agreement text and additional research, parties are presumed to be those included in the Supreme National Council, namely: H.R.H Prince Norodom Sihanouk, the government of Cambodia, Khmer People's National Liberation Front (KPNLF), FUNCINPEC, Democratic Kampuchea (Khmer Rouge).</t>
  </si>
  <si>
    <t>Unsigned copy of the agreement but based on the agreement text and additional research, parties are presumed to be: Australia, Brunei Darussalam, Canada, the People's Republic of China, the French Republic, the Republic of India, the Republic of Indonesia, Japan, the Lao People's Democratic Republic, Malaysia, the Republic of the Philippines, the Republic of Singapore, the Kingdom of Thailand, the Union of Soviet Socialist Republics, the United Kingdom of Great Britain and Northern Ireland, the United States of America, the Socialist Republic of Vietnam and the Socialist Federal Republic of Yugoslavia, the Secretary-General of the United Nations.</t>
  </si>
  <si>
    <t xml:space="preserve">Unsigned copy of the agreement but based on the agreement text and additional research, parties are presumed to be those included in the Supreme National Council, namely: H.R.H Prince Norodom Sihanouk, the government of Cambodia, Khmer People's National Liberation Front (KPNLF), FUNCINPEC, Democratic Kampuchea (Khmer Rouge).
</t>
  </si>
  <si>
    <t xml:space="preserve">Unsigned copy of the agreement but based on the agreement text and additional research, parties are presumed to be those included in the Supreme National Council, namely: H.R.H Prince Norodom Sihanouk, the government of Cambodia, Khmer People's National Liberation Front (KPNLF), FUNCINPEC, Democratic Kampuchea (Khmer Rouge).
</t>
  </si>
  <si>
    <t>1990-08-28</t>
  </si>
  <si>
    <t>(Signed) Pierre-Louis BLANC, Permanent Representative of France to the United Nations
(Signed) Thomas R. PICKERING, Permanent Representative of the United States of America to the United Nations
(Signed) LI Daoyu, Permanent Representative of the People's Republic of China to the United Nations
(Signed) Yuli M. VOLONTSOV, Permanent Representative of the Union of Soviet Socialist Republics to the United Nations
(Signed) Crispin TICKELL Permanent Representative of the United Kingdom of Great Britain and Northern Ireland to the United Nations
Also later agreed by the Cambodian parties, not listed here, but presumed to be those which later form the Superme National Council: H.R.H Prince Norodom Sihanouk, the government of Cambodia, Khmer People's National Liberation Front (KPNLF), FUNCINPEC, Democratic Kampuchea (Khmer Rouge).</t>
  </si>
  <si>
    <t>Cameroon/Nigeria</t>
  </si>
  <si>
    <t>2006-06-12</t>
  </si>
  <si>
    <t xml:space="preserve">For the Republic of Cameroon: Paul Biya, President
For the Federal Republic of Nigeria: Olusegun Obasanjo, President
</t>
  </si>
  <si>
    <t xml:space="preserve">Unsigned copy of the agreement. The following entities are listed as witnesses:
Witnesses
For the United Nations:
For the Federal Republic of Germany: 
For the United States of America:
For the French Republic:
For the United Kingdom of Great Britain and Northern Ireland:
</t>
  </si>
  <si>
    <t>CMR</t>
  </si>
  <si>
    <t>NGA</t>
  </si>
  <si>
    <t>2002-11-15</t>
  </si>
  <si>
    <t>The agreement is unsigned, however, the parties are listed as:
President Paul Biya of Cameroon
President Olusegun Obasanjo of Nigeria</t>
  </si>
  <si>
    <t>The agreement is unsigned, however, the third parties are listed as:
Kofi Annan, Secretary-General of the United Nations</t>
  </si>
  <si>
    <t>Central African Republic</t>
  </si>
  <si>
    <t>2019-03-06</t>
  </si>
  <si>
    <t>The chairman of the monitoring committee,
The deputy prefect of Bangassou
[Stamped and signed]
Richard Armand Amos Nouidemona</t>
  </si>
  <si>
    <t>CAF</t>
  </si>
  <si>
    <t>2019-02-05</t>
  </si>
  <si>
    <t>Government of the Central African Republic
His Excellency Professor Faustin Archange TOUADERA 
President of the Central African Republic 
Head of State
        Armed groups
Mr. Maxime MOKOM
Anti-Balaka – Mokom Branch    Mr. Dieudonné NDOMATE
Anti-Balaka – Ngaïssona Branch
Mr. Martin KOUMTAMADJI
Alias Abdoulaye Miskine
Front Démocratique du
Peuple Centrafricain (FDPC)    Mr. Adam NOUREIDINE
Front Populaire pour la Renaissance 
de la Centrafrique (FPRC)
Mr. Gilbert TOUMOU-DEYA
Mouvement des Libérateurs
Centrafricains pour la Justice (MLCJ)    Mr. Alkatim Ahamat MAHAMAT
Mouvement Patriotique pour la 
Centrafrique (MPC)
Mr. Herbert Gotran DJONO-AHABA Rassemblement Patriotique pour
le Renouveau de la Centrafrique (RPRC)    Mr. Bi-Sidi SOULEMANE alias Sidiki,
Retour, Réclamation et Réhabilitation
(3R)
Ms. Esther Audrienne GUETEL-MOÏBA
Révolution et Justice-Belanga Branch
(RJ-Belanga)    Mr. Armel MINGATOLOUM-SAYO
Révolution et Justice-Sayo Branch
(RJ-Sayo Branch)
Mr. Hisseine AKACHA
Séléka Rénovée    Mr. Philippe WAGRAMALE
Union des Forces Républicaines
(UFR)
Mr. Dieu Bénit Christian GBEYA-KIKOBET
Union des Forces Républicaines-
Fondamentales (UFR-F)    Mr. Ali Darassa MAHAMAT
Union pour la Paix en
Centrafrique (UPC)</t>
  </si>
  <si>
    <t>   II.    The Guarantors
African Union    Economic Community of
Central African States
His Excellency Mr. Moussa Faki MAHAMAT
Chair of the Commission    Ambassador Adolphe NAHAYO
Representative of the Secretary-General
        III.    The Facilitators
Mr. Jean-Pierre LACROIX
(United Nations)    Republic of Angola
Republic of Cameroon    Democratic Republic of the Congo
Republic of the Congo    Gabonese Republic
Republic of the Sudan    Republic of Chad
Republic of Equatorial Guinea    </t>
  </si>
  <si>
    <t>2019-01-21</t>
  </si>
  <si>
    <t>The Process Manager
The Committee Representative
The Goul Representatives</t>
  </si>
  <si>
    <t>2019-01-09</t>
  </si>
  <si>
    <t xml:space="preserve">The ex-Seleka of Batangafo
The anti Balaka of Batangafo
The religious groups
The civil society
The youth
The Peace and Social Cohesion Committee for the sub-Prefect
The mayor </t>
  </si>
  <si>
    <t>2018-11-29</t>
  </si>
  <si>
    <t>The deputy prefect of Bangassou</t>
  </si>
  <si>
    <t>2018-10-20</t>
  </si>
  <si>
    <t>Antibalaka
RJ Sayo
RJ Belangar
FDPC</t>
  </si>
  <si>
    <t>2018-10-18</t>
  </si>
  <si>
    <t>The President of the Special Delegation</t>
  </si>
  <si>
    <t>2018-10-17</t>
  </si>
  <si>
    <t>Mr Mayor of the Pombolo Commune</t>
  </si>
  <si>
    <t>2018-10-15</t>
  </si>
  <si>
    <t>UPC [signature not legibile]
Autodefense Groups [signature not legibile]</t>
  </si>
  <si>
    <t>Witnesses [signatures not legibile]</t>
  </si>
  <si>
    <t>2018-06-05</t>
  </si>
  <si>
    <t>Le Préfet du Mbomou: Richard NOUIDEMONA
Le Sous-Préfet du Bangassou: Richard NOUIDEMONA
Le Maire de la ville de Bangassou: Theophile DEMBA
Pour les autodéfenses: LINET Roger
Pour les déplacés du site de petit seminaire Saint Louis de Bangassou: HAMAMAT Abdoulaye
Pour l'organisation des femmes centrafricaines (OFCA) Bangassou: Mme LIBERG
Pour les chefs de groupes et de quartiers: BABROU Dieudonne
Pour la plateforme des confessions religieuses de Bangassou: KONDAKOUA-BE Rodolphe
Pour les fonctionnaires: Mr GUIARA Linferge
Pour les députés de Mbomou: NDAGUIAMA Paul
Pour les humanitaires: MODI-NZOULE Perrin
Pour la MINUSCA Bangassou: [illegible]
Pour la jeunesse: MISSET Fred
Pour les opérateurs économiques: DIARRA Philippe
Pour la societe civile: KOTALIMBORA Jose-Christian</t>
  </si>
  <si>
    <t>Dialogue organised by the Monitoring Committee of the Peace and Reconciliation Agreement</t>
  </si>
  <si>
    <t>2018-05-03</t>
  </si>
  <si>
    <t>Communauté Goula représentée par: le general DAMANE ZACKARIA
Maire Commune: Ouandja DEYA MODIYE
Médiateur: Cheikh Mahamat Ndjani
La Communauté Peul représenté par: Le General de Corps d'Armee DARRASSA Mahamat
Maire de Commune d'Elevage KAYA: [Illegible]
Maire de Commune d'Elevage Ourodjafoune: SEINI Maloum</t>
  </si>
  <si>
    <t>La communauté GOULA
Général OUTS ALI
Général AZOR KALITE
Général ISSA ISSAKA AUBIN
Coordinateur: ABDRAHMANE TORKACHE
Chef de Race IBRAHIM MAHAMAT
Imam: AHMAT KATRE
Chef de quartier: DAMINE ALHOUR
DOGO TIDJANI
ABAKAR BEN OUTMANE
La communauté PEUL
Général AHMAT MAHAMAT ISSA
Colonel HAMADOU TANGA
Colonel AMADOU ABDOULAYE
Chef de race AHMAT ALIOU BOBIRI
Imam: OUSMANE OUSSA
Chef de quartier: OUMAR MAHAMAT
ALADJI CHAIBOU ADAMOU
HISSEN KOURA, Coordinateur Politiaue UPC-BRIA</t>
  </si>
  <si>
    <t>2018-02-24</t>
  </si>
  <si>
    <t>Pour EX-Seleka de Batangafo
Le Com zone: Mr. SADDAM Hissen
Le Com zone Adjoint: Mr. BRAHIM Mahamat
Le Coordinateur FPRC: Mr. MALOUD
Pour Anti Balaka de Batangafo
Le Com zone: Mr. NINGA Rene
Le Com Zone: GATIKOUI Bruno
Le Conseiller des Anti Balaka: Mr. Benjamin Ngouyombo
Le maire de Batangafo: Mr. GONDA Jean-Michel
Représentant de la FNEC de Batangafo: Mr. TAKADJI Adoun
Le sous-préfet de Batangafo: Nestor GUIAMA</t>
  </si>
  <si>
    <t>Supervised by the United Nations’ Multidimensional Integrated Stabilization Mission in the Central African Republic (MINUSCA).</t>
  </si>
  <si>
    <t>2017-12-19</t>
  </si>
  <si>
    <t>Groupe armé: DAMANE Zakaria
Autodéfense: NDOUMBA Theophile
MLCJ: Gal. ACHAFI DAOUD AS SABOUR
Coordination de la Société civile: Placide MOKOSSEAMA
Jeunesse: HASANE Adam Sallet
OFCA: NOURA ABATCHOU Lydie
Conseil des sages: DALKIA Gilbert
Comité de sensibilisation: MATAR CHAIB</t>
  </si>
  <si>
    <t>Plateforme Religieuse:
Pasteur OLFETE André
Imam ABOUBAKAR SIDIK
Abb POUNABA Ephrem
Témoins:
Préfet de la Haute: Thierry E BINGUINENDJI
S/P de Bria: YOUNOUS MOUSSA
S/P de Yalinga: SACKO Edmond
Délégation Spéciale de Bria: HIBRAHIM CHAIBOU
Commandant de Compagnie: YOUNOUS GABDJA
Chef de Bureau MINUSCA: IMTIAZ Hussein</t>
  </si>
  <si>
    <t>2017-12-14</t>
  </si>
  <si>
    <t xml:space="preserve">Pour le groupe ANTI-BALAKA représenté par M. Adamou Sylvain GBOKAO NDALE
Pour le groupe 3R répresenté par M. SIDIKI ABADDI
</t>
  </si>
  <si>
    <t>témoins
M. Jonad DONON - Membre de l'Assemblée Nationale
M. Amadou ISSA ADAMOU - Conseiller du Chef de l'Etat en Matière de l'Agriculture de et l'Elevage
M. Alexis NAGUEZANGBA - Préfet de la Nana-Mambere
M. Paul Shaba BAGAZA YEDERE - Sous-Préfet de Bouar
M. Lazare NAMBENA - Président de la Délégation Spéciale de la Ville de Bouar
M. Roger GODONGAI - Commandant de la FACA dans la Nana-Mambere
Mme. Christine KAPALATA - Chef de Bureau de la MINUSCA a Bouar
M. Augusti KOULAS - Représentant du Centre pour le Dialogue Humaitaire (HD)</t>
  </si>
  <si>
    <t>2017-07-17</t>
  </si>
  <si>
    <t>Signatory parties
Heads of Delegation of the African Initiative
(In alphabetical order of countries)
Mr. George Rebelo PINTO CHICO Minister of Foreign Relations Republic of Angola
His Excellency Ahmat MAHAMAT.BACHIR  Minister of Public Security Republic of Chad
His Excellency Mr. Charles Armel DOUBANE Minister of Foreign Affairs, African Integration of the Central African Republic
His Excellency Jean-Claude IKOSSO Minister of Foreign Affairs and Cooperation Republic of Congo
His Excellency Mr Pacome MOUBELET BOUBEYA Minister of State, Minister of Foreign Affairs, of Francophony and regional integration
His Excellency Smail CHERGUI Commissioner for Peace and Security of the African Union
His Excellency Mr. Zachary MUBURI-MUITA Executive Secretary ClRGL Secretary General 
Not signed but listed in the agreement: 
Pages 8-9, Section 4.2:
4.2 Stakeholders in this dialogue process are:
• The Government of the Central African Republic;
• Armed Groups in the DORR process. </t>
  </si>
  <si>
    <t>2017-06-19</t>
  </si>
  <si>
    <t xml:space="preserve">Pour le Gouvernement:
CHARLES ARMEL DOUBANE
Ministre des Affaires etrangeres de la Republique Centrafricaine
GEORGES-ISIDORE-ALPHONSE DIBERT
Conseiller politique du President de la a Republique Centrafricaine
Pour les groupes politico-militaires:
MOUSTAPHA ABAKAR - RPRC
BRAHIM ABDOULAYE - FPRC
BARTHELEMY BOGUYANAN - FDPC
SOULEMANE DAOUDA - UPC
HERBERT GOTRAN DJONO-AHABA - RPRC
LAURENT DJIM-WOEI BEBITI - RJ BELANGA
DIEU BENIT CHRISTIAN GBEYA-KIKOBET - UFR-F
HABIB HODI- UPC 
BIENVENU BERTRAND KOUNKOU - RJ SAYO
ASCAIN NZENGUE LANDA -UFR-F
LAMBERT LISSANE-MOUKOVE - FPRC
ANICET SIMPLICE MACKOUMOU - UFR
ARMEL MINGATOLOUM-SAYO RJ SAYO
ABDEL KARIM MOUSSA - MPC
THIERRY CYPRIEN M'PONDO - SELEKA RENOVEE
DIEUDONNE NDOMETE - Coordination ANTIBALAKA
JEAN DE DIEU NGAISSONA ANTIBALAKA AILE MOKOM
LARRY FABRICE NORDINE-MINDOM-MAHALBA - MLJC
JUDICAEL OROFE MOGANAZOUM - Coordination ANTIBALAKA
SIMON PIERRE PASSI INGAM - RJ BELANGA
JEAN-ROCK SOBI - FDPC
DEYA GILBERT - TOUMOU - MLJC
GUY BONGARKA WABILO -ANTIBALAKA AILE MOKOM
BERNARD FRANCOIS WAGRAMALE - UFR
Pour la Communaute de Sant'Egidio :
ANDREA RICCARDI
Fondateur de la Communaute de Sant'Egidio
</t>
  </si>
  <si>
    <t>Attending third parties:
In the presence of Central African delegations representing the National Assembly and the Political Class
In the presence of the emissary HE Cardinal Nzapalainga, Archbishop of Bangui,
In the presence of the Special Representative of the United Nations Secretary-General for the Central African Republic, Mr. Parfait Onanga-Anyanga,
In the presence of representatives of the European Union, the International Community and the Italian Government
Signing third parties 
PARFAIT ONANGA-ANYANGA
Representant Special du Secretaire General des Nations Unies en Centrafrique et chef de la Minusca
MARIO GIRO
Vice-Ministre des Affaires Etrangeres de l'Italie
TIMOLEAN BAIKOUA
Vice-President de l'Assemblee Nationale
BERTIN BEA
Secretaire General du KNK
ANICET DOLOGUELE
President de l'URCA
FERDINAND ALEXANDRE NGUENDET
President du RPR
MARTIN ZIGUELE
President du MLPC
GODEFROY MOKAMANEDE
Representant du Cardinal Nzapalainga
IBRAHIM HASSAN FREDE
Charge de Communication des Organisations Musulmanes de Centrafrique (COMUC)</t>
  </si>
  <si>
    <t>2017-06-10</t>
  </si>
  <si>
    <t>Imam Mosque K/B - Mahamat BREME
Mairie Ndenga - BAKOUTE Marceline
Pasteur CEBI [illegible] - NGODI Noel
Maire Peuhl - BOUKAR Abdou
Substitute Deputy - ALLOUE Billy
Plateforme K/B - Mohamed SANI MHD
Curé Ndomete - NDAROUMBA Eric
Chef de Groupe - MAMADOU Justin
Commandant de zone ABLK Doukouma - TOENA Yves
Commandant de zone ABLK Anti-Balaka - NGUETEMOULE Gautier
Commandant de zone Mbiti Anti-Balaka - IMGUISSA Gustave
Anti-Balaka Commandant - PIRIMANDJA Francky
Chef ABLK Ndomete - YAMAKE Leondie
Jeunesse K/B musulmane - Mouhamadou BACHIRA
Jeunesse peuhle - Ibrahim OUMAROU
Maire Ndenga - YALIGAZA Luc</t>
  </si>
  <si>
    <t>2016-06-08</t>
  </si>
  <si>
    <t>Les Ex-Seleka de Mbres
MPC
FPRC
UPC
Les Anti-Balaka de Mbres</t>
  </si>
  <si>
    <t xml:space="preserve">Unnamed witnesses. </t>
  </si>
  <si>
    <t>2016-03-08</t>
  </si>
  <si>
    <t>-&gt; Pour le Mouvement Patriotique pour le Centrafrique (MPC)
Le Chef d'Etat-major des Armées: M. Ahnat ALKHATIM
Le Président Exécutif: M. Elbechar IDRISS AHMED
-&gt; Pour la Faction ds Anti-balles AK de la Commune Ndenga (axe Bangui)
Le Commendant de la zone: M. Corneille NGATHE
Le Chef de mission: M. Citis-Drene ASSANA</t>
  </si>
  <si>
    <t>Le Négotiateur: M. Regis BISSAFI</t>
  </si>
  <si>
    <t>2016-02-11</t>
  </si>
  <si>
    <t>The ex-anti-Balak of Boeing
The Self Defence Group of the 3rd District
Muslim religious leader
Catholic religious leader
Protestant religious leader
Monitoring committee
Women of KM5
Women of Boeing
Young people of KM5
Young people of Boeing
Civl society of Boeing
Major of the 3rd District
Mayor of Bimbo III</t>
  </si>
  <si>
    <t>2015-05-11</t>
  </si>
  <si>
    <t>Not signed, but states itself to be the document of: We, the participants in the National Forum of Bangui</t>
  </si>
  <si>
    <t>2015-05-10</t>
  </si>
  <si>
    <t xml:space="preserve">Mr. Abel Balenguele
Deputy Coordinator
Front populaire pour la renaissance de la Centrafrique
Mr. Herbert Gontran Djono Ahaba
President
Rassemblement patriotique pour le renouveau de la Centrafrique
Mr. Landa Nzengue
President
Union des forces républicaines fondamentales
General Mohamed Dhaffane
President
Séléka rénovée
Mr. Larry Nordine Mahalba
Spokesperson
Mouvement des libérateurs centrafricains pour la justice
Mr. Marcel Bagaza
Representative
Front démocratique pour le progrès de la Centrafrique
Mr. Patrice Edouard Ngaïssona
General Coordinator
Coordination des ex-combattants anti-Balaka
Mr. Souleymane Daouda
Political Adviser
Unité du peuple centrafricain
Mr. Armel Ningatouloum Sayo
President
Révolution et justice
Mr. Philippe Wagramalé Ndoto
President
Union des forces républicaines
For the Presidium of the Bangui National Forum
Abdoulaye Bathily
For the Transitional Government
Marie Noelle Koyara
For the national stakeholders
Gerard Lakosso
</t>
  </si>
  <si>
    <t xml:space="preserve">– Special Representative of the Secretary-General of the United Nations
Babacar Gaye
– Special Representative of the African Union
 [Illegible signature]
– Special Representative of the President of the Republic of the Congo and International Mediator in the crisis in Central African Republic
Basile Ikouebe
– Representative of the Economic Community of Central African States
[Illegible signature]
</t>
  </si>
  <si>
    <t>2014-07-23</t>
  </si>
  <si>
    <t>Ont Signé: Les ex-Combattants et Eléments armés
Pour le Front Populaire pour la Renaissance de la Centrafrique (FPRC),
Géneral Mohamed MOUSSA DHAFANE
Pour les anti-Balaka,
Monsieur Patrice Edouard NGAISSONA
Pour le Front Democratique du Peuple Centrafricain (FDPC),
Monsieur André Le-Gaillard RINGUI
Pour Révolution et Justice (RJ),
Monsieur Armel SAYO
Pour le Mouvement de Libération Centrafricaine pour la Justice (MLCJ),
Monsieur ABAKAR SABONE
Pour l'Union des forces Républicaines (UPR)
Monsieur Florian N'DJADDER BEDAY
Pour l'Union des Forces Républiques Fondamentales (UFRF)
Monsieur Dieu-benit GBEYA-KIKOBE</t>
  </si>
  <si>
    <t>En présence de:
Gouvernement de Transition:
Le Ministre des Affaires Etrangères, de li'Integration Africaine et de la Francophonie,
Son Excellence Toussaint KONGO-DOUDOU
Conseil National de Transition,
Honorable Alexandre Ferdinand N'GUENDET
Alternative Citoyenne pour la Démocratie et la Paix (ACDP)
Monsieur Enoch DERANT LAKOUE
Ancienne Majorité Présidentielle
Monsieur Laurent NGON-BABA
Groupement des Partis Politiques/Républicains Travaillistes Légalistes (GPP/RTL),
Monsieur Bertin BEA
Union des Partis Politiques pour la Reconstruction Nationale (UPPRN),
Pierre Abraham MBOKANI
Rassemblement des autres Partis Politiques
Monsieur Auguste BOUKANGA
Partis Politiques sans Plateforme
Monsieur Henri GOUANDIA
Personnalités Indépendantes:
 - Madame Alphonsine BOGANDA-YANGONGO
 - Monsieur Stève KOBA
Conseil National de la Jeunesse (CNJ)
 - Monsieur Félix Wulfrand RIVA
 - Monsieur Abdel-Aziz AROUFAЇ
Organisation des Femmes Centrafricaines (OFCA)
Madame Marie-Annick SERVICE
Comité Consultatif des Femmes Leaders,
Dr. SOKAMBI DIBERT BEKOY
Haut Conseil de la Communication,
Monsieur José Richard POUAMBI
Syndicats des Travailleurs,
Monsieur Michel LOUDEGUE
Conféderation Nationale des Agriculteurs et éleveurs
Madame Brigitte ANDARA
Confessions Religieuses:
- Monseigneur Dieudonné NZAPALAINGA
- IMAM KOBINE LAYAMA
Conseil Inter-ONG en Centrafrique (CIONGCA)
Monsieur Célestin NGAKOLA
Groupement Interprofessionnel Centrafrique (GICA),
Monsieur Giles POTOLO NGBANGANDIMBO
La Diaspora,
Monsieur Maurice OUAMBO
Déplacés Internes,
Monsieur Jean Clause MALABI
Communautés à Risques:
 - Monsieur ATAHIROU BALLA DODO
 - Madame ADJA ASTA MOUSSA
La Médiation Internationale
Pour Les Nations Unies
Le Représentant Spécial du Secrétaire Général de l'ONU en Afrique Centrale,
Monsieur Abdoulaye BATHILY
Pour L'Union Africaine
Le Vice-Médiateur,
Monsieur SOUMAILOU BOUBEY MAIGA
Pour la CEEAC
Le Rapporteur
Le Secrétaire Général de la CEEAC
Ambassadeur Ahmad ALLAM-MI
Le Médiateur international
Le Président de la République du Congo
Son Excellence Monsieur Denis SASSOU N'GUESSO</t>
  </si>
  <si>
    <t>2013-07-18</t>
  </si>
  <si>
    <t>[Preamble states parties to be] The Representatives of the driving forces of the Nation, gathered within the National Transition Council (NTC)</t>
  </si>
  <si>
    <t>2013-01-11</t>
  </si>
  <si>
    <t xml:space="preserve">For the Presidential Majority
-	Jean WILLYBIRO SAKO
For the Democratic Opposition
-	Nicolas TIANGAYE
For the politico-military combatant movements (CPJP, MLCJ, FDPC)
-	Abdoulaye HISSEIN
For the SELEKA Coalition (CPJP, UFDR, UFR, CPSK)
-	Michel DJOTODJIA
For the President of the Monitoring Committee 
-	Basile IKOUEBE, Minister for Foreign Affairs of the Republic of Congo
For CEEAC
-	Nassour GULLENGDOUKSIA OUAIDOU, Secretary General of CEEAC 
</t>
  </si>
  <si>
    <t xml:space="preserve">For the CAR Government
-	Jean WILLYBIRO SAKO
For the SELEKA Coalition (UFDR, CPJP, CPSK, UFR)
-	Michel DJOTODJIA
For the Politico-Military Movements
-	Abdoulaye HISSEIN
For the Democratic Opposition
-	Master Nicolas TIANGAYE
For CEEAC
-	Nassour GUELENGDOUKSIA OUAIDOU, Secretary General of CEEAC
For the Republic of Chad
-	Moussa Faki MAHAMAT, Minister of Foreign Affairs
For the President of the Monitoring Committee (Comite de Suivi)
-	Basile IKOUEBE, Minister of Foreign Affairs and Cooperation of the Republic of Congo
 </t>
  </si>
  <si>
    <t xml:space="preserve">For the CAR Government
-	Jean WILLYBIRO SAKO
For the SELEKA Coalition
-	Michel DJOTODJIA
For CEEAC
-	Nassour GUELENGDOUKSIA OUAIDOU, Secretary General of CEEAC
For the President of the Monitoring Committee
- Basile IKOUEBE, Minister for Foreign Affairs of the Cooperation of the Republic of Congo </t>
  </si>
  <si>
    <t>2012-08-25</t>
  </si>
  <si>
    <t xml:space="preserve">For the CPJP
-	Hissene Abdoulaye RAMADAN, President of the CPJP
For the CAR Government
-	General De Corps D’Armee Xavier Sylvestre Yangongo, Minister Delegated to the President responsible for DDRJPN
Ont paraphe [Not sure how to translate this]
For the Government
-	Minister of Public Security
-	Minister Delegated to the Presidency of the Republic responsible for national defence
For the International Community
-	BINUCA
-	African Union
-	MICOPAX (FOMAC)
</t>
  </si>
  <si>
    <t>2011-10-08</t>
  </si>
  <si>
    <t xml:space="preserve">Ont signé; 
Pour l'Union des Forces Démocratiques Pour le Rassemblement -UFDR-: ZAKARIA DAMANE
Pour la Convention des Patriotes Pour la Justice et la Paix -CPJP -: HISSENE ABDOULAYE RAMADAN 
Ont paraphé (initialled): 
Pour le Gouvernement: 
-Le Ministre Délégué à la Présidence de la République Chargé du Désarmement, de la Démobilisation, de la Réinsertion et de la Jeunesse Pionnière Nationale; 
-Le Ministre Délégué à la Présidence de la République Chargé de la Défense Nationale, 
Pour la Comnunauté Internationale: 
-Le BINUCA, 
-L'UNION AFRICAINE; 
-La MICOP, 
Et le Médiateur de la République </t>
  </si>
  <si>
    <t>2008-06-21</t>
  </si>
  <si>
    <t xml:space="preserve">Ont signé:
Pour le Gouvernement Centrafricain, S.E.M le Ministre de la Communication, du Civisme, du Dialogue et de la Reconciliation Nationale, Cyriaque Gonda
Pour L'A.P.R.D, Jean-Jacques DEMAFOUTH
Pour l'UFDR, Zakaria DAMANE
Pour le FDPC, (unsigned)
Pour le Président de la République Gabonaise, Président du Comité ad hoc, dans l'espace CEMAC, sur les questions centrafricaines, S.E.Mme le Ministre des Affaires Etrangères,de la Coopération, de la Francophonie et de l'intégration Régionale, P.O. S.E.M. le Ministre Délégué, Noel Nelson MESSONE.
</t>
  </si>
  <si>
    <t xml:space="preserve">In the presence of:
-	His Excellency El Hadj Omar BONGO ONDIMBA, President of the Republic of Gabon, President of the CEMAC Ad Hoc Committee on the Central African questions
-	His Excellency Francois BOZIZE, President of the Central African Republic
And of:
-	S.E.M Ambassador Francois Lonseny FALL, Special Representative of the UN Security General in CAR
-	Master Djovi GALLY, Special Envoy of the Francophone Security General in CAR
-	General Xavier Sylvestre YANGONGO, Representative of the Public Powers
-	Honorable Laurent GOMINA-PAMPALI, Representative of the Presidential Majority
-	Master Henri POUZERE, Representative of the Democratic Opposition
-	Master Bruno Hyacinthe GBIEGBA, Representation of Civil Society. 
</t>
  </si>
  <si>
    <t>2008-05-09</t>
  </si>
  <si>
    <t>ONT SIGNE:
Pour le Gouvernement Centrafricain, Monsieur Cyriaque GONDA, Ministre de Communication, du Civisme, du Dialogue et de la Réconciliation Nationale. 
Pour l'Armée Populaire pour la Restauration de la Démocratie (APRD): Maître Jean-Jacques DEMAFOUTH, Président
Pour le Président de la République Gabonaise, Président du Comité ad hoc, dans l'espace CEMAC, sur les questions centrafricaines, Madame Laure Olga GONDJOUT, Ministredes Affaires Etrangères, et de la Coopération, de la Francophonie et de l'Intégration Régionale</t>
  </si>
  <si>
    <t xml:space="preserve">EN PRESENCE DE : Son Excellence El Hadj Omar BONGO ONDIMBA, Président de la République Gabonaise, Président du Comité ad hoc, dans l'espace CEMAC, sur les questions centrafricaines </t>
  </si>
  <si>
    <t>2007-04-01</t>
  </si>
  <si>
    <t>For the Government of the Central African Republic, General NDOUGOU Raymond, Prefect of L’OUHAM PENDE, For the Union of Democratic Forces of Unity, DAMANE Zakaria, Municipal Advisor in GORDIL.</t>
  </si>
  <si>
    <t>2007-02-02</t>
  </si>
  <si>
    <t xml:space="preserve">Pour le Gouvernement de la République Centrafricain, S.E Paul OTTO, Ministre de la Justice, Garde des Sceaux 
Pour Le Front Démocratique du Peuple Centrafricain, Abdoulaye MISKINE, Président du FDPC 
Pour L'Union des Forces Démocratiques pour le Rassemblement: (signature unclear)
  </t>
  </si>
  <si>
    <t>EN PRESENCE DE:
Pour La République du Tchad, Tchonai Elimi Hasson
Pour La Grande Jamahiriya Arabe-Libyenne, Populaire et Socialiste, A.M. Shalgam
mediated by the communauté d'Etat Cen-Sad (Khadafi representing them)</t>
  </si>
  <si>
    <t>1998-03-05</t>
  </si>
  <si>
    <t>His Excellency Ange-Félix PATASSÉ
President of the Republic
Government
National Assembly
Judiciary
Armed Forces of the Central African Republic
Association of Mayor
Political parties
ADP Alliance pour la démocratie et le progrès
CDCAD Carrefour démocratique centrafricain pour le
développement
CN Convention nationale
ELAN Effort libéral en Afrique noire
FC Forum Civique
FPP Front patriotique pour le progrès
GILA-MND Mouvement national pour le développement
MDD Mouvement pour la démocratie et le développement
MLPC Mouvement de libération du peuple centrafricain
MSCA Mouvement socialiste centrafricain
PAD Parti pour l'action et le développement
PARELI Parti républicain libéral
PCD Parti chrétien démocrate
PLD Parti libéral démocrate
PRC Parti républicain centrafricain
PSD Parti social démocrate
MDI/PS Mouvement pour la démocratie, l'indépendance et le
progrès social
MESAN Mouvement d'évolution sociale de l'Afrique noire
MESAN BOGANDA Mouvement d'évolution sociale de l'Afrique
noire/Barthélemy Boganda
MDRC Mouvement pour la démocratie en république
centrafricaine
MNR Mouvement national pour le renouveau
MUD Mouvement pour l'unité et le développement
RDC Rassemblement démocratique centrafricaine
UDRP Union pour la démocratie et le renouveau panafricain
UDR/FK Union démocratique républicaine/Fimi Kodro
UNDD Union nationale pour la défense de la démocratie
UPR Union pour la République
UPDES Union du peuple pour le développement économique et
sociale
Trade unions:
CNTC Confédération nationale des travailleurs centrafricains
OSLP Organisation des syndicats libres des secteurs public,
parapublic et privé
Patronat
USTC Union syndicale des travailleurs centrafricains
USCC Union syndicale des chargeurs centrafricains
UNTC Union nationale des travailleurs centrafricains
Religious denominations:
AEEC Association des églises évangéliques centrafricaines
Catholic Church
CICA Communauté islamique centrafricain
Human rights, justice and democracy:
ACAT Association centrafricaine de lutte contre la torture et
l'abolition de la peine de mort
AFJC Association des femmes juristes de Centrafrique
GERDES Groupement d'études et de recherches pour la démocratie
et le développement economique et social
LCDH Ligue centrafricaine des droits de l'homme
GRPS Groupe de réflexion politique et sociale
LONDO Levons-nous
MDDH Mouvement pour la défense des droits de l'homme
S/1998/219
English
Page 8
GAMPCC Groupe des artistes musiciens pour la promotion de la
culture en Centrafrique
OCDH Observatoire centrafricain des droits de l'homme
GRADDER Groupe de réflexion et d'action pour la défense de la
démocratie républicaine
CNDH Commission nationale des droits de l'homme
National organizations:
OFCA Organisation des femmes centrafricaines
KOLI-OUALI GALA Hommes et femmes commerçants
FNEC Fédération nationale des éleveurs centrafricains
Fed. BOUBA-NGUERE Fédération des vendeurs ambulants
JEC Jeunesse étudiante chrétiennes
FESCA Fédération du Scoutisme centrafricain
USCA Union scolaire centrafricaine
CNOSCA Comité national olympique du sport centrafricain
ACCB Association des commerçants centrafricains du bétail
ANEC Association nationale des étudiants centrafricains
ONAPHA Organisation nationale des personnes handicapées
UMCA Union des musiciens centrafricains
AVIMUT Association des victimes des mutineries
CIONGCA Conseil inter-organisation non gouvernementale de
Centrafrique
ANBC Association nationale des bouchers centrafricains
FNCJ Fédération nationale des clubs des jeunesses
Occupational organization:
UNPC Union nationale du patronat centrafricain</t>
  </si>
  <si>
    <t>1997-03-06</t>
  </si>
  <si>
    <t xml:space="preserve">(Signed) El Hadj Omar BONGO President of
the Gabonese Republic
representing the heads of State designated
by the Nineteenth Summit Meeting of Heads of
State and Government of France and Africa
</t>
  </si>
  <si>
    <t>1997-01-25</t>
  </si>
  <si>
    <t>Parties – For the delegation of heads of African States: His Excellency El Hadj Omar BONGO. For the Central African Republic: His Excellency Mr Felix-Ange PATASSE. For the French Republic: His Excellency Mr Jean-Marc SIMON, Ambassador and Senior Representative.</t>
  </si>
  <si>
    <t>For the International Monitoring 
(Signed) Amadou Toumani TOURE 
For the Officers:
Committee:
(Signed) Anicet SAULET
Chairman Captain</t>
  </si>
  <si>
    <t>1997-01-18</t>
  </si>
  <si>
    <t>Political parties:
(Signed)
ADP
FC
CN
FPP
ELAN
GILA-MND
MDD
MDI/S
MDREC
MESAN
MESAN/B
MLPC
MNR
PCD
MSCA
PLD
PARELI
PRC
UNDRP
RDC
UNDD
UDR/FK
UPDES
UPR
Trade unions:
CNTC USTC
USTC
USTC
Civil society:
(a) Religious denominations:
AEEC
(b) Human rights, justice and
CECA
democracy:
CICA
ACAT
LCDH
AFJC
MDDH
GERDES
OCDH
(c) National organizations:
JEUNESSE                       OFCA
(d) Occupational organizations: UNPC
Notes
a Complete names of political parties, trade unions and members of civil society signatories to 
this Agreement:
ACAT     Association Centrafricaine de Lutte contre la Torture et l'Abolition de la Peina de Mort
ADP      Alliance pour la Démocratie et le Progrès
AEEC     Association des Eglises Evangéliques Centrafricaines AFJC     Association des Femmes 
juristes de Centrafrique
CCTC     Confédération Chrétienne des Travailleurs Centrafricains CECA     Conférence Episcopale 
Centrafricaine
CICA     Communauté Islamique Centrafricaine CN       Convention Nationale
CNTC     Confédération Nationale des Travailleurs Centrafricains
CSTC     Confédération Syndicale des Travailleurs Centrafricains ELAN     Effort Libéral en Afrique 
Noire
FC       Forum Civique
FPP      Front Patriotique pour le Progès
GERDDES  Groupement d'Etudes et de Recherches pour la Démocratie et le Développement Economique et 
Social
GILA/MND GILA-Mouvement National pour la Démocratie JEUNESSE Comité Ad Hoc de la Jeunesse
LCDH     Ligue Centrafricaine des Droits de l'Homme
MDD      Mouvement pour la Démocratie et le Développement
MDDH     Mouvement pour la Défense des Droits de l'Homme
MDI/PS   Mouvement pour la Démocratie, l'Indépendance et le Progrès Social MDREC    Mouvement pour 
la Démocratie en République Centrafricaine
MESAN    Mouvement d'Evolution Sociale de l'Afrique Noire
MESAN/B  Mouvement d'Evolution Sociale de l'Afrique Noire/Barthélémy Boganda
MLPC     Mouvement de Libération du Peuple Centrafricain MNR      Mouvement de National pour le 
Renouveau
MSCA     Mouvement Socialiste Centrafricain
OCDH     Observatoire Centrafricain des Droits de l'Homme OFCA     Organisation des Femmes 
Centrafricaines
OSLP     Organisation des Syndicats Libres des Secteurs Public, Para-Public et Privé
PARELI   Parti Républicain Libéral
UNPC     Union Nationale du Patronat Centrafricain PCD      Parti Chrétien Démocrate
PLD      Parti Libéral Democrate
PRC      Parti Républicain Centrafricain PSD      Parti Social Démocrate
RDC      Rassemblement du Peuple Centrafricain UND/FK   Union Démocratie Républicaine/Fini Kodro
UDRP     Union pour la Démocratie et le Renouveau Panafricain UNDD     Union Nationale pour la 
Défense de la Démocratie
UPDES    Union du Peuple pour le Développement Economique et Social UPR      Union pour la 
République
USTC     Union Syndicale des Travailleurs de Centrafrique</t>
  </si>
  <si>
    <t>Central African Republic/Chad/Sudan/(Darfur)</t>
  </si>
  <si>
    <t>2007-02-15</t>
  </si>
  <si>
    <t xml:space="preserve">[Uploaded document is not signed, but indicates Parties and Third Parties] Mr Omar Hassan Ahmad al-Bashir, President of the Republic of Sudan; Mr Idriss Déby, President of the Republic of Chad; Mr François Bozizé, President of the Central African Republic
</t>
  </si>
  <si>
    <t>[Uploaded document is not signed, but indicates Parties and Third Parties] At the initiative of Mr Jacques Chirac, President of the French Republic; Mr John Agyekum Kufuor, President of the Republic of Ghana, Chairman of the African Union; and in the presence of: Mr Mohamed Hosni Mubarak, President of the Arab Republic of Egypt; Mr El Hadj Omar Bongo, President of the Republic of Gabon; Mr Denis Sassou-Nguesso, President of the Republic of Congo.</t>
  </si>
  <si>
    <t>SDN</t>
  </si>
  <si>
    <t>Chad</t>
  </si>
  <si>
    <t>2011-06-13</t>
  </si>
  <si>
    <t>For the Tchadian delegation, Mr Aberaman Moussa 
For the Front Populaire pour le Redressement (FPR), general Adelkader Baba Lade</t>
  </si>
  <si>
    <t>Mediator from Central African Republic, Monsignor Paulin Pomodimo
Page 3: 
The two Chadian delegations wish to express their sincere thanks to:
• The President of the Central African republic, His Excellency Army General François BOZIZE;
• The most senior Central African authorities involved in this process who have spared no effort in contributing to this outcome, namely their Excellencies:
• Pasteur Josué BINOUA, Minister of Territorial Administration and Decentralisation;
• Mr Claude Richard GOUANDJA, Minister of Public Security, Emigration-Immigration and of Public Security;
• Colonel Jean-François BOZIZE, Minister Delegate to the Presidency of the Republic, head of National Defence, Former Combatants, War Victims and Army Restructuring;
• General of the Armed Corps Xavier-Sylvestre YANGONGO, Minister Delegate to the Presidency of the Republic, Head of Disarmament, Demobilisation, and Reinsertion of Ex-Combatants, and of the National Pioneer Youth;
• All the people of Central Africa;
• The MICOPAX 1 Multinational Force and
• The Mediator of the Central African Republic and all his collaborators;</t>
  </si>
  <si>
    <t>TCD</t>
  </si>
  <si>
    <t>2009-07-25</t>
  </si>
  <si>
    <t xml:space="preserve">- For the Republic of Chad
- For the National Movement (MN)
</t>
  </si>
  <si>
    <t xml:space="preserve"> - For the Community of Sahel-Saharan States (CEN-SAD)
 - For the Socialist People’s Libyan Arab Jamahiriya
Page 1, Untitled Preamble: 
-	Responding to the calls for peace from the leaders of our brother countries and friends, in particular that of our brother Guide MOAMMAR AL-GHADDAFI,  Guide of the Great Libyan Revolution of Al-Fateh, High Peace Mediator in CEN-SAD space, current President of the African Union;
</t>
  </si>
  <si>
    <t>2007-10-25</t>
  </si>
  <si>
    <t xml:space="preserve">- The Chadian government 
- Union of Forces for Development and Democracy (Union des Forces pour le Développement et la Démocratie, UFDD)
- Rally of Forces for Change (Rassemblement des Forces pour le Changement, RFC)
- National Chadian Concord (Concorde Nationale Tchadienne, CNT)
- Union of Forces for Democracy and Basic Development (Union des Forces pour le la Démocratie et le Développement Fondamentale, UFDDF)
Signatories: 
- For the Republic of Chad: Addam Younismi 
- For the Union of Forces for Democracy and Development: Mahamat Nouri
- For the Rally of Forces for Change: Tidjani Erdimi 
- For the National Chadian Concord: Hassan Saleh Al-Djinédi
- For the Union of Forces for Democracy and Basic Development: Abdelwahed Aboud
</t>
  </si>
  <si>
    <t xml:space="preserve">Sudan, Libya and the Community of Cen-Sad States 
- For the Great Socialist People’s Libyan Arab Jamahiriya:  Mouammar Kadhafi, 
- For the Republic of Sudan: Omar Hassan El-Bachir,
- For the Community of Cen-Sad States 
</t>
  </si>
  <si>
    <t>2007-08-13</t>
  </si>
  <si>
    <t>Unsigned but listed as the parties of the presidential majority and the political parties of the opposition</t>
  </si>
  <si>
    <t xml:space="preserve">As Observers:
The Local Presidency of the European Union
The Delegation of the European Commission
</t>
  </si>
  <si>
    <t>2003-12-14</t>
  </si>
  <si>
    <t xml:space="preserve">The Government of the Republic of Chad and the Mouvement pour la démocratie et la justice au Tchad (MDJT)
Signatories:
For the Government of the Republic of Chad: (Signed) Abderahman Moussa Minister for Public Security and Immigration
For the Mouvement pour la démocratie et la justice au Tchad (MDJT): (Signed) General Adoum Togoï Abbo Chairman of the MDJT
</t>
  </si>
  <si>
    <t>Signatories:
For Burkina Faso: (Signed) Youssouf Ouedraogo Minister of State, Minister for Foreign Affairs and Regional Cooperation</t>
  </si>
  <si>
    <t>2002-01-07</t>
  </si>
  <si>
    <t>Government of the Republic of Chad and the Movement for Democracy and Justice in Chad
Signatures:
For the Government of the Republic of Chad
(Signed) Abderahman Moussa Minister of the Interior and Security
For the Movement for Democracy and Justice in Chad
(Signed) General Adoum Togoi
Chairman of the National Reconciliation Committee</t>
  </si>
  <si>
    <t>For the Government of the Great Socialist People’s Libyan Arab Jamahiriya
(Signed) Ali Abdessalam Treiki
Secretary of the People’s General Committee for African Unity</t>
  </si>
  <si>
    <t>Chad/Libya</t>
  </si>
  <si>
    <t>1994-04-04</t>
  </si>
  <si>
    <t>Great Socialist People's Libyan Arab Jamahiriya, signed for by Mohamed Mahmud AL HIJAZI; Republic of Chad, signed for by Abderrahman Izzo MISKINE</t>
  </si>
  <si>
    <t>Page 3, Article 8. The two Parties undertake to notify the United Nations of this Agreement</t>
  </si>
  <si>
    <t>LBY</t>
  </si>
  <si>
    <t>Chad/Sudan</t>
  </si>
  <si>
    <t>2010-01-15</t>
  </si>
  <si>
    <t xml:space="preserve">the Governments of the Republic of Chad and of the Republic of Sudan 
Signatures: 
For the Republic of Chad, Moussa Faki Mahamat
For the Republic of Sudan, Ghazi Salahadine Al-ATABANI
</t>
  </si>
  <si>
    <t>2009-05-03</t>
  </si>
  <si>
    <t xml:space="preserve">Moussa Faki Mahamat, Minister for Foreign Affairs of the Republic of Chad; Al-Tijani Salih Fidail, Minister for International Cooperation of the Republic of the Sudan </t>
  </si>
  <si>
    <t xml:space="preserve">[Agreement does not indicate role of Third Parties, however text does indicate 'Thanks to the efforts of [...]'; 'With the participation of [...]'; 'thanks for the efforts of the State of Qatar in hosting this meeting'] Musa M. Abdussalam Kousa, Secretary of the General People’s Committee for Foreign Liaison and International Cooperation of the Great Socialist People’s Libyan Arab Jamahiriya 'and Chairperson of the African Union'; Ahmed bin Abdullah Al Mahmud, Minister of State for Foreign Affairs and Member of the Council of Ministers of the State of Qatar </t>
  </si>
  <si>
    <t>2008-03-13</t>
  </si>
  <si>
    <t xml:space="preserve">Idriss Deby Itno, President of the Republic of Chad; Omar Hassan al-­Bashir, President of the Republic of Sudan
</t>
  </si>
  <si>
    <t xml:space="preserve">'Facilitators': His Excellency Abdoulaye Wade, President of the Republic of Senegal; His Excellency El Hadj Omar Bongo Ondimba, President of the Gabonese Republic; For the current Chairman of African Union: HE Jakaya Kikwete; His Excellency Alpha Oumar Konare, Chairperson of the African Union Commission. In the presence of: The European Union, The United States of America, The France, The United Nations Secretary General, The Secretary General of OIC
</t>
  </si>
  <si>
    <t>2007-05-03</t>
  </si>
  <si>
    <t xml:space="preserve">- The Republic of Sudan
- The government of the Republic of Chad 
Omar Hassan Ahmed Al-Bashir, President of the Republic of Sudan
Idriss Deby ITNO, President of the Republic of Chad
</t>
  </si>
  <si>
    <t xml:space="preserve">In presence of servitor of the two holy places, the King Abdullah Bin, Abdul Aziz, King of Saudi Arabia Kingdom 
</t>
  </si>
  <si>
    <t>2007-02-21</t>
  </si>
  <si>
    <t xml:space="preserve">[Uploaded document unsigned, but Statement indicates and differentiates Parties and Third Parties] His Excellency Mr. Omer Hassan Al-Bashir, President of the Republic of the Sudan; His Excellency President Idriss Deby Itno, President of the Republic of Chad; </t>
  </si>
  <si>
    <t>[Uploaded document unsigned, but Statement indicates and differentiates Parties and Third Parties] 'On the joint initiative of Brother and Leader Muammar Al-Qadhafi, Chairman of the Community of Sahel-Saharan States (CEN-SAD) and high sponsor of the peace process within the Community'; the President Isaias Afwerki of the State of Eritrea; 'Also participating in the summit, [...] two members of the Council of Heads of State and Brother, Mohamed Al-Madani Al-Azhari, Secretary-General of Cen-Sad.'</t>
  </si>
  <si>
    <t>2006-02-08</t>
  </si>
  <si>
    <t>For the Republic of the Sudan: (Signed) His Excellency Mr. Omer Hassan A. Al-Bashir; For the Republic of Chad: (Signed) His Excellency Mr. Idriss Deby Itno</t>
  </si>
  <si>
    <t>Facilitators: (Signed) His Excellency Mr. Denis Sassou Nguesso, President of the Republic of the Congo, Current President of the African Union; (Signed) Brother Muammar Al-Qadhafi
Leader of the Revolution High Peace Mediator within CEN-SAD and beyond; For the Central African Republic: (Signed) His Excellency Mr. François Bozizé Yangouvonda, President of the Republic; For Burkina Faso: (Signed) His Excellency Mr. Blaise Compaoré, President of Burkina Faso, Current President of CEN-SAD</t>
  </si>
  <si>
    <t>China/India</t>
  </si>
  <si>
    <t>2013-10-23</t>
  </si>
  <si>
    <t>Government of the Republic of India; the Government of the People’s Republic of China</t>
  </si>
  <si>
    <t>CHN</t>
  </si>
  <si>
    <t>IND</t>
  </si>
  <si>
    <t>2012-01-17</t>
  </si>
  <si>
    <t xml:space="preserve">the Government of the Republic of India;
the Government of the People's Republic of China 
</t>
  </si>
  <si>
    <t>2005-04-11</t>
  </si>
  <si>
    <t xml:space="preserve">The Government of the Republic of India and the Government of the People’s Republic of China </t>
  </si>
  <si>
    <t>1996-11-29</t>
  </si>
  <si>
    <t>Government of the Republic of India and the Government of the People's Republic of China</t>
  </si>
  <si>
    <t>1993-09-07</t>
  </si>
  <si>
    <t>R. L. Bhatia, Minister of State for External Affairs, Republic of India
Tang Jiaxuan Vice-Foreign Minister, People's Republic of China</t>
  </si>
  <si>
    <t>China/Japan/North Korea/Russia/South Korea/United States of America</t>
  </si>
  <si>
    <t>2005-09-29</t>
  </si>
  <si>
    <t xml:space="preserve">People's Republic of China 
Russian Federation
United States of America
Japan
South Korea
North Korea </t>
  </si>
  <si>
    <t>PRK</t>
  </si>
  <si>
    <t>KOR</t>
  </si>
  <si>
    <t>China/Kazakhstan/Kyrgyzstan/Russia/Tajikistan</t>
  </si>
  <si>
    <t>1996-04-26</t>
  </si>
  <si>
    <t>For the Russian Federation:
B. YELTSIN JIANG Zemin
For the Republic of Kazakstan:
N. NAZARBAEV
For the Kyrgyz Republic:
A. AKAEV
For the Republic of Tajikistan:
E. RAKHMONOV
For the People’s Republic of China:
JIANG Zemin</t>
  </si>
  <si>
    <t>RUS</t>
  </si>
  <si>
    <t>1999-05-05</t>
  </si>
  <si>
    <t>China/Russia</t>
  </si>
  <si>
    <t>2004-10-14</t>
  </si>
  <si>
    <t>Russian Federation Representative Sergey Viktorovich Lavrov [Signature]
People’s Republic of China Representative Li Zhaoxing [Signature]</t>
  </si>
  <si>
    <t>2001-07-16</t>
  </si>
  <si>
    <t>President Jiang Zemin for the People's Republic of China, and President Vladimir Putin of the Russian Federation.</t>
  </si>
  <si>
    <t>(Signed)  JIANG Zemin, President,People’s Republic of China
(Signed)  Boris YELTSIN, President, Russian Federation</t>
  </si>
  <si>
    <t>1994-09-03</t>
  </si>
  <si>
    <t xml:space="preserve">People’s Republic of China
Plenipotentiary
Qian Qichen 
Russian Federation
Plenipotentiary
Andrei Kozyrev </t>
  </si>
  <si>
    <t>1991-05-16</t>
  </si>
  <si>
    <t xml:space="preserve">People’s Republic of China 
Plenipotentiary 
Qian Qichen
Union of Soviet Socialist Republics 
Plenipotentiary 
Alexander Bessmertnykh </t>
  </si>
  <si>
    <t>Colombia</t>
  </si>
  <si>
    <t>Americas</t>
  </si>
  <si>
    <t>2017-10-24</t>
  </si>
  <si>
    <t>Government of Colombia and ELN</t>
  </si>
  <si>
    <t>COL</t>
  </si>
  <si>
    <t>2017-09-24</t>
  </si>
  <si>
    <t>2017-09-04</t>
  </si>
  <si>
    <t>By the Head of the Delegation of the Government, Juan Camilo Restrepo.
By the Head of the Delegation of the National Liberation Army, Pablo Beltran.</t>
  </si>
  <si>
    <t>2017-06-06</t>
  </si>
  <si>
    <t xml:space="preserve">National Government of Colombia and the National Liberation Army (ELN) </t>
  </si>
  <si>
    <t>2017-04-06</t>
  </si>
  <si>
    <t>National Government and the National Liberation Army</t>
  </si>
  <si>
    <t>2016-11-24</t>
  </si>
  <si>
    <t>National Government of Colombia
FARC-EP (Fuerzas Armadas Revolucionarias de Colombia - Ejército del Pueblo)</t>
  </si>
  <si>
    <t xml:space="preserve">Republic of Cuba and from the Kingdom of Norway
Bolivarian Republic of Venezuela and the Republic of Chile </t>
  </si>
  <si>
    <t>2016-10-29</t>
  </si>
  <si>
    <t xml:space="preserve">Signed: 
FARC </t>
  </si>
  <si>
    <t>2016-10-07</t>
  </si>
  <si>
    <t>2016-09-06</t>
  </si>
  <si>
    <t>Government of Colombia
FARC-EP</t>
  </si>
  <si>
    <t>2016-09-02</t>
  </si>
  <si>
    <t xml:space="preserve">Unsigned - but mentioned in the text 
The Government of Colombia 
FARC </t>
  </si>
  <si>
    <t>2016-06-23</t>
  </si>
  <si>
    <t xml:space="preserve">By the National Government:
Humberto de la Calle
Head of the National Government Peace Delegation
By the FARC -EP:
Iván Márquez
Head of the FARC-EP Peace Delegation
</t>
  </si>
  <si>
    <t>By the Guarantor Countries:
By the Republic of Cuba
By the Kingdom of Norway
By the accompanying countries:
By the Bolivarian Republic of Venezuela
By the Republic of Chile</t>
  </si>
  <si>
    <t xml:space="preserve">By the National Government: Humberto de la Calle
Head of the National Government Peace Delegation
By the FARC -EP: Iván Márquez
Head of the FARC-EP Peace Delegation
</t>
  </si>
  <si>
    <t xml:space="preserve">By the Guarantor Countries:
By the Republic of Cuba
By the Kingdom of Norway
By the accompanying countries:
By the Bolivarian Republic of Venezuela
By the Republic of Chile
</t>
  </si>
  <si>
    <t>2016-05-15</t>
  </si>
  <si>
    <t>The National Government; the FARC-EP</t>
  </si>
  <si>
    <t>2016-05-12</t>
  </si>
  <si>
    <t>The national government, the FARC-EP</t>
  </si>
  <si>
    <t>2016-03-30</t>
  </si>
  <si>
    <t>2016-01-22</t>
  </si>
  <si>
    <t>2016-01-19</t>
  </si>
  <si>
    <t>2015-12-15</t>
  </si>
  <si>
    <t>2015-10-17</t>
  </si>
  <si>
    <t xml:space="preserve">Colombian National Government; FARC – EP; </t>
  </si>
  <si>
    <t>2015-09-23</t>
  </si>
  <si>
    <t>Government of the Republic of Colombia; the FARC-EP</t>
  </si>
  <si>
    <t>2015-07-12</t>
  </si>
  <si>
    <t>The National Government; the FARC - EP</t>
  </si>
  <si>
    <t>2015-06-04</t>
  </si>
  <si>
    <t>The Government of Colombia; the Revolutionary Armed Forces of Colombia – People’s
Army (FARC – EP)</t>
  </si>
  <si>
    <t>2015-03-27</t>
  </si>
  <si>
    <t>The National Government; the FACR – EP</t>
  </si>
  <si>
    <t>2015-03-07</t>
  </si>
  <si>
    <t>The Government; the FARC – EP</t>
  </si>
  <si>
    <t>2014-12-03</t>
  </si>
  <si>
    <t>2014-08-05</t>
  </si>
  <si>
    <t>The National Government; the FARC – EP</t>
  </si>
  <si>
    <t>2014-07-17</t>
  </si>
  <si>
    <t>The agreement is a joint communication of the National Government and the FARC-EP</t>
  </si>
  <si>
    <t>2014-06-06</t>
  </si>
  <si>
    <t>Delegates of Government of the Republic of Colombia (The National Government) and the Revolutionary Armed Forces of Colombia (FARC-EP)
Los delegados del Gobierno de la República de Colombia (el Gobierno Nacional) y las Fuerzas Armadas Revolucionarias de Colombia (FARC-EP)</t>
  </si>
  <si>
    <t>2014-05-16</t>
  </si>
  <si>
    <t>The National Government; the FARC - EP.</t>
  </si>
  <si>
    <t>2013-11-06</t>
  </si>
  <si>
    <t xml:space="preserve">The National Government; the FARC - EP.
</t>
  </si>
  <si>
    <t>2012-08-26</t>
  </si>
  <si>
    <t>1. Government of the Republic of Colombia
2. Revolutionary Armed Forces of Colombia-People’s Army (FARC-EP)</t>
  </si>
  <si>
    <t>2008-08-02</t>
  </si>
  <si>
    <t>Colombian National Government and the Guevarista Revolutionary Army (Ejército Revolucionario Guevarista, ERG).</t>
  </si>
  <si>
    <t>Witnesses, Pastoral–Social Director, Diocese of Quibdó and the Pastoral–Social Director, Diocese of Quibdó.</t>
  </si>
  <si>
    <t>2004-05-13</t>
  </si>
  <si>
    <t>National Govt, AUC</t>
  </si>
  <si>
    <t>Witness: For the OEA, MAPP/OEA support mission Sergio Caramagna
For the Cath Church Monsenor Julio Cesar Vidal</t>
  </si>
  <si>
    <t>2003-07-15</t>
  </si>
  <si>
    <t>National Govt, United Self-Defence Groups of Colombia (AUC)</t>
  </si>
  <si>
    <t>Witnesses: Exploratory Commission for Peace (govt established body to hold talks with AUC), Catholic Church</t>
  </si>
  <si>
    <t>2002-02-07</t>
  </si>
  <si>
    <t>For the Government
CAMILO GOMEZ, High Commissioner for Peace
JUAN GABRIEL URIBE, Special Adviser
MANUEL SALAZAR
REINALDO BOTERO, Negotiator
RICARDO CORREA, Negotiator
For FARC–EP:
RAUL REYES, Spokesperson
JOAQUIN GOMEZ, Spokesperson
CARLOS ANTONIO LOZADA, Spokesperson
SIMON TRINIDAD, Spokesperson
ANDRES PARIS, Spokesperson</t>
  </si>
  <si>
    <t>The agreement notes that the meeting was held in the presence of representatives of the Facilitating Commission, the Special Envoy of the Secretary General of the United Nations and the Catholic Church of Colombia.</t>
  </si>
  <si>
    <t>2002-01-23</t>
  </si>
  <si>
    <t xml:space="preserve">For the national Government
CAMILO GÓMEZ
JUaN GABRIEL URIBE
REINALDO BOTERO
RICARDO CORREA
MANUEL SALAZAR
For FARC–EP
RAÚL REYES
JOAQUÍN GÓMEZ
ANDRÉS PARÍS
SIMÓN TRINIDAD
</t>
  </si>
  <si>
    <t>2002-01-20</t>
  </si>
  <si>
    <t>The National Government and the FARC-EP</t>
  </si>
  <si>
    <t>in the presence of the International Facilitation Commission, the United Nations and the Catholic Church,</t>
  </si>
  <si>
    <t>2001-12-15</t>
  </si>
  <si>
    <t>For the national government:
CAMILO GÓMEZ
RAMIRO VARGAS
JULIO LONDOÑO PAREDES
For ELN:
MILTON HERNÁNDEZ
ÓSCAR SANTOS
RAMIRO VARGAS</t>
  </si>
  <si>
    <t>2001-11-24</t>
  </si>
  <si>
    <t>National Govt, National Liberation Army (ELN)</t>
  </si>
  <si>
    <t>2001-10-05</t>
  </si>
  <si>
    <t>For the national government:
CAMILO GÓMEZ ALZATE, High Commissioner for Peace
JUAN GABRIEL URIBE, Special Adviser
For FARC–EP:
MANUEL MARULANDA VÉLEZ, Commander in Chief of FARC–EP
RAÚL REYES, Spokesperson
JOAQUÍN GÓMEZ, Spokesperson
SIMÓN TRINIDAD, Spokesperson
ANDRÉS PARÍS, Spokesperson
CARLOS ANTONIO LOZADA, Spokesperson
JORGE BRICEÑO, Commander
IVÁN RÍOS, Commander</t>
  </si>
  <si>
    <t>2001-07-26</t>
  </si>
  <si>
    <t>Meeting attended by: Participants: Jorge Mario Eastman, Julio Londoño Paredes, Gustavo Villegas, Óscar Santos, Milton Hernández, Arne Aasheim, Jaime Bernal Cuéllar.</t>
  </si>
  <si>
    <t>2001-06-02</t>
  </si>
  <si>
    <t>National Govt, FARC-EP</t>
  </si>
  <si>
    <t>2001-05-11</t>
  </si>
  <si>
    <t>AUSTRIA, BELGIUM, BRAZIL, CANADA, COSTA RICA, CHILE, CUBA, DENMARK, ECUADOR, FINLAND, FRANCE, GERMANY, ITALY, JAPAN, MEXICO, NETHERLANDS, NORWAY, PANAMA, PERU, PORTUGAL, SPAIN, SWEDEN, SWITZERLAND, UNITED KINGDOM, VENEZUELA AND THE VATICAN STATE, TOGETHER WITH THE SPECIAL REPRESENTATIVE OF THE SECRETARY-GENERAL OF THE UNITED NATIONS AND THE EUROPEAN COMMISSION.</t>
  </si>
  <si>
    <t>/</t>
  </si>
  <si>
    <t>2001-04-05</t>
  </si>
  <si>
    <t>For the national government:
LUIS FERNANDO CRIALES
JUAN GABRIEL URIBE
JOSÉ GONZALO FORERO
MONSIGNOR ALBERTO GIRALDO
RAMÓN DE LA TORRE
LUlS GUILLERMO GIRALDO
For FARC-EP:
JOAQUÍN GÓMEZ
SIMÓN TRINIDAD
ANDRÉS PARÍS
CARLOS ANTONIO LOZADA</t>
  </si>
  <si>
    <t>2001-03-09</t>
  </si>
  <si>
    <t>For the national government:
LUIS FERNANDO CRIALES
JUAN GABRIEL URIBE
JOSÉ GONZALO FORERO
MONSIGNOR ALBERTO GIRALDO
RAMÓN DE LA TORRE
LUIS GUILLERMO GIRALDO
For FARC–EP:
JOAQUÍN GÓMEZ
SIMÓN TRINIDAD
ANDRÉS PARÍS
CARLOS ANTONIO LOZADA</t>
  </si>
  <si>
    <t>2001-02-16</t>
  </si>
  <si>
    <t>For the national government:
JUAN GABRIEL URIBE
JOSÉ GONZALO FORERO
MONSIGNOR ALBERTO GIRALDO
RAMÓN DE LA TORRE
LUIS GUILLERMO GIRALDO
For FARC–EP:
JOAQUÍN GÓMEZ
SIMÓN TRINIDAD
ANDRÉS PARÍS
CARLOS ANTONIO LOZADA</t>
  </si>
  <si>
    <t>2001-02-09</t>
  </si>
  <si>
    <t>Signed:
ANDRÉS PASTRANA ARANGO, FARC-EP
MANUEL MARULANDA VÉLEZ, Presidente de la República</t>
  </si>
  <si>
    <t>2001-01-31</t>
  </si>
  <si>
    <t>Signed:
Gabriel Henao
Fito Muñoz
Carlos Mejía
Marcos Tulio Jiménez.
(Representing peasant workers and farmworkers of the South of Bolivar in support of the peace process)</t>
  </si>
  <si>
    <t>2000-12-14</t>
  </si>
  <si>
    <t>Gobierno Nacional-ELN</t>
  </si>
  <si>
    <t>The National Government; the National Liberation Army (ELN)</t>
  </si>
  <si>
    <t>2000-11-22</t>
  </si>
  <si>
    <t>President of the Republic, President of Congress, Political parties</t>
  </si>
  <si>
    <t>2000-10-30</t>
  </si>
  <si>
    <t>Gobierno Nacional, ELN</t>
  </si>
  <si>
    <t>2000-10-18</t>
  </si>
  <si>
    <t>Document not signed, but stated to be a declaration of a meeting of National Government, sectors of Civil Society, the ELN, and the International Community</t>
  </si>
  <si>
    <t>2000-08-03</t>
  </si>
  <si>
    <t xml:space="preserve">Political parties, FARC-EP, High Commissioner for Peace </t>
  </si>
  <si>
    <t>2000-07-25</t>
  </si>
  <si>
    <t>Por el Gobierno colombiano: CAMILO GÓMEZ ALZATE Alto Comisionado para la Paz Por el Ejército de Liberación Nacional: ANTONIO GARCÍA</t>
  </si>
  <si>
    <t>'As witnesses': Cuban ambassador to Colombia, Spanish ambassador to Switzerland, Spanish ambassador to Colombia, Spanish UN delegate, Spanish rep to Latin America, Norwegian ambassador to Guatemala, Swiss ambassador to Colombia, ICRC</t>
  </si>
  <si>
    <t>2000-07-03</t>
  </si>
  <si>
    <t>Por el Gobierno Nacional: VÍCTOR G. RICARDO Alto Comisionado para In Paz
Por las FARC-EP: Voceros: RAÚL REYES JOAQUÍN GÓMEZ CARLOS ANTONIO LOZADA ANDRÉS PARÍS</t>
  </si>
  <si>
    <t>Negociadores: FABIO VALENCIA COSSIO PEDRO GÓMEZ BARRERO JOSÉ GONZALO FORERO DELGADILLO JUAN GABRIEL URIBE LUIS GUILLERMO GIRALDO ALFONSO LÓPEZ CABALLERO MONSEÑOR ALBERTO GIRALDO</t>
  </si>
  <si>
    <t>2000-06-30</t>
  </si>
  <si>
    <t>AUSTRIA, BELGIUM, BRAZIL, CANADA, COSTA RICA, DENMARK, FINLAND, FRANCE, GERMANY, ITALY, JAPAN, MEXICO, NETHERLANDS, NORWAY, PORTUGAL, SPAIN, SWEDEN, SWITZERLAND, UNITED KINGDOM, VATICAN CITY, VENEZUELA, THE SPECIAL ADVISER OF THE SECRETARY-GENERAL OF THE UNITED NATIONS FOR COLOMBIA AND THE EUROPEAN COMMISSION.</t>
  </si>
  <si>
    <t>2000-03-10</t>
  </si>
  <si>
    <t>For the national government:
VÍCTOR G. RICARDO, High Commissioner for Peace
CAMILO GÓMEZ ALZATE, Negotiator
FABIO VALENCIA COSSIO, Negotiator
PEDRO GÓMEZ BARRERO, Negotiator
GONZALO FORERO DELGADILLO, Negotiator
JUAN GABRIEL URIBE, Negotiator
NESTOR HUMBERTO MARTÍNEZ, Coordinator of the Thematic Committee.
For FARC:
RAÚL REYES, Negotiator
JOAQUÍN GÓMEZ, Negotiator
FABIÁN RAMÍREZ, Negotiator
IVÁN RÍOS, Coordinator of the Thematic Committee</t>
  </si>
  <si>
    <t>For the national government:
VÍCTOR G. RICARDO, High Commissioner for Peace
CAMILO GÓMEZ ÁLZATE, Spokesperson
FABIO VALENCIA COSSIO, Spokesperson
PEDRO GÓMEZ BARRERO, Spokesperson
JUAN GABRIEL URIBE, Spokesperson
JOSÉ GONZALO FORERO DELGADILLO, Spokesperson
For FARC–EP
RAÚL REYES
JOAQUÍN GÓMEZ
FABIÁN RAMÍREZ</t>
  </si>
  <si>
    <t>2000-03-02</t>
  </si>
  <si>
    <t>For the National Government:
Victor G. Ricardo, High Commission for Peace
Luis Norberto Guerra, Vice-President, House of Representatives
Fabio Valencia Cossio, Negotiator
Camilo Gomez Alzate, Negotiator
Juan Gabriel Uribe, Negotiator
Miguel Pinedo Vidal, Thematic Committee
Ciro Ramirez, Vice-Precident, House of Senate
Luis Carlos Villegas, President of the National Business Association (Andi).
For the FARC-EP:
Raul Reyes, FARC-EP Spokesperson
Joaquin Gomez, Negotiator
Fabian Ramirez, Negotiator
Ivan Rios, Technical Committee Coordinator
Simon Trinidad, Technical Committee.
Felipe Rincon, Technical Committee.
Olga Lucia Marin, Technical Committee.</t>
  </si>
  <si>
    <t>2000-02-23</t>
  </si>
  <si>
    <t>Por el Gobiemo Nacional: Victor G. Ricardo, Alto Comisionado para Ia Paz; Luis Norberto Guerra, Vicepresidente Camara de Representantes; Fabio Valencia Cossio, Negociador; Camilo Gomez Alzate, Negociador; Juan Gabriel Uribe, Negociador; Miguel Pinedo Vidal, Comite Tematico; Ciro Ramirez, Vicepresidente Senado; Luis Carlos Villegas, Presidente de la Andi.
Por las FARC-EP: Raul Reyes, Vocero de las F ARC EP; Joaquin Gomez, Negociador; Fabian Ramirez, Negociador; Ivan Rios, Coordinador Comite Tematico; Simon Trinidad, Comite Tematico; Felipe Rincon, Comite Tematico; Olga Lucia Marin, Comision Internacional.</t>
  </si>
  <si>
    <t>2000-02-19</t>
  </si>
  <si>
    <t>National Govt, FARC</t>
  </si>
  <si>
    <t>2000-01-28</t>
  </si>
  <si>
    <t>Gobierno Nacional, FARC-EP</t>
  </si>
  <si>
    <t>1999-12-20</t>
  </si>
  <si>
    <t>FARC-EP</t>
  </si>
  <si>
    <t>1999-12-19</t>
  </si>
  <si>
    <t>1999-12-03</t>
  </si>
  <si>
    <t>1999-11-20</t>
  </si>
  <si>
    <t xml:space="preserve">For the government:
•    VÍCTOR G. RICARDO, High Commissioner for Peace
•    CAMILO GÓMEZ, Negotiator
•    FABIO VALENCIA COSSIO, Negotiator
•    PEDRO GÓMEZ BARRERO, Negotiator
•    JUAN GABRIEL URIBE, Negotiator
•    GONZALO FORERO DELGADILLO, Negotiator
•    NÉSTOR HUMBERTO MARTÍNEZ, Coordinator of the Thematic Committee
For the FARC:
•    RAÚL REYES, Negotiator
•    JOAQUÍN GÓMEZ, Negotiator
•    FABIÁN RAMÍREZ, Negotiator
•    IVÁN RÍOS, Coordinator of the Thematic Committee
</t>
  </si>
  <si>
    <t>1999-11-05</t>
  </si>
  <si>
    <t>For the National Government:
VÍCTOR G. RICARDO,High Commissioner
CAMILO A. GÓMEZ,Negotiator
FABIO VALENCIA COSSIO,Negotiator
PEDRO GOMEZ BARRERO,Negotiator
JUAN GABRIEL URIBE,Negotiator
GONZALO FORERO DELGADILLO,Negotiator
NESTOR HUMBERTO MARTINEZ,Coordinator of the Thematic Committee
MAURICIO CÁRDENAS,Thematic Comittee
ANDRÉS GONZÁLEZ DÍAZ,Thematic Comittee
ARMANDO POMÁRICO,Thematic Comittee
MIGUEL PINEDO VID AL,Thematic Comittee
JUAN GÓMEZ MARTÍNEZ,Thematic Comittee
JORGE GÓMEZ DUARTE,Thematic Committee
For the FARC-EP
RAÚL REYES,Negotiator
JOAQUIN GOMEZ,Negotiator
FABIÁN RAMÍREZ,Negotiator
IVAN RIOS, Coordinator of the Thematic Committee
MARCO LEÓN CALARCÁ,Thematic Committee
PEDRO ALDANA,Thematic Committee
ALBERTO MARTÍNEZ, Thematic Committee
SIMÓN TRINIDAD, Thematic Committee
FELIPE RINCÓN, Thematic Committee
JAIRO MARTÍNEZ, Thematic Committee</t>
  </si>
  <si>
    <t>1999-11-02</t>
  </si>
  <si>
    <t>1999-10-25</t>
  </si>
  <si>
    <t>1999-06-10</t>
  </si>
  <si>
    <t>1999-05-06</t>
  </si>
  <si>
    <t>For the national government: VICTOR G. RICARDO; FABIO VALENCIA COSSIO; MARÍA EMMA MEJÍA VÉLEZ; NICANOR RESTREPO SANTAMARÍA; RODOLFO ESPINOSA MEOLA
For FARC: RAÚL REYES; JOAQUÍN GÓMEZ; FABIÁN RAMÍREZ</t>
  </si>
  <si>
    <t>For the national government: VÍCTOR G. RICARDO; FABIO VALENCIA COSSIO; MARÍA EMMA MEJÍA VÉLEZ; NICANOR RESTREPO SANTAMARÍA; RODOLFO ESPINOSA MEÓLA
For FARC–EP: RAÚL REYES; JOAQUÍN GÓMEZ; FABIÁN RAMÍREZ</t>
  </si>
  <si>
    <t>1999-05-02</t>
  </si>
  <si>
    <t>Andrés Pastrana Arango, National Government
Manuel Marulanda Vélez, FARC</t>
  </si>
  <si>
    <t>1999-04-28</t>
  </si>
  <si>
    <t xml:space="preserve">MANUEL MARULANDA, FARC–EP
•    VÍCTOR G. RICARDO, High Commissioner for Peace
•    HORACIO SERPA, Liberal Party
•    ORNAR YEPES, Conservative Party
•    NOEMÍ SANÍN, Sí Colombia
•    JAIME CAICEDO, Communist Party
•    FABIO VALENCIA President of the Senate
•    EMILIO MARTÍNEZ, Liberal Renewal and President of the House
•    RAÚL REYES, FARC–EP spokesperson
•    JOAQUÍN GÓMEZ, FARC–EP spokesperson
•    FABIÁN RAMÍREZ, FARC–EP spokesperson
</t>
  </si>
  <si>
    <t>1999-01-25</t>
  </si>
  <si>
    <t>1999-01-09</t>
  </si>
  <si>
    <t>1999-01-07</t>
  </si>
  <si>
    <t>For the national government:
• VÍCTOR G. RICARDO PIÑEROS 
For FARC–EP, the spokespeople:
•    RAÚL REYES
•    JOAQUÍN GÓMEZ
•    FABIÁN RAMÍREZ</t>
  </si>
  <si>
    <t>1998-10-08</t>
  </si>
  <si>
    <t xml:space="preserve">For the national government:
• GONZALO DE FRANCISCO 
For ELN:
•    FRANCISCO GALÁN
•    FELIPE TORRES
</t>
  </si>
  <si>
    <t xml:space="preserve">Witnesses:
•    FATHER JORGE MARTÍNEZ
•    ANTONIO PICÓN
•    MARIO GÓMEZ J.
•    JUAN DIEGO GRANADOS S.
•    PIERRE GASSMANN
•    JAIME JARAMILLO PANESSO
•    JORGE IGNACIO CASTAÑO
</t>
  </si>
  <si>
    <t>1998-07-29</t>
  </si>
  <si>
    <t>•    ERNESTO SAMPER PIZANO, President of the Republic
•    ALFONSO LÓPEZ CABALLERO, Minister of the Interior
•    GILBERTO ECHEVERRI MEJÍA, Minister of National Defence
•    DANIEL GARCÍA-PEÑA, Office of the High Commissioner for Peace
•    TOMÁS E. CONCHA SANZ, National Coordinator of the Reinsertion Programme
•    PATRICIA PINEDA DE CASTRO, Manager of the Peace Fund
•    IVÁN FELIPE PALACIO, Government Secretary of the Municipality of Medellín
•    JUAN GOMEZ MARTÍNEZ, Mayor of Medellín
•    ALBERTO BUIIES, Governor of Antioquia
•    LUIS F. QUIJANO MORENO, MIR–COAR negotiator
•    ÁLVARO RAMÍREZ RIVERA, MIR–COAR negotiator
•    SANTIAGO QUIJANO MORENO, MIR–COAR spokesperson
•    CARLOS M. ARENAS LÓPEZ, MIR–COAR spokesperson</t>
  </si>
  <si>
    <t xml:space="preserve">Padre Jorge Martinez, Process Observer.
•    MANUEL CONDE ORELLANA, International Monitor
</t>
  </si>
  <si>
    <t>1998-07-15</t>
  </si>
  <si>
    <t>Presented in the preamble as an agremement of: 
civil society that is represented here, the National Liberation Army (Ejército de Liberación Nacional, ELN) and the National Peace Committee,
This agreement is signed by the following people on 15 July in Würzburg, Germany.
Aída Abello, Gustavo Alvarez Gardeazábal, Hernando Angarita Figueredo, Pablo Beltrán, Ana Teresa Bernal, Jaime Bernal Cuéllar, Nélson Berrio, Jaime Alberto Cabal, Jaime Caicedo, César Carrillo, Monsignor Luis Augusto Castro, José Fernando Castro, Luis Eduardo Garzón, Carlos Gaviria, Ana 
Mercedes Gómez, Mario Gómez, Camilo González Posso, Milton Hernández, Hernando Hernández, Gabriel Izquierdo, Father Jorge Martínez, Eugnio Marulanda, Alfredo Molano, Víctor Moncayo, Samuel Moreno, Antonio Picón, Sabas Pretelt de la Vega, Javier Darío Restrepo, José Noé Rios, Maria Isabel Rueda, Carlos Alberto Ruiz, Fransisco Santos, Juan Manuel Santos, Eduardo Umaña Luna, León Valencia, Alejo Vargas, Juán Vásquez, Luis Carlos Villegas, Jorge Visbal</t>
  </si>
  <si>
    <t>Presented in preamble as an agreement 'facilitated' by: Episcopalian Conference of Germany and Colombia'</t>
  </si>
  <si>
    <t>1998-02-09</t>
  </si>
  <si>
    <t>This agreement is signed in the Palace of Viana in the city of Madrid, Spain, on 9 February 1998 by:
JOSÉ NOÉ RÍOS and DANIEL GARCÍA PEÑA for the Colombian government
MILTON HERNÁNDEZ for central command and the leadership of ELN
JUAN VÁSQUEZ for the International Front
AUGUSTO RAMÍREZ OCAMPO and ANA MERCEDES GÓMEZ for CCN</t>
  </si>
  <si>
    <t>Witness for the Spanish government:
Fernando M. Villalonga, Secretary of State for International Cooperation
Eduardo Gutiérrez Sáenz de Buruaga, Director General of Foreign Policy for Ibero-America</t>
  </si>
  <si>
    <t>1997-11-01</t>
  </si>
  <si>
    <t>Not signed but stated to be made by: Representatives of the government, the National Reconciliation Commission and the Antioquia Peace Facilitator, and the spokespeople for the National Liberation Army (Ejército de Liberación Nacional, ELN), Francisco Galán and Felipe Torres</t>
  </si>
  <si>
    <t>1997-06-03</t>
  </si>
  <si>
    <t xml:space="preserve">Agreement states that it is signed by 10 people, copy does not have signatures but states the following to be involved.
Joaquín Gómez Fabián Ramírez
Comandantes del Bloque Sur de las FARC-EP, Delegados del Gobierno
José Noé Ríos y Carlos Vicente de Roux, Delegados de la Cruz Roja y
Monseñor Luis Augusto Castro
</t>
  </si>
  <si>
    <t>1997-01-21</t>
  </si>
  <si>
    <t>For the national government:
HORACIO SERPA URIBE, Minister of the Interior
DANIEL GARCIA-PEÑA, Peace Commissioner
TOMÁS CONCHA SANZ, Head of the Presidential Reinsertion Programme
For MIR–COAR:
LUIS FERNANDO QUIJANO MORENO
ALVARO DE JESÚS RAMÍREZ RIVERA
SANTIAGO QUIJANO MORENO
CARLOS MARIO ARENAS LÓPEZ</t>
  </si>
  <si>
    <t>1996-04-11</t>
  </si>
  <si>
    <t xml:space="preserve">Facilitating Commission
Verification Commission
</t>
  </si>
  <si>
    <t>1996-02-08</t>
  </si>
  <si>
    <t xml:space="preserve">For the national government
•    DANIEL GARCÍA PEÑA JARAMILLO
•    RUBÉN SÁNCHEZ DAVID
•    ALFREDO MOLANO BRAVO
For the Jaime Bateman Cayón Movement:
•    JHON JAIRO
•    JORGE ELIÉCER ZAPATA
</t>
  </si>
  <si>
    <t xml:space="preserve">For the Peace Facilitation Commission:
•    NUBI FERNÁNDEZ PERLAZA
•    GERMAN ROJAS NIÑO
•    LIBARDO OREJUELA DÍAZ
</t>
  </si>
  <si>
    <t>1996-01-15</t>
  </si>
  <si>
    <t xml:space="preserve">For the National Government: RUBEN SANCHEZ, ALFREDO MOLANO Y DANIEL GARCIA PEÑA
For the JAIME BATEMAN CAYÓN MOVEMENT: JHON JAIRO R, JORGE P. JORGE ELIECER
</t>
  </si>
  <si>
    <t xml:space="preserve">For the Peace Facilitation Commission: NUBY FERNANDEZ
</t>
  </si>
  <si>
    <t>1995-12-27</t>
  </si>
  <si>
    <t xml:space="preserve">For the National Government: JOSÉ NOÉ RÍOS, ALFREDO MOLANO, ANDRÉS VARGAS.
For the JBC Movement: Commandant ALONSO and Spokeperson JORGE EL/ÉCER.
</t>
  </si>
  <si>
    <t xml:space="preserve">For the PEACE FACILITATION COMMISSION: MONSIGNOR HÉCTOR GUTIÉRREZ PABÓN,
MONSIGNOR ALBERTO GIRA LOO /ARAMILLO, NUBY FERNÁNDEZ, LIBARDO OREJUELA,
GERMAN ROJAS NIÑO.
</t>
  </si>
  <si>
    <t>1995-10-01</t>
  </si>
  <si>
    <t xml:space="preserve">For the National Goverment,
DANIEL GARCÍA-PEÑA /ARAMILLO
For the Movement Jaime Bateman Gayon,
PA-X, Peace Agreement Access Tool (Translation © University of Edinburgh)
www.peaceagreements.org
2
JORGE ELIÉCER ZAPATA
Spokeperson
RUBEN SÁNCHEZ DAVID, ALEJO VARGAS VELASQUEZ,
</t>
  </si>
  <si>
    <t xml:space="preserve">For the Peace Facilitation Commission,
MONSIGNOR ALBERTO GIRALDO JARAMILLO, MONSIGNOR HÉCTOR GUTIÉRREZ PABÓN, NUBY FERNÁNDEZ, ALFONSO 
LIZARAZO, L/ BARDO OREJUELA DÍAZ, GERMÁN ROJAS NIÑO
House of Representatives Peace Commission
JOSE MAYA GARCIA, YOLIMA ESPINOSA VERA.
</t>
  </si>
  <si>
    <t>1994-06-30</t>
  </si>
  <si>
    <t>For the national government:
CESAR GAVIRIA TRUJILLO, President of the Republic
CARLOS EDUARDO JARAMILLO, Presidential Peace Councillor
FABIO VILLEGAS RAMIREZ, Minister of the Interior
For FFG:
LIBARDO ESCALANTE SIERRA
HIERTA DIAZ
JOSE FELIX PADILLA YEPES
LIBARDO LEONES LANDERO</t>
  </si>
  <si>
    <t>Witness: Monsenor Guillermo Vega, Conferencia Episcopal de Colombia</t>
  </si>
  <si>
    <t>1994-06-14</t>
  </si>
  <si>
    <t xml:space="preserve">For the national government:
PA-X, Peace Agreement Access Tool (Translation © University of Edinburgh)
www.peaceagreements.org
2
•    CARLOS EDUARDO JARAMILLO C., Presidential Council for Peace
•    GONZALO DE FRANCISCO Z., Peace Council Adviser
•    RUBÉN DARÍO RAMÍREZ, Peace Council Adviser
For FFGCG:
•    AGUSTÍN ROJAS
•    HERTA DÍAZ
•    JUAN MIRANDA
•    SILFREDO SANDINO
</t>
  </si>
  <si>
    <t xml:space="preserve">
For the church:
•    MONSIGNOR GUILLERMO VEGA, Colombian Episcopal Conference
•    PRESBYTER JOSÉ PEÑA, Archdiocese of Cartagena
</t>
  </si>
  <si>
    <t>1994-05-26</t>
  </si>
  <si>
    <t>Por el Gobierno Nacional: CÉSAR GAVIRIA TRUJILLO Presidente de la República FABIO VILLEGAS RAMÍREZ Ministro de Gobierno JORGE ORLANDO MELO Consejero Presidencial para Medellín y su Area Metropolitana LUIS ALFREDO RAMOS BOTERO Alcalde de Medellín CARLOS EDUARDO JARAMILLO CASTILLO Consejero Presidencial para la Paz JUAN GOMEZ MARTÍNEZ Gobernador de Antioquia
Por las Milicias: Negociadores: CARLOS HERMAN CORREA HENAO ROBERTO EMILIO BEDOYA FERLY WEIMAR OROZCO MUÑOZ Voceros: JAMES ORREGO GONZALO CASTAÑO JOEL DE JESUS MAZO RAMIREZ HECTOR HERNANDO BENITEZ MORENO ARLES DE JESUS AGUIRRE ARLES RODRIGUEZ MORA</t>
  </si>
  <si>
    <t>Testigo-Tutor: MONSEÑOR HECTOR FABIO HENAO</t>
  </si>
  <si>
    <t>1994-04-09</t>
  </si>
  <si>
    <t>Por el Gobierno Nacional
CESAR GAVIRIA TRUJILLO Presidente de la República
CARLOS EDUARDO JARAMILLO Consejero Presidencial para la paz
FABIO VILLEGAS RAMÍREZ Ministro de Gobierno
Por la Corriente de Renovación Socialista
JOSÉ ARISTIZABAL FERNANDO HERNÁNDEZ ADOLFO BULA</t>
  </si>
  <si>
    <t>Testigo Tutor Presbítero RAMÓN GONZÁLEZ MORA</t>
  </si>
  <si>
    <t>1994-02-15</t>
  </si>
  <si>
    <t>Por el Gobierno: FABIO VILLEGAS RAMÍREZ Ministro de Gobierno CARLOS E. JARAMILLO CASTILLO Consejero Presidencia para la Paz JORGE ORLANDO MELO Consejero Presidencial para Medellín y su Area Metropolitana CAMILO GRANADA Consejero Presidencial para la Seguridad Nacional JUAN GÓMEZ MARTÍNEZ Gobernador de Antioquia LUIS ALFREDO RAMOS BOTERO Alcalde de Medellín
TOMÁS CONCHA SANZ Jefe Programa de Reinserción
Por las Milicias Populares del Pueblo y para el Pueblo:
ARLES AGUIRRE ROBERTO EMILIO BEDOYA CARLOS CORREA
Por las Milicias Popolares Independientes del Valle de Aburrá:
FERLY WIMAN OROZCO M. ARLES RODRÍGUEZ MORA HÉCTOR FABIO BENITEZ</t>
  </si>
  <si>
    <t>Representante de la Iglesia:
MONSEÑOR HÉCTOR FABIO HENAO GAVIRIA Testigo-Tutor
TESTIGOS:
MARIO AGUDELO Esperanza Paz y Libertad ALEX UZUGA Esperanza Paz y Libertad Medellín, Antioquia</t>
  </si>
  <si>
    <t>1994-01-14</t>
  </si>
  <si>
    <t>For the national government:
CARLOS EDUARDO JARAMILLO CASTILLO, Presidential Peace Councillor
JORGE GARCÍA GONZÁLEZ, Deputy Minister of the Interior
For CRS:
JOSÉ ARISTIZABAL
FERNANDO HERNÁNDEZ</t>
  </si>
  <si>
    <t>Witness:
RAMÓN GONZÁLEZ MORA, Presbyter</t>
  </si>
  <si>
    <t>1993-12-18</t>
  </si>
  <si>
    <t>Por el Gobierno nacional FABI0 VILLEGAS RAMIREZ Ministro de Gobierno CARLOS EDUARDO JARAMILLO
Por la Corriente de Renovacion Socialista GABRIEL BORIA JACINTO RUJZ</t>
  </si>
  <si>
    <t>Consejero para la Paz Testigo Tutor MONSEÑOR NEL BELTRAN Obispo de Sincelejo
OBSERVADOR INTERNACIONAL JEAN DROSS Embajador Países Bajos ante el Gobierno de Colombia</t>
  </si>
  <si>
    <t>1992-06-29</t>
  </si>
  <si>
    <t>For the Colombian government:
HORACIO SERPA URIBE, Presidential Council for Peace
For CGSB:
ALFONSO CANO
IVÁN MÁRQUEZ</t>
  </si>
  <si>
    <t>International witness:
SERGIO ROMERO CUEVAS, Ambassador</t>
  </si>
  <si>
    <t>1992-03-20</t>
  </si>
  <si>
    <t>Por el Gobierno Nacional
GONZALO DE FRANCISCO
Consejería para la Paz
EDUARDO DIAZ URIBE
Consejería para la Paz
JOSE NOE RIOS
Consejería para la Paz
JHON GOMEZ MARTINEZ
Director Programa Presidencial para la Reinserción
Por los Comandos Ernesto Rojas
ALEX CHACON
HECTOR TANGARIFE</t>
  </si>
  <si>
    <t>CARLOS ESPINOSA FACCIO LINCE
Presidente del Senado de la República
Presbítero FERNANDO GARCÍA
Secretario Pastoral Social Conferencia Episcopal
DARÍO MEJÍA
ExConstituyente
En la condición de reinsertados de EPL
JAIRO DE J. ECHEVERRI MONTOYA.
JOSE MORENO ROJAS.</t>
  </si>
  <si>
    <t xml:space="preserve">House of Representatives peace delegation:
•    Jorge Ariel Infante
•    Dilia Estrada
•    Ramiro Lucio
•    Manuel Cepeda
•    Alfonso López Cossio
•    Gilberto Flórez
CGSB Negotiating commission:
•    Alfonso Cano, FARC
•    Iván Márquez, FARC
•    Pablo Catatumbo, FARC
•    Guillermo Zuluaga, FARC
•    Tomas Lince, FARC
•    Andrés París, FARC
•    Antonio García, ELN
•    Luis Carlos Guerrero, ELN
•    Diego Ruíz, EPL
•    Asdrúbal Jiménez, EPL
</t>
  </si>
  <si>
    <t>1992-03-13</t>
  </si>
  <si>
    <t xml:space="preserve">Por el Gobierno nacional:
HORACIO SERPA URIBE HÉCTOR RIVEROS SERRATO
Por la Coordinadora Guerrillera Simon Bolívar:
ALFONSO CANO IVAN MARQUEZ ANTONIO GARCIA DIEGO RUIZ
PABLO CATATUMBO GUILLERMO ZULUAGA
TOMAS LINCE
ANDRES PARIS
ASDRUBAL JIMENEZ
</t>
  </si>
  <si>
    <t>International witness: Sergio Romero Cuevas</t>
  </si>
  <si>
    <t>1992-03-03</t>
  </si>
  <si>
    <t>Agreement is not signed, but stated to be an agreement of the National Government and the Gobierno Nacional, SIMÓN BOLÍVAR GUERRILLA COORDINATING BOARD(CGSB)</t>
  </si>
  <si>
    <t>1992-02-07</t>
  </si>
  <si>
    <t xml:space="preserve">GOVERNMENT NEGOTIATING COMMISSION AND THE CGSB NEGOTIATING COMMISSION
</t>
  </si>
  <si>
    <t>1991-11-10</t>
  </si>
  <si>
    <t>Por la Delegación del Gobierno: JESUS A. BEJARANO A. Consejero Presidencial HÉCTOR RIVEROS S. Viceministro de Gobierno
CARLOS JARAMILLO Asesor Consejeria de Paz HUMBERTO VERGARA Asesor Consejeria de Paz ÁLVARO HERNÁNDEZ Asesor Consejeria de Paz TOMÁS CONCHA S. Asesor Consejería de Paz
Por la delegación de la CGSB:
ALFONSO CANO, FARC-EP IVÁN MÁRQUEZ, FARC-EP PABLO CATA TUMBO, FARC-EP ANTONIO GARCÍA, UC-ELN FRANCISCO GALÁN, UC-ELN DIEGO RUIZ, EPL</t>
  </si>
  <si>
    <t>En presencia de los miembros de la Comisión Asesora para el Orden Público quienes rubrican la presente declaración, doctors:
HORACIO SERPA URIBE, OTTY PATIÑO, GILBERTO VIEIRA, SAULO ARBOLEDA, JUAN GABRIEL URIBE, CARLOS RODADO N. Esta acta también es rubricada por el Testigo Internacional, doctor EMILIO FIGUEREOO PLANCHART</t>
  </si>
  <si>
    <t>1991-09-06</t>
  </si>
  <si>
    <t>Not signed by stated to be the document of representatives of the Colombian government and the Simón Bolívar Guerrilla Coordinating Board (Coordinadora Guerrillera Simón Bolívar, CGSB).</t>
  </si>
  <si>
    <t>1991-07-19</t>
  </si>
  <si>
    <t>Por el Gobierno nacional:
JESUS ANTONIO BEJARANO Consejero Presidencial CARLOS EDUARDO JARAMILLO Asesor de la Consejería TOMAS CONCHA Asesor de la Consejería HUMBERTO VERGARA
Asesor de la Consejería ALVARO HERNANDEZ Asesor de la Consejería.
Por la CGSB:
ALFONSO CANO FARC-EP IVÁN MÁRQUEZ FARC -EP PABLO CATATUMBO FARC-EP ANDRÉS PARIS FARC-EP GUILLERMO ZULUAGA FARC EP DANIEL ALDANA FARC-EP MIGUEL SUAREZ FARC-EP FRANCISCO CALAN UC-ELN LUCIA GONZALEZ UC-ELN DIEGO RUIZ EPL ASDRUBAL JIMENEZ EPL</t>
  </si>
  <si>
    <t>1991-07-01</t>
  </si>
  <si>
    <t>National Constituent Assembly (Political Parties, Guerrilla Groups, Civil Society, Indigenous peoples)</t>
  </si>
  <si>
    <t>1991-06-25</t>
  </si>
  <si>
    <t>Por el Gobierno Nacional:
JESÚS ANTONIO BEJARANO A. Consejero Presidencial de Paz ANDRÉS GONZÁLEZ D. Viceministro de Gobierno
PA-X, Peace Agreement Access Tool (Translation © University of Edinburgh)
www.peaceagreements.org
3
CARLOS EDUARDO JARAMILLO C. Asesor de la Consejeria HUMBERTO VERGARA P. Asesor de Ia Consejeria TOMÁS CONCHA S. Asesor de Ia Consejeria ALVARO HERNANDEZ Asesor de la Consejería
Por la Coordinadora Guerrillera Simón Bolívar
ALFONSO CANO (FARC-EP) IVÁN MÁRQUEZ (FARC-EP) GUILLERMO ZULUAGA (FARC-EP) ANDRÉS PARIS (FARC-EP) PABLO CATATUMBO (FARC-EP) DANIEL ALDANA (FARC-EP) MIGUEL SUÁREZ (FARC-EP) FRANCISCO GALÁN (UC-ELN) LUCÍA GONZÁLEZ (UC-ELN) DIEGO RUIZ (EPL) ASDRÚBAL JIMÉNEZ (EPL)</t>
  </si>
  <si>
    <t>Observatores presentes: ÁLVARO VÁSQUEZ, NELSON BERRÍO, WILLIAM RAMÍREZ Y ÓSCAR REYES</t>
  </si>
  <si>
    <t>1991-06-15</t>
  </si>
  <si>
    <t>For the national government:
JESÚS ANTONIO BEJARANO A., Presidential Council
ANDRÉS GONZÁLEZ D., Deputy Minister of the Interior
CARLOS EDUARDO JARAMILLO C., Council Adviser
HUMERTO VERGARA P., Council Adviser
TOMÁS CONCHA S., Council Adviser
For CGSB:
ALFONSO CANO, FARC
IVÁN MÁRQUEZ, FARC
PABLO CATATUMBO, FARC
GULLERMO ZULUAGA, FARC
DANIEL ALDANA, FARC
MIGUEL SUÁREZ, FARC
ANDRÉS PARÍS, FARC
FRANCISCO GALÁN, ELN
LUCÍA CONZÁLEZ, ELN
DIEGO RUIZ, EPL
ASDRÚBAL JIMÉNEZ, EPL</t>
  </si>
  <si>
    <t>1991-06-06</t>
  </si>
  <si>
    <t>National Govt, Simon Bolivar Guerilla Coordination Body (CGSB)</t>
  </si>
  <si>
    <t>observers: list of names</t>
  </si>
  <si>
    <t>1991-05-27</t>
  </si>
  <si>
    <t>For the national government:
JESUS ANTONIO BEJARANO, Peace Council
CARLOS EDUARDO JARAMILLO C., Council Adviser
ALVARO HERNANDEZ, Council Adviser
TOMAS CONCHA S., Council Adviser
HUMBERTO VERGARA P. Council Adviser
GONZALO DE FRANCISCO Z., Council Adviser
GABRIEL RESTREPO F., Council Adviser
For MAQL:
Chief of staff:
GILDARDO FERNANDEZ
CARLOS ANDRADE
RICARDO ROMERO
RUBEN DARIO MONROY
RICHARD SANCHEZ
FRANKY GUERRERO
Political leadership:
LEONARDO ULCUE
CIRO TIQUE
IVAN QUINTERO
FERNANDO MUÑOZ
GABRIEL MARTINEZ</t>
  </si>
  <si>
    <t>International monitors:
The World Council of Indigenous Peoples:
DONALD ROJAS, President
RODRIGO CONTRERAS
The Spanish Human Rights Association:
LUIS OTERO FERNANDEZ</t>
  </si>
  <si>
    <t>1991-05-17</t>
  </si>
  <si>
    <t>On behalf of the national government:
Andrés González Díaz Deputy Minister of the Interior
Carlos Eduardo Jaramillo Peace Council
On behalf of the Simón Bolívar Guerrilla Coordinator:
Lucía González Daniel Aldana Mutis Miguel Suárez Piragua</t>
  </si>
  <si>
    <t>1991-03-06</t>
  </si>
  <si>
    <t>Por el Gobierno Nacional:
JESÚS ANTONIO BE]ARANO Consejero para la Paz
CARLOS EDUARDO JARAMILLO
Asesor Consejería
ÁLVARO HERNÁNDEZ
Asesor Consejería
HUMBERTO VERGARA PORTELA
Asesor Consejería
Por el Quintin Lame:
GILDARDO FERNÁNDEZ
CIRO TIQUE
LEONARDO ULCUE
CARLOS ANDRADE</t>
  </si>
  <si>
    <t xml:space="preserve">JORGE MUÑOZ FERNÁNDEZ
Testigo, Caucanos por la Paz
</t>
  </si>
  <si>
    <t>1991-02-15</t>
  </si>
  <si>
    <t>Por el Gobierno Nacional
HUMBERTO DE LA CALLE LOMBANA
Ministro de Gobierno JESUS A. BEJARANO AVILA
Consejero Presidencial
CARLOS EDUARDO JARAMILLO C.
Asesor de la Consejería
ALVARO HERNANDEZ V.
Asesor de la Consejería
TOMAS CONCHA SANZ
Asesor de la Consejería GABRIEL RESTREPO FORERO
Asesor de la Consejería
GONZALO DE FRANCISCO ZAMBRANO
Asesor de la Consejería
Por el EPL
JAIME FAJARDO Comisión Negociadora
ANIBAL PALACIO Comisión Negociadora 
LUIS FERNANDO PINEDA Comisión Negociadora 
BERNARDO GUTIÉRREZ Comisión Negociadora 
JAIRO MORALES Comisión Negociadora 
MARCOS JARA Comisión Negociadora</t>
  </si>
  <si>
    <t xml:space="preserve">Witnesses:
Moseñor GUILLERMO VEGA
Conferencia Episcopal Colombiana
Don MANUEL MEDINA
Veedor por el Partido Socialista Obrero Español Y la Internacional Socialista
</t>
  </si>
  <si>
    <t>Por el Gobierno Nacional:
JESÚS ANTONIO BEJARANO AVILA Consejero Presidencia, CARLOS EDUARDO JARAMILLO Asesor de la Consejería TOMAS CONCHA Asesor de la Consejería ALVARO HERNANDEZ Asesor de la Consejería
GABRIEL RESTREPO FORERO Asesor de la Consejería GONZALO DE FRANCISCO Asesor de la Consejería
Por el EPL:
JAIME FAJARDO Comisión Negociadora ANÍBAL PALACIO Comisión Negociadora FERNANDO PINEDA Comisión Negociadora
BERNARDO GUTJÉRREZ Comisión Negociadora JAIRO MORALES Comisión Negociadora MARCOS JARA Comisión Negociadora</t>
  </si>
  <si>
    <t>1991-01-29</t>
  </si>
  <si>
    <t>For the EPL and the PCC - ML:
JAIME FAJARDO LANDAETA
DA RÍO ANTONIO MEJÍA
ANÍBAL PALACIO
FERNANDO PINEDA
BERNARDO GUTIÉRREZ
MARCOS JARA
DOMINGO ROJAS
JYMY SALCEDO
JAIME VELASQUEZ
CAMILOSANTACRUZ
SALOMÓN BORGES
For the Presidential Council
JESÚS A. BEJARANO A.
CARLOS EDUARDO JARA MILLO
ALVARO HERNANDEZ
TOMAS CONCHA SANZ</t>
  </si>
  <si>
    <t>Agreement is not signed by, but is stated to have been agreed 'in the presence of': in the presence of Manuel Medina, representative of the Spanish Socialist Workers’ Party (Partido Socialista Obrero Español, PSOE) and Socialist International in his capacity as international monitor, Monsignor Flavio Calle, Bishop of Montelíbano and Monsignor Guillermo Vega of the Colombian Episcopal Conference, as representatives of the church and as moral tutors of the peace process, Monsignor Emilio Stehle special guest of the church, Senator Rodrigo Marín Bernal in representation of the National Salvation Movement and Member of Parliament Andrés López,</t>
  </si>
  <si>
    <t>1991-01-25</t>
  </si>
  <si>
    <t>On behalf of the national government:
JESUS ANTONIO BEJARANO Presidential Council
CARLOS EDUARDO JARAMILLO Council Adviser
GONZALO DE FRANCISCO Council Adviser
ALVARO HERNÁNDEZ Council Adviser
GABRIEL RESTREPO Council Adviser
TOMAS CONCHA SANZ Council Adviser
On behalf or PRT:
VALENTIN GONZALEZ
SERGIO SIERRA
PABLO RONCALLO
RAFAEL GONZALEZ
ERNESTO FALLA</t>
  </si>
  <si>
    <t>Por el Gobierno Nacional:
JESÚS ANTONIO BEJARANO Consejero Presidencial CARLOS EDUARDO JARAMILLO Asesor Consejería GONZALO DE FRANCISCO Asesor Consejería ALVARO HERNANDEZ Asesor Consejería GABRIEL RESTREPO Asesor Consejería T OMAS CONCHA SANZ Asesor Consejería
Por el PRT:
VALENTÍN GONZALEZ
RAFAEL GONZALEZ
PABLO RONCALLO
SERGIO SIERRA
ERNESTO FALLA
IVAN SUAREZ</t>
  </si>
  <si>
    <t>1991-01-10</t>
  </si>
  <si>
    <t>Memorandum which is not signed, but stated to be the document of the National Government and the EPL</t>
  </si>
  <si>
    <t>1990-12-28</t>
  </si>
  <si>
    <t xml:space="preserve">Not signed but stated to be the document of:
for the national
government, Jesús Antonio Bejarano A., of the Presidential Council for Reconciliation,
Normalisation and Restoration, and Carlos Eduardo Jaramillo C., Gonzalo de Francisco, Tomás Concha, 
Álvaro Hernández and Gabriel Restrepo, advisers to the Presidential Council; for the Revolutionary 
Workers Party (Partido Revolucionario de los Trabajadores, PRT),
leaders and commanders Valentín González, Sergio Sierra and Pablo Roncallo.
</t>
  </si>
  <si>
    <t>Por el Gobierno Nacional,
HUMBERTO DE LA CALLE LOMBANA
Ministro de Gobierno
JESÚS ANTONIO BEJARANO
Consejero Presidencial
CARLOS EDUARDO JARA MILLO
Asesor Consejería
GONZALO DE FRANCISCO
Asesor Consejería
ALVARO HERNANDEZ
Asesor Consejería
GABRIEL RESTREPO
Asesor Consejería
Por el PRT,
VALENTIN GONZALEZ
SERGIO SIERRA
PABLO RONCALLO
RAFAEL GONzALEZ
ERNESTO FALLA
IVAN SUAREZ</t>
  </si>
  <si>
    <t>Witness: Orlando Fals Borda, delegado a la ANC por la lista de la AD M-19</t>
  </si>
  <si>
    <t>1990-10-21</t>
  </si>
  <si>
    <t>Exploratory commission (for the Government):
Álvaro Leyva, Saulo Arboleada, Juan Gabriel Uribe, Monsignor Enrique Sarmiento, Roeberto Posada, Carlos Alonso Lucio, José Noé Ríos.
This declaration is co-signed by:
Manuel Marulanda, Alfonso Cano, Adán Izquierdo and Timoleón Jiménez (FARC); Pablo Tejada (UC-ELN); Francisco Caraballo (EPL)
CGSB</t>
  </si>
  <si>
    <t>1990-10-10</t>
  </si>
  <si>
    <t>Por el Mando Central del EPL: BERNARDO GUTIERREZ
Por la Consejeria Presidencial de Paz: JESUS ANTONIO BEJARANO A.</t>
  </si>
  <si>
    <t>1990-09-28</t>
  </si>
  <si>
    <t>Por el Gobierno Nacional.
JESÚS ANTONIO BEJARANO
Consejero Presidencial
CARLOS EDUARD(l JARAAliLLO
Asesor Consejería
REYNALDOGARY
Asesor Consejería
Por el EPL.
BERNARDO GUTIÉRREZ
Mando Central
JAIRO MORALES
Mando Central
Por el PCC (M-L)
ANÍBAL PALACIO</t>
  </si>
  <si>
    <t>1990-09-24</t>
  </si>
  <si>
    <t>Por el Movimiento de Salvacion Nacional: RODRIGO MARIN BERNAL. Por el Partido Social Conservador: DIEGO PARDO KOPPEL. Por la Alianza Democrática M-19: DIEGO MONTÑA CUELLAR, CAMILO GONZALEZ, JAMIE FAJARDO, OTTO ÑAÑEZ. 
Por el Mando Central del EPL, BERNARDO GUTiERREZ, OCTAVIO HERNANDEZ, CARLOS ALBERTO RESTREPO Y JAIRO MORALES. Por la direccion nacional del PRT: SERGIO SIERRA Y VÍCTOR CRUZ. Por el Estado Mayor del Quintín Lame: LEONARDO ULCUÉ, MAURICIO PAEZ. 
Por el Partido Comunista Marxista-Leninista: JORGE OCAMPO Y RAÚL TEJADA</t>
  </si>
  <si>
    <t>1990-09-14</t>
  </si>
  <si>
    <t xml:space="preserve">Por el Gobierno Nacional
JESUS ANTONIO BEJARANO
Consejero Presidencial
ALVARO HERNJÍNDEZ V.
Asesor
CARLOS EDUARDO JARAMILLO
Asesor
Por el Quintín Lame
GILDARDO FERNJÍNDEZ COMANDANTE GENERAL CIRO TIQUE
Comisión Negociadora Q.L.
</t>
  </si>
  <si>
    <t>1990-08-26</t>
  </si>
  <si>
    <t xml:space="preserve">Por el Gobierno Nacional
JESÚS ANTONIO BEJARANO
Consejero Presidencial
REYNALDO GARY
Consejería
CARLOS EDUARDO JARA MILLO
Asesor Consejería TOMAS CONCHA S.
Sec. Integración Popular
Por el Ejército Popular de Ltberación
BERNARDO GUTIÉRREZ
Mando Central MARCOS JARA
Comandante Estado Mayor Central
ANÍBAL PALACIO
Partido Comunista de Colombia (M-L)
</t>
  </si>
  <si>
    <t>1990-03-09</t>
  </si>
  <si>
    <t>National Govt, Political Parties, M-19</t>
  </si>
  <si>
    <t>Catholic Church (signatory- moral and spiritual guardian); Rep of Socialist International (witness)</t>
  </si>
  <si>
    <t>Colombia/Venezuela</t>
  </si>
  <si>
    <t>2010-08-10</t>
  </si>
  <si>
    <t>President of the Republic of Colombia Juan Manuel Santos and the President of the Bolivarian Republic of Venezuela Hugo Chávez Frías</t>
  </si>
  <si>
    <t>Comoros/Anjouan</t>
  </si>
  <si>
    <t>2010-06-16</t>
  </si>
  <si>
    <t xml:space="preserve">Pour la Communauté internationale
Amb. Francisco Madeira
Envoyé special du Président de la Commission de l’Union Africaine
Pour Ngazidja
S.E.M. Mohamed Abdoulwahabi
Gouverneur de l’île
Pour Anjouan
S.E.M. Moussa Toybou
Gouverneur de l’île
Pour Mohéli
S.E.M. Mohamed Ali Saïd 
Gouverneur de l’île
</t>
  </si>
  <si>
    <t xml:space="preserve">Pour la Communauté internationale
Amb. Francisco Madeira
Envoyé special du Président de la Commission de l’Union Africaine
</t>
  </si>
  <si>
    <t>COM</t>
  </si>
  <si>
    <t>2003-12-20</t>
  </si>
  <si>
    <t xml:space="preserve">FOR THE COMORIAN PARTIES: 
- AZALI ASSOUMANI, President of the Union of the Comoros
- MOHAMED BACAR, President of the Autonomous Island of Anjouan
- MZE ABDOU SOULE EL BAK, President of the Autonomous Island of Ngazidja
- MOHAMED SAID FAZUL, President of the Autonomous Island of Mwali
</t>
  </si>
  <si>
    <t xml:space="preserve">- Under the auspices of President Thabo Mbeki, President of the Republic of South Africa and Coordinator of the efforts of the Countries of the Region and the Troika of the African Union (AU) on the Comorian crisis,
IN THE PRESENCE OF:
- THABO MBEKI, President of the Republic of South Africa, and Coordinator of the efforts of the Countries of the Region and the Troika of the African Union on the Comoros
- PAUL BERENGER, Prime Minister of Mauritius
- JACQUES SYLLA, Prime Minister of The Madagascar Republic
- ABDULKADER SHAREEF, Vice-Minister of Foreign Affairs of the Tanzanian Republic
- ABDOU DIOUF, Secretary-General, International Organization of the Francophonie
- PIERRE ANDRE WILTZER, Minister delegate for Cooperation and Francophonie of the French Republic Representative of the European Union
- MAMADOU KANE, Representative of the United Nations
- WILFRID BERTILE, Secretary-General of the Indian Ocean Commission
</t>
  </si>
  <si>
    <t>2001-12-23</t>
  </si>
  <si>
    <t>The Government of Comoros</t>
  </si>
  <si>
    <t>2001-09-01</t>
  </si>
  <si>
    <t xml:space="preserve">For the delegation of 'Anjouan
Doctor Commander Abdou BACAR
Head of the delegation 
For the delegation of Moheli
Mr Archadi Mohamed
Mr Mindhir OUSSENE
Mr Mohamed OUSSENE
</t>
  </si>
  <si>
    <t>2001-02-17</t>
  </si>
  <si>
    <t>For the Comorian Parties: Mohamed Fazul, Lt. Col. Said Abied, Abbas Djoussouf, Ali Toihiri, Saidali Bacar, Issamidine Adaine, Col. Azali Assouman
For the international community: The organisation of African Unity (Francisco J.C. Madeira), The International Organisation of la Francophonie (Andre Salifou).</t>
  </si>
  <si>
    <t>Signature:
For the international community: The organisation of African Unity (Francisco J.C. Madeira), The International Organisation of la Francophonie (Andre Salifou).
Organisation of the African Unity supported by the International Organisation of la Francophonie and the European Union and in the presence of the League of the Arab States and the United Nations,</t>
  </si>
  <si>
    <t>2000-08-26</t>
  </si>
  <si>
    <t>For the Governmental Party 
Colonel AZALI Assoumani
For the Anjouanaise Party
Lt-Colonel ABEID Said</t>
  </si>
  <si>
    <t>1999-04-23</t>
  </si>
  <si>
    <t>the Comoros parties signatories to the Addis Ababa Agreement of December 23, 1997 and of the Mohéli Communiqué of January 28, 1998, meeting in Antananarivo (Madagascar) from April 19 to 23, 1999
[Parties as stated in the Addis Ababa Agreement: 
The Comorian parties (the Government, Anjouan, Moheli and Grande Comore, and the Opposition: Forum/Federation/PRC and National Union for Development/National Front for Justice)
For the delegation of Ndzuwani (Anjouan):
Ali MOUMINE
For the delegation of Mwali (Moheli):
Mohamed FAZUL
For the delegation of Ngazidja (Grande Comore):
Ali Abdou EL ANIOU
For the delegation of the Opposition
Forum/Federation/PRC:
Moustoifa Said CHEIKH Mohamed Said MCHANGAMA
For the delegation of the National Union for Development/
National Front for Justice:
Ahmed Elarif HAMIDI Tolbrane HOUMADI
For the delegation of the Government: Mouzaoir ABDALLAH]</t>
  </si>
  <si>
    <t xml:space="preserve">in the presence of official observers,
The OUA, ONU, and the League for Arab States will act as guarantors and oversee the implementation of the Conference decisions.
</t>
  </si>
  <si>
    <t>1997-12-13</t>
  </si>
  <si>
    <t xml:space="preserve">The Comorian parties (the Government, Anjouan, Moheli and Grande Comore, and the Opposition: Forum/Federation/PRC and National Union for Development/National Front for Justice)
For the delegation of Ndzuwani (Anjouan):
Ali MOUMINE
For the delegation of Mwali (Moheli):
Mohamed FAZUL
For the delegation of Ngazidja (Grande Comore):
Ali Abdou EL ANIOU
For the delegation of the Opposition
Forum/Federation/PRC:
Moustoifa Said CHEIKH Mohamed Said MCHANGAMA
For the delegation of the National Union for Development/
National Front for Justice:
Ahmed Elarif HAMIDI Tolbrane HOUMADI
For the delegation of the Government: Mouzaoir ABDALLAH
</t>
  </si>
  <si>
    <t>(a) The member States of the Central Organ of the OAU Mechanism for Conflict Prevention, Management and Resolution (Zimbabwe, Cameroon, Burkina Faso);
(b) The countries of the region (Kenya, Madagascar, Mauritius, Mozambique, Seychelles, South Africa and the United Republic of Tanzania);
(c) The permanent members of the Security Council (China, France, the Russian Federation, the United Kingdom of Great Britain and Northern Ireland and the United States of America);
(d) the League of Arab States; 
(e) The United Nations;
(f) The European Union.
Signatories 
For the Organization of African Unity:
Ambassador Pierre L. YERE Special Envoy of the Secretary-General of OAU to the Comoros</t>
  </si>
  <si>
    <t>Costa Rica/El Salvador/Guatemala/Honduras/Nicaragua</t>
  </si>
  <si>
    <t>1990-04-03</t>
  </si>
  <si>
    <t>Oscar ARIAS SANCHEZ President of the Republic of Costa Rica
Alfredo CRISTIANI BURKARD President of the Republic of El Salvador
Vinicio CEREZO AREVALO President of the Republic of Guatimala
Rafael Leonardo CALLEJAS President of the Republic of Honduras
Daniel ORTEGA SAAVEDRA President of the Republic of Nicaragua</t>
  </si>
  <si>
    <t>NIC</t>
  </si>
  <si>
    <t>SLV</t>
  </si>
  <si>
    <t>Cote d'Ivoire</t>
  </si>
  <si>
    <t>2008-12-22</t>
  </si>
  <si>
    <t>Laurent Gbagbo
President of the Republic of Cote d’Ivoire
Guillaume Kigbafori Soro
Secretary General of the Forces Nouvelles
Blaise Compaore
President of Burkina Faso Facilitator of the Direct Dialogue</t>
  </si>
  <si>
    <t>CIV</t>
  </si>
  <si>
    <t>2007-11-28</t>
  </si>
  <si>
    <t>President Gbagbo and the General Secretary of the Nouvelles Forces</t>
  </si>
  <si>
    <t>The president Compaore of Burkina Faso in his function as president of CEDEAO and facilitator</t>
  </si>
  <si>
    <t xml:space="preserve">President Gbagbo and the General Secretary of the Nouvelles Forces
</t>
  </si>
  <si>
    <t>2007-03-27</t>
  </si>
  <si>
    <t>No names or signatures only 'En application du chapitre 5 de l'Accord politique de Ouagadougou du 04 mars 2007, les parties signataires décident...' An assumption can be made the agreement was agreed by the same signatory parties as for the Ouagadougou Agreement it complements.</t>
  </si>
  <si>
    <t>2007-03-04</t>
  </si>
  <si>
    <t xml:space="preserve">Laurent Gbagbo President of the Republic of Cote d’Ivoire
Guillaume Kigbafori Soro Secretary-General of Forces Nouvelles of the Republic of Cote d’Ivoire
</t>
  </si>
  <si>
    <t>facilitator and signatory: Blaise Compaoré: President of
Burkina Faso / Chairman of the Economic Community of West African States</t>
  </si>
  <si>
    <t>2006-11-01</t>
  </si>
  <si>
    <t>United Nations Security Council</t>
  </si>
  <si>
    <t>2005-10-21</t>
  </si>
  <si>
    <t xml:space="preserve">UN Security Council Resolution </t>
  </si>
  <si>
    <t>2005-06-29</t>
  </si>
  <si>
    <t xml:space="preserve">His Excellency Laurent GBAGBO President of the Republic of Cote d'Ivoire 
Mr Henri Konan BEDIE for the PDCI 
Mr Alassane Dramane OUATTARA for the RDR 
Mr Guillaume SORO for the New Forces 
His Excellency Seydou Elimane DIARRA Prime Minister of the Government of National Reconciliation 
</t>
  </si>
  <si>
    <t xml:space="preserve">His Excellency Thabo MBEKI President of the Republic of South Africa Mediator of the African Union </t>
  </si>
  <si>
    <t>2005-04-06</t>
  </si>
  <si>
    <t xml:space="preserve">His Excellency Laurent GBAGBO
President of the Republic of Cote d’Ivoire
Mr Henri Konan BEDIE
For the PDCI
Mr Alassane Dramane OUATTARA
For the RDR
Mr Guillaume SORO
For the Forces Nouvelles
His Excellency Seydou Elimane DIARRA
Prime Minister of the Government of National Reconciliation
</t>
  </si>
  <si>
    <t xml:space="preserve">His Excellency Thabo MBEKI
President of the Republic of South Africa, Mediator of the African Union
Cc. His Excellency President Alpha Omar KONARE	
Chairperson of the African Union Commission, AU Headquarters, Addis Ababa
</t>
  </si>
  <si>
    <t>2004-07-30</t>
  </si>
  <si>
    <t xml:space="preserve">H.E. Laurent Gbagbo, President of the Republic of Cote D'Ivoire
H.E. Seydou Limana Diarra, Prime Minister of the Government of National Reconciliation
For the FPI Pascal Affi N'Guessan, 
For the MFA, Innocent, Kobena Anaky 
For the MJP, Gaspard Deli
For the MPCI, GUillaume SOro
For the MPIGO, Ben Souck
For the PDCI-RDA, Henri Konan Bedie
For the PIT, Francis Wodie
For the RDR, Alassane Dramane Ouattara
For the UDCI, Theodore Mel Eg
For the UDPCI, Paul Akoto Yao
</t>
  </si>
  <si>
    <t xml:space="preserve">Witnessed by:
His Excellency Mathieu Kerekou
President of the Rewblic of Benin 
His Excellency Blaise Compaore 
President of Burkina Faso, Head of Government 
His Excellency Denis Sassou Nguesso 
President of the Republic of the Congo 
His Excellency Laurent Gbagbo 
President of the Republic of CBte d'lvoire 
His Excellency El Hadj Omar Bongo Ondimba 
President of the Gabonese Republic 
His Excellency John Agyekum Kufuor 
President of the Republic of Ghana
Chairman of ECOWAS 
His Excellency Gyude Bryant 
Chairman of the National Transitional Government of Liberia 
His Excellency Amadou Toumani Toure 
President of the Republic of Mali 
His Excellency Mamadou Tanja 
President of the Republic of the Niger, Current Chairman of UEMOA 
His Excellency Chief Olusegun Obasanjo 
President and Commander-in-Chief of the Armed Forces of the Federal Republic of Nigeria and Chair of the African Union 
His Excellency Ahmad Tejan Kabbah 
President of the Republic of Sierra Leone 
His Excellency Thabo Mbeki 
President of the Republic of South Africa 
His Excellency Gnassingbe Eyadema 
President of the Togolese Republic 
His Excellency Fernando Da Piedade Dias Dos Santos 
Prime Minister of Angola 
His Excellency Mr. Cheikh Tidiane Sy 
Senior Minister at the Presidency representing the President of the Republic of Senegal 
His Excellency Mr. Momodou Kebba Jallow 
High Commissioner of the Gambia to the Republic of Ghana representing the President of the Republic of the Gambia 
His Excellency Elhadj Mamadou Falilou Bah
Ambassador of the Republic of Guinea to the Republic of Ghana representing the President of the Republic of Guinea 
The following personalities also participated at the High Level consultation: 
His Excellency Alpha Oumar Konare 
Chairperson of the African Union Commission 
His Excellency Dr. Mohamed Ibn Chambas 
ECOWAS Executive Secretary 
</t>
  </si>
  <si>
    <t>2003-07-04</t>
  </si>
  <si>
    <t xml:space="preserve">For the Defence and Security Forces of Côte d’Ivoire 
Major-General Mathias Doue Chief of Staff of the Armed Forces 
(Signed) By order, Colonel Kadio Miezou Head of COIA 
For the Armed Forces of the Forces Nouvelles 
(Signed) Colonel Bakayoko Soumaila Chief of Staff a.i. of the Armed Forces of the Forces Nouvelles 
</t>
  </si>
  <si>
    <t>Declaration made in presence of Special Representative of the Secretary-General</t>
  </si>
  <si>
    <t>2003-05-03</t>
  </si>
  <si>
    <t xml:space="preserve">For FANCI
General Mathias Doué
Commander-in-Chief of the Armed Forces
For the new forces
Colonel Michel Gueu
Minister of Sport and Leisure
</t>
  </si>
  <si>
    <t>2003-03-07</t>
  </si>
  <si>
    <t xml:space="preserve">For the FPI, Pascal AFFI NGUESSAN
For the MFA Innocent KOBENA ANAKY
For the MJP Gaspard DELI
For the MPCI Guillaume SORO
For the MPIGO Roger BANCHI
For the PDCI-RDA Alphonse DJEDJE MADY
For the PIT Francis WODIE
For the RDR Alassane Dramane OUATTARA
For the UDCY Theodore MEL EG
For the UDPCI Paul AKOTO YAO
</t>
  </si>
  <si>
    <t>The Honorable Hackman OWUSU-AGYEMANG, President of the CEDEAO Ministerial Council for Mediation and Security</t>
  </si>
  <si>
    <t>2003-01-26</t>
  </si>
  <si>
    <t xml:space="preserve">Agreement not signed, but the following Heads of State and international organisations participated.  At the invitation of the President of the French Republic, Mr. Jacques Chirac, the heads of State of Benin, Burkina Faso, Cameroon, Cape Verde, Cote d'Ivoire, Gabon, Ghana, Liberia, Mali, Senegal, and South Africa, representatives of the heads of State of Angola, the Gambia, Guinea, the Niger, Nigeria, Sierra Leone and Togo, the Secretary-General of the United Nations, Mr. Kofi Annan, representatives of the States members of the European Union, the President of the European Commission, Mr. Romano Prodi, the High Representative for the Common Foreign and Security Policy (CFSP), Mr. Javier Solana, and the President of the International Organization of la Francophonie, Mr. Abdou Diouf, and representatives of the United Nations Development Programme (UNDP), the World Bank, the International Monetary Fund (IMF), the African Development Bank (ADB), the Office of the United Nations High Com missioner for Human Rights, the Office of the United Nations High Commissioner for Refugees (UNHCR), the International Committee of the Red Cross (ICRC) and the Community of Sant'Egidio met at Paris on 25 and 26 January 2003 to consider and adopt the reconciliation agreement concluded by the political forces of Cote d'Ivoire at Linas-Marcoussis and to offer their support for its proper implementation. </t>
  </si>
  <si>
    <t>2003-01-23</t>
  </si>
  <si>
    <t>For the FPI-
Pascal AFFI NÄGUESSAN
For the  MFA-
Innocent KOBENA ANAKY
For the MJP-
Gaspard DELI
For the MPCI-
Guillaume SORO
For the MPIGO-
Félix DOH
For the PDCI-RDA-
Henri KONAN BEDIE
For the PIT-
Francis WODIE
For the RDR-
Alassane Dramane OUATTARA
For the UDCY
Théodore MEL EG
For the UDCPI-
Paul AKOTO YAO</t>
  </si>
  <si>
    <t>The Chairman: Piere MAZEAUD
 UN, AU &amp; ECOWAS facilitators [not signatories]</t>
  </si>
  <si>
    <t>2003-01-13</t>
  </si>
  <si>
    <t xml:space="preserve">For the Government of the Republic of Côte d’Ivoire
(Signed) Laurent Dona Fologo 
For MPIGO
(Signed) Sergeant Félix Doh 
For MJP
(Signed) Commander Gaspard Deli
</t>
  </si>
  <si>
    <t xml:space="preserve">For ECOWAS 
(Signed) Dr. Mohamed Ibn Chambas Executive Secretary
</t>
  </si>
  <si>
    <t>2002-11-01</t>
  </si>
  <si>
    <t xml:space="preserve">For the Government of Côte d’Ivoire, Laurent DONA-FOLOGO
For the Patriotic Movement of Côte d’Ivoire, Mr Guillaume SORO
For CEDEAO, Mohamed Ibn CHAMBAS, Executive Secretary
</t>
  </si>
  <si>
    <t>2002-10-17</t>
  </si>
  <si>
    <t xml:space="preserve">For the coordination of the rebel forces and the MPCI (Patriotic Movement of Côte d’Ivoire, political branch of the rebellion, ndlr): Adjutant Tuo Fozié.
For the current president of CEDEAO, Mr Abdoulaye WADE: Cheikh Tidiane Gadio, Senegalese Minister of Foreign Affairs.
</t>
  </si>
  <si>
    <t>In the presence of the executive secretary of CEDEAO, Mohamed Ibn Chambas.</t>
  </si>
  <si>
    <t>2002-09-29</t>
  </si>
  <si>
    <t xml:space="preserve">His Excellency Blaise CAMPAORE                                                                       President of Faso                                                                           Head of Government
His Excellency Pedro Verona Rodrigues PIRES                                                                         President of the Republic of Cape Verde
His Excellency Laurent GBAGBO                                                                        President of the Republic of Côte d’Ivoire
His Excellency John Agyekum KUFUOR                                                                         President of the Republic of Ghana
His Excellency Koumba Yala Kobde NHANCA                                                                         President of the Republic of Guinea-Bissau
His Excellency Dahpkanah Dr Charles Ghankay TAYLOR                                                                         President of the Republic of Liberia
His Excellency Amadou Toumani TOURE                                                                          President of the Republic of Mali
His Excellency Mamadou TANDJA                                                                         President of the Republic of Niger
His Excellency Olusegun OBASANJO                                                                      President, Commander-in-Chief of the Armed Forces of the Federal Republic of Nigeria
His Excellency Maftre Abdoulaye WADE                                                                           President of the Republic of Senegal
His Excellency Gnassingbe EYADEMA                                                                        President of the Republic of Togo
His Excellency Issatu NJIE SAIDY                                                                          President of the Republic of Gambia
Mr Bruno AMOUSSOU                                                                       Minister of State, representing the President of the Republic of Benin                                                                          
Mr François FALL                                                                           Minister at the Presidency in charge of Foreign Affairs and Cooperation, representing the President of the Republic of Guinea
Mr Mohammed Lamin KAMARA                                                                         Vice-Minister of Foreign Affairs, representing the President of the Republic of Sierra Leone
</t>
  </si>
  <si>
    <t xml:space="preserve">4. The following persons were also present at the session as observers:
His Excellency Thabo MBEKI                                                  					            President of the Republic of South Africa and President of the African Union                             								
His Excellency Amara ESSY                                                 					            President of the Commission of the African Union  
His Excellency Ahmedou Ould ABDALLAH					                           Special Representative of the Secretary-General of the United Nations, for West Africa
</t>
  </si>
  <si>
    <t>Croatia/Slovenia/Yugoslavia (former)</t>
  </si>
  <si>
    <t>1991-07-13</t>
  </si>
  <si>
    <t xml:space="preserve">For the European Community and its Member States: Christiaan M. J. Kroner, Netherlands Ambassador at Large
For the Federal Authorities of Yugoslavia: Živojin Jazić, Ambassador
For the Republic of Croatia: Davorin Rudolf, Minister of Foreign Affairs
For the Republic of Slovenia: Marko Kosin
</t>
  </si>
  <si>
    <t>HRV</t>
  </si>
  <si>
    <t>1991-07-07</t>
  </si>
  <si>
    <t>The European Community Ministerial Troika; representatives of all parties directly concerned by the Yugoslav crisis</t>
  </si>
  <si>
    <t>Croatia/Yugoslavia (former)</t>
  </si>
  <si>
    <t>1997-10-03</t>
  </si>
  <si>
    <t>Government of Croatia</t>
  </si>
  <si>
    <t>1996-12-19</t>
  </si>
  <si>
    <t xml:space="preserve">Mr. Vrkic, Head, Office of the Government of the Republic of Croatia for Transitional Administration; Ombudsman of the Republic of Croatia
</t>
  </si>
  <si>
    <t xml:space="preserve">Jacques Paul Klein, Transitional Administrator, United Nations, Transitional Administration for Eastern Slavonia, Baranja and Western Sirmium, as witness 
</t>
  </si>
  <si>
    <t>1996-08-23</t>
  </si>
  <si>
    <t>For the federal Republic of Yugoslavia: Milan Milutinovic, Federal minister for Foreign Affairs
For the Republic of Croatia: Dr. Mate Granic, Vice-President of the Government and Minister for Foreign Affairs</t>
  </si>
  <si>
    <t>The United Nations Security Council (Members at the time: United States of America, Russia, China, United Kingdom, France, Egypt, Guinea-Bissau, Botswana, Republic of Korea, Indonesia, Chile, Honduras, Germany, Italy and Poland)</t>
  </si>
  <si>
    <t>1995-11-22</t>
  </si>
  <si>
    <t>1995-11-12</t>
  </si>
  <si>
    <t>Milan Milanovic, Head, Serb Negotiating Delegation; Hrvoje Sarinic, Head, Croatian Government Delegation</t>
  </si>
  <si>
    <t xml:space="preserve">Witnessed: Peter W. Galbraith, United States Ambassador; Thorvald Stoltenberg, United Nations Mediator </t>
  </si>
  <si>
    <t>1995-10-03</t>
  </si>
  <si>
    <t>Unclear who signed, believed to be representatives of the Croatian government and representatives of local Serb forces</t>
  </si>
  <si>
    <t>Unclear, believed to have been negotiated by US Ambassador to Croatia, Peter Galbraith, and supported by International Conference on former Yugoslavia (ICFY) co-chairman, Thorvald Stoltenberg.</t>
  </si>
  <si>
    <t>1995-08-08</t>
  </si>
  <si>
    <t xml:space="preserve">Serbian Side Representatives: 1. Commander of the 21st Kordun Corps, Colonel Cedo Bulat 2. Toso Pajic 3. Commander of the 11th Brigade of the 21st Kordun Corps Lieutenant Colonel Dragan Kovacic
Croatian Army Representatives: 1. Colonel General Petar Stipetic 2. Brigadier Vlado Hodalj 3. Lieutenant Miroslav Vidovic  </t>
  </si>
  <si>
    <t xml:space="preserve">Witnessed by Commander of UNCRO Sector North, Colonel Mokrents </t>
  </si>
  <si>
    <t>1995-08-06</t>
  </si>
  <si>
    <t>Hrvoje Sarinic, Republic of Croatia; Yasushi Akashi, United Nations Peace Forces</t>
  </si>
  <si>
    <t>1994-12-02</t>
  </si>
  <si>
    <t>H. SARINIC; B. MIKELIC; D. OWEN; T. STOLTENBERG; P. PEETERS; P. J. von STÜLPNAGEL</t>
  </si>
  <si>
    <t>Witnessed by: P. GALBRAITH; L. KERESTEDZHIYANTS</t>
  </si>
  <si>
    <t>1994-03-29</t>
  </si>
  <si>
    <t>H. SARINIC; D. RAKIC</t>
  </si>
  <si>
    <t>Witnessed by: K. EIDE; G. AHRENS; B. DE LAPRESLE</t>
  </si>
  <si>
    <t>The Republic of Croatia and the Federal Republic of Yugoslavia</t>
  </si>
  <si>
    <t>1993-09-15</t>
  </si>
  <si>
    <t>Croatian Representative (signature illegible); Serb Representative (unsigned)</t>
  </si>
  <si>
    <t>Copy includes space for UNPROFOR witness, UNPROFOR did subsequently take control of Medak Pocket</t>
  </si>
  <si>
    <t>1993-07-23</t>
  </si>
  <si>
    <t xml:space="preserve">For the Government of Croatia: Slavko Degoricija; General  Stipetic
</t>
  </si>
  <si>
    <t>Witnessed, on behalf of UNPROFOR, by General Eide; General Cot</t>
  </si>
  <si>
    <t>1993-07-15</t>
  </si>
  <si>
    <t xml:space="preserve">For the Krajina authorities: S. Jarcevic; For the Government of Croatia: Ivica Mudrinic </t>
  </si>
  <si>
    <t>Witnesseed, on behalf of the International Conference on the Former Yugoslavia by: K. Vollebaek; G. Ahrens; General Eide</t>
  </si>
  <si>
    <t>1993-06-16</t>
  </si>
  <si>
    <t>Maj Gen Stipetic, Head of Croatian Military Delegation
Col Novakovic, Head of Serbian Military Delegation
Lt Gen L.E Wahlgren, Force Commander UNPROFOR</t>
  </si>
  <si>
    <t>1993-04-06</t>
  </si>
  <si>
    <t>Z. LEROTIC; S. JARCEVIC</t>
  </si>
  <si>
    <t>D. OWEN</t>
  </si>
  <si>
    <t>1993-03-18</t>
  </si>
  <si>
    <t xml:space="preserve">Veljko Dzakula; Dusan Ecimovic; Milan Vlaisavljevic; Mladen Kulic; Djorde Lovric; Milan Radakovic; Zlatko Kos; Zdravko Sokic; Ivan Volf; Vladimir Delac, Zelimir Milnar  </t>
  </si>
  <si>
    <t xml:space="preserve">UNPROFOR Representatives (illegible signatures, no names given in agreement transcript). </t>
  </si>
  <si>
    <t>1992-10-20</t>
  </si>
  <si>
    <t xml:space="preserve">Dobrica Cosic, President, President of the Federal Republic of Yugoslavia; Franjo Tudjman, President of the Republic of Croatia </t>
  </si>
  <si>
    <t>Witnessed by: Cyrus Vance; David L. Owen</t>
  </si>
  <si>
    <t>1992-09-30</t>
  </si>
  <si>
    <t>Dobrica Cosic, President, Federal Republic of Yugoslavia; Franjo Tudjman, President, Republic of Croatia</t>
  </si>
  <si>
    <t>Witnessed by Cyrus R. Vance, David L. Owen</t>
  </si>
  <si>
    <t>1992-09-11</t>
  </si>
  <si>
    <t>Dobrica Cosic; Milan Panic</t>
  </si>
  <si>
    <t>Witnessed by Cyrus Vance; David Owen</t>
  </si>
  <si>
    <t>1992-07-29</t>
  </si>
  <si>
    <t>Mr Milan Panic, Prime Minister of the Federal Republic of Yugoslavia
Mr Mate Granic, Vice Prime Minister of the Republic of Croatia</t>
  </si>
  <si>
    <t>Mr Cornelio Sommaruga</t>
  </si>
  <si>
    <t>For the Federal Republic of Yugoslavia
Ambassador N. Calovski
Lt. General V. Vojvodic
Col. M. Starcevic
For the Republic of Croatia
Maj. Gen. I. Prodan
Dr I. Simonovic
Dr S. Turcin</t>
  </si>
  <si>
    <t>1992-01-02</t>
  </si>
  <si>
    <t>A. RASETA, Colonel-General, JNA; G. SUSAK, Defence Minister, Republic of Croatia</t>
  </si>
  <si>
    <t>Witnessed by Cyrus R VANCE, Personal Envoy of the Secretary General of the United Nations</t>
  </si>
  <si>
    <t>1991-12-27</t>
  </si>
  <si>
    <t xml:space="preserve">Dr. Ljlijana Stojanovic, Federal Secretariat for Labour, Health, Veteran Affairs and Social Policy 
Col. Dr. Miodrag Starcevic, Federal Secretariat for Defense
Mr. Dragan Knezevic, Expert on International Humanitarian Law for the Yugoslav People's Army
Col. Dr. Darko Ropac, Representative of the Croatian Army
Prim. Dr. Kresimir Glavina, Director of the General Hospital in Osijek
Prof. Dr. Antun Tucak, Representative of the General Hospital in Osijek
Dr. Sava Novakovic, Ministry of Health, Serbia 
</t>
  </si>
  <si>
    <t>Chaired by Mr Thierry Germond, Delegate General for Europe of the International Committee of the Red Cross (ICRC)</t>
  </si>
  <si>
    <t>1991-12-16</t>
  </si>
  <si>
    <t>For the Federal Executive Council of the Socialist Federative Republic of Yugoslavia:
Dr. Dragoljub Nikolic
For the Republic of Croatia;
Dr. Vladimir Jonke
For the Republic of Serbia:
Dr. Krsman Paunovic
For the Yugoslav People’s Army:
Colonel Dr. Miodrag Starcevic
For the International Committee of the Red Cross:
Mr. Francis Amar</t>
  </si>
  <si>
    <t>1991-12-11</t>
  </si>
  <si>
    <t xml:space="preserve">The concept was discussed with Yugoslav leaders, and produced by the Honourable Cyrus R. Vance, Personal Envoy of the Secretary-General and Marrack Goulding, Under-Secretary-General for Special Political Affairs </t>
  </si>
  <si>
    <t>1991-12-08</t>
  </si>
  <si>
    <t>For the Republic of Croatia, Dr. Mate GRANIC; For the Yugoslav Army, General Andrija RASETA</t>
  </si>
  <si>
    <t>Witnessed by: Ambassador Dirk Jan VAN HOUTEN, Ambassador Herbert S. OKUN</t>
  </si>
  <si>
    <t>1991-12-07</t>
  </si>
  <si>
    <t>For the Supreme Command of Armed Forces of SFR of Yugoslavia: Vice-Admiral Miodrag Jokic
For the Government of Republic of Croatia: Davorin Rudolf, Minister; Ivan Cifric, Minister; Petar Kriste, Minister</t>
  </si>
  <si>
    <t xml:space="preserve">The stipulation of this Agreement is attended by the members of E.C.M.M., as confirmed by the signature of Mr. P.B. Hvalkof. </t>
  </si>
  <si>
    <t>1991-12-01</t>
  </si>
  <si>
    <t>Plan devised by Cyrus R. Vance, Personal Envoy of the United Nations Secretary-General and Marrack Goulding, Under-Secretary-General for Special Political Affairs, as discussed with Yugoslav leaders</t>
  </si>
  <si>
    <t>1991-11-27</t>
  </si>
  <si>
    <t>H.E. Mr. Radisa Gacic, Federal Secretary for Labour, Health, Veteran Affairs and Social Policy
Lt. General Vladimir Vojvodic, Director General, Medical Service of the Yugoslav People’s Army
Mr. Sergej Morsan, Assistant to the Minister of Foreign Affairs, Republic of Croatia
Prim. Dr. I. Prodan, Commander of Medical Headquarters of Ministry of Health, Republic of Croatia
Prof. Dr. Ivica Kostovic, Head of Division for information of Medical Headquarters, Ministry of Health, Republic of Croatia
Dr. N. Mitrovic, Minister of Health, Republic of Serbia</t>
  </si>
  <si>
    <t>Mr. Claudio Caratsch, Vice-President of the ICRC
Mr. Jean de Courten, Director of Operations, Member of the Executive Board of the ICRC
Mr. Thierry Germond, Delegate General for Europe (Chairman of the above-mentioned meeting)
Mr. Francis Amar, Deputy Delegate General for Europe
Mr. François Bugnion, Deputy Director of Principles, Law and Relations with Movement
Mr. Thierry Meyrat, Head of Mission, ICRC Belgrade
Mr. Pierre-André Conod, Deputy Head of Mission, ICRC Zagreb
Mr. Jean-François Berger, Taskforce Yugoslavia
Mr. Vincent Lusser, Taskforce Yugoslavia
Mr. Marco Sassòli, Member of the Legal Division
Mrs. Cristina Piazza, Member of the Legal Division
Dr. Rémy Russbach, Head of the Medical Division
Dr. Jean-Claude Mulli, Deputy Head of the Medical Division
Mr. Jean-David Chappuis, Head of the Central Tracing Agency</t>
  </si>
  <si>
    <t>1991-11-23</t>
  </si>
  <si>
    <t>Croatia (Tudjman), Serbia (Milosevic), and SFRY (Gen Kadijevic)</t>
  </si>
  <si>
    <t xml:space="preserve">Cyrus Vance (Personal Envoy to United Nations Secretary-General) </t>
  </si>
  <si>
    <t>1991-11-22</t>
  </si>
  <si>
    <t>REPRESENTATIVE OF THE GOVERNMENT OF THE REPUBLIC CROATIA (signature illegible)
COMMISSIONER OF THE ARMED FORCES OF SFRY: Lieutenant Colonel General Andrija Rašeta</t>
  </si>
  <si>
    <t>COSIGNATORY OF THE PMEZ (signature illegible)</t>
  </si>
  <si>
    <t>1991-11-19</t>
  </si>
  <si>
    <t xml:space="preserve">Representatives of the JNA and the Dubrovnik Municipality </t>
  </si>
  <si>
    <t>1991-11-18</t>
  </si>
  <si>
    <t>Representatives of the Republic of Croatia, the Yugoslav Peoples Army (YPA), the International Committee of the Red Cross (ICRC), Medecins sans Frontier and the Maltese Cross</t>
  </si>
  <si>
    <t>1991-11-06</t>
  </si>
  <si>
    <t>Deputy Minister of Defence of the RH (Republic of Croatia): Ivan Milas
Plenipotentiary of the OS (Armed Forces) of the SFRY: Lieutenant General Andrija Raseta</t>
  </si>
  <si>
    <t>Ambassador Dirk-Jan Van Houten</t>
  </si>
  <si>
    <t>1991-11-05</t>
  </si>
  <si>
    <t>Agreement unsigned, parties known to be representatives of the six republics of the Socialist Federal republic of Yugoslavia (Bosnia and Herzegovina, Croatia, Macedonia, Montenegro, Serbia, Slovenia)</t>
  </si>
  <si>
    <t>1991-10-18</t>
  </si>
  <si>
    <t>The collective Presidency of the Socialist Federal Republic of Yugoslavia [Stipe Mesic, Branko Kostic, Jugoslav Kostic, Sejdo Bajramovic, Bogic Bogicevic, Janez Drnovsek, Borisav Jovic] and President Tudjman, in the presence of President Milosevic</t>
  </si>
  <si>
    <t>1991-10-14</t>
  </si>
  <si>
    <t>Military Commands of the unit JNA (illegible) which is represented by Major General Dragoljub Aranđelović; the authorised representatives of the towns of Ilok, Šarengrad, (illegible) that are represented by Ivan Mrkšić, the mayor of Ilok; Mate Brletic, the commander of the police department in Ilok, Stipan Kraljević; the president of the commission for negotiations and others (illegible)</t>
  </si>
  <si>
    <t>With the presence of the representatives of the Mission of the European Community Hugh Cunningham and Petr Kypr</t>
  </si>
  <si>
    <t>1991-10-08</t>
  </si>
  <si>
    <t>General Andrija Raseta, representing the Federal Secretary for National Defence of the Government of the Socialist Federative Republic of Yugoslavia; Mr Stjepan Adamic, Deputy Minister of Defence of the Government of the Republic of Croatia; Col. Imra Agotic, Member of the General Staff of the Croatian Armed Forces</t>
  </si>
  <si>
    <t xml:space="preserve">European Community Ambassador Dirk-Jan Van Houten </t>
  </si>
  <si>
    <t>1991-09-22</t>
  </si>
  <si>
    <t>Federal Secretary for National Defence General of the Army Veljko Kadijevic; Croatian President Franjo Tudman</t>
  </si>
  <si>
    <t>1991-09-17</t>
  </si>
  <si>
    <t>Presidents of the republics of Croatia and Serbia; the Minister of National Defence</t>
  </si>
  <si>
    <t xml:space="preserve">Lord Carrington introduced the statement, as a member of the Arbitration Commission of the Conference on Yugoslavia. </t>
  </si>
  <si>
    <t>1991-09-01</t>
  </si>
  <si>
    <t xml:space="preserve">The European Community and its member States: Belgium, Denmark, France, Germany, Greece, Ireland, Italy, Luxembourg, the Netherlands, Portugal, Spain and the United Kingdom and the Commission; The Federal Presidency of the SFRY, also acting in its capacity of Collective Supreme Commander of the Armed Forces, and the Federal Executive Council and the Republics of Bosnia and Herzegovina, Montenegro, Croatia, Macedonia, Slovenia and Serbia
</t>
  </si>
  <si>
    <t>For the European Community and its member States: HANS VAN DEN BROEK
For the Presidency of the SFRY, acting also in its capacity of Collective Supreme Commander of the Armed Forces: STIPE MESIC, PRESIDENT OF PRESIDENCY
For the Federal Executive Council: ANTE MARKOVIC, PRESIDENT
For the Republic of Bosnia and Herzegovina: ALIJA IZETBEGOVIC, PRESIDENT OF THE PRESIDENCY
For the Republic of Montenegro: MOMIR BULATOVIC, PRESIDENT OF PRESIDENCY
For the Republic of Croatia: FRANJO TUDJMAN, PRESIDENT
For the Republic of Macedonia: KIRO GLIGOROV, PRESIDENT
For the Republic of Slovenia: MILAN KUCAN, PRESIDENT OF THE PRESIDENCY
For the Republic of Serbia: SLOBODAN MILOSEVIC, PRESIDENT</t>
  </si>
  <si>
    <t>Democratic Republic of Congo</t>
  </si>
  <si>
    <t>2016-12-31</t>
  </si>
  <si>
    <t>1. Majorité Présidentielle 
a) Alexis THAMBWE-MWAMBA 
b) Emmanuel RAMAZANI SHADARl 
c) Adolphe LUMANU MULENDA BWANA N’SEFU 
d) Martin KABWELULU 
e) Lambert MENDE OMALANGA 
f) Norbert NKULU MITUMBA KILOMBO 
2. Opposition républicaine 
a) Michel BONGONGO IKOLI NDOMBO 
3. Opposition politique 
a) Vital KAMERHE 
b) Jean Lucien BUSSA 
c) José MAKILA SUMANDA 
d) Azarias RUBERWA MANYWA 
e) Florentin MOKONDA BONZA 
f) Stève MBlKAYI MABULUKI
4. Société civile 
a) Marie-Madeleine KALALA NGOY MONGI 
b) Monseigneur Jean-Luc KUYE-NDONDO 
c) Maguy KIALA BOLENGA</t>
  </si>
  <si>
    <t xml:space="preserve">(Described as 'non-signatory' participants)
1. Rassemblement des Forces Politiques et Sociales
1. Félix TSHISEKEDI TSHILOMBO
2. Valentin Mubake Nombi
3. Christophe LUTUNDULA APALA
4. Gilbert KANKONDE NKASHAMA
5. Jean-Marc KABUND-A-KABUND
6. Joseph OLENGHANKOY MUKUNDJI
7. Martin FAYULU MADIDI
8. Delly SESANGA HIPUNGU
9. Didier MOLISHO SADI
10. Jean-Pierre LISANGA BONGANGA
11. Olivier KAMITATU ETSU
2. Front pour le Respect de la Constitution
1. Eve BAZAIBA MASUDI
2. Jacques LUNGUANA MATUMONA
3. Alexis LENGA WALENGA
3. Société Civile
1. Georges KAPIAMBA KAPIAMBA
2. Christopher NGOY MUTAMBA
</t>
  </si>
  <si>
    <t>COD</t>
  </si>
  <si>
    <t>2015-12-10</t>
  </si>
  <si>
    <t xml:space="preserve">Communities and villages in the territory of Nyunzu, Mbota and Lute people  </t>
  </si>
  <si>
    <t>Diocesan Justice and Peace Commission (CDJP) of Kalemie-Kirungu
UN force: MONUSCO</t>
  </si>
  <si>
    <t>2013-12-12</t>
  </si>
  <si>
    <t>1. Government of Democratic Republic of Congo
2. M23 Movement</t>
  </si>
  <si>
    <t>H.E. Ban Ki-moon, Secretary General of the United Nations
H.E. Yoweri K. Museveni, President of the Republic of Uganda and Chairperson of the ICGLR;
(Page 1, Untitled Preamble: H.E. Yoweri K. Museveni
President of the Republic of Uganda and Chairperson of ICGLR
H.E. Dr. Joyce Banda
President of the Republic of Malawi and Chairperson of SADC
2. Formal dialogue stared on 9th December 2012 and ended on 3rd November 2013. The facilitation of the dialogue was carried out on behalf of President Museveni by Uganda's Minister of Defense, Dr. Crispus W.C.B. Kiyonga, with the support of the ICGLR Secretariat and technical assistance from Mrs. Sahle-Work Zewde, Director General of the United Nations Office at Nairobi and from the United Nations, New York)</t>
  </si>
  <si>
    <t>2013-01-16</t>
  </si>
  <si>
    <t>Approved:
For M23
Mr. François Rucogoza
Executive Secretary and Leader of Delegation 
For the Government of DRC
H.E. Mr Raymond Tshibanda
Minister for Foreign Affairs International Cooperation and Francophonie and Leader of Delegation </t>
  </si>
  <si>
    <t xml:space="preserve">Facilitator: Dr. C.W.G.B. Kiyonga (MP)
Minister for Defense of Uganda and Facilitator 
</t>
  </si>
  <si>
    <t>2009-03-23</t>
  </si>
  <si>
    <t xml:space="preserve">The government and the Congrès National pour la Défense du Peuple (CNDP)
</t>
  </si>
  <si>
    <t>2008-02-02</t>
  </si>
  <si>
    <t>Joseph KABILA KABANGE, President of the Democratic Republic of the Congo
Antoine GIZENGA, Le Premier Ministre (Prime Minister), Democratic Republic of the Congo</t>
  </si>
  <si>
    <t>2008-01-23</t>
  </si>
  <si>
    <t>Pour:
1. Le Congrès National pour Défense du Peuple, CNDP: Mr Kambasu Ngeve
2. Les PARECO/FAP, Mme Sophie Bwiza B.; Mr Mathe Sikuli; Mr Sendugu Museveni
3. Les Mai-Mai Kasindien, Mr Vita Kitambala
4. Les Mai-Mai kifuafua, Axe Walikale; Mr Bikoy Mukongo; Axe Ufamandu/Masisi; Mr Didier Bitaki Weteshe
5. Les Mai-Mai Vurondo, Mr Kambilibaya Sindani
6. Les Mai-Mai Mongol, Mr F. Miganda Garaga; Mr D. Habyara Shobora
7. L'UJPS, Mr Tumaini Byamungu E.
8. Les Mai-Mai Rwenzori, Mr Kasereka Matabishi
9. Le Simba, Mr Hodaf Mungo Kalinda; Mr Kakuru Kika, D.
Pour le Gouvernement:
Ministre d'Etat chargé de l'Interieur, Décentralisation et Sécurité: S.E. Denis Kalume Numbi
Pour La Conference
1. Le Président de la Conférence: Mr l'Abbé Apollinaire Malumalu
2. Le Président du Comité des Sages: Honorable Vital Kamerhe
3. Le Coordinateur Adjoint du Panel des Modérateurs: Mr Azarias Ruberwa Manyua
4. Délégation du Nord-Kivu: Le Gouverneur, Mr Julien Paluku Kahongya; Le Vice-Président de L'Assemblée Provinciale, Honorable Mukinti Baumbilia
5. Délégation du Sud-Kivu: Le Gouverneur a.i, Mr Watunakanza, B. Bernard; Le Président de L'Assemblée Provinciale, Honorable Baleke Kadudu, Emille.</t>
  </si>
  <si>
    <t xml:space="preserve">LES FACILITATEURS INTERNATIONAUX:
Pour les NATIONS-UNIES, Mr Alan Doss
Pour l'UNION EUROPEENNE, Mr Roeland van de Geer
Pour les ETATS-UNIS D'AMERIQUE, Mr Tim Shortley
Pour l'UNION AFRICAINE, Mr Pierre Yere
Pour la CONFERENCE INTERNATIONALE SUR LA REGION DES GRANDS LACS, Mme Liberata Mulamula
LES TEMOINS NATIONAUX
POUR LES CHEFS COUTUMIERS
SUD-KIVU, MWAMI KABARE RUGEMANINZI II NABUSHI
NORD-KIVU, MWAMI ALEXANDRE MUHINDO MUKOSASENGE
POUR LA SOCIETE CIVILE
DÉLÉGATION NATIONALE: MR KIBISWA KWABENE NAUPESS
SUD-KIVU: MR BIRHINGINGWA MUGABO CYPRIEN
NORD-KIVU: MR JASON LUNENO MAENE
POUR LE SECTEUR PRIVE
FEC SUD-KIVU: MR MUDEKEREZA NAMEGABE
FEC NORD-KIVU:MR DESIRE SEGAHUNGU
POUR LES CONFESSIONS RELIGIEUSES
EGLISE CATHOLIQUE: +THEOPHILE KABOY
EGLISE DU CHRIST AU CONGO: EV. SONGOU NATHALIS
EGLISE ORTHODOXE: PR. FUMUNZANZA GIMUANGA
EGLISE KIMBANGUISTE: REV. SAKUAMESO RAPHAEL
EGLISE DU REVEIL: EV. NTAMBWE MUMPEMPE
COMMUNAUTE ISLAMIQUE: IMAM RACHIDI MOUSSA
EGLISE INDEPENDANTE DU CONGO: S.E SIMON NZINGA M
ARMEE DU SALUT: MAJOR GRACIA MATONDO
</t>
  </si>
  <si>
    <t>POUR
1. Les Forces Républicaines et Fédéralistes, Mr GASORE ZEBEDE
2. Le Groupe Yakutumba, Mr ASSANDA MWENEBATU
3. Le Groupe Zabuianj/MRC-MMR, Ir. LWIJI MUDAGE
4. Les Mai-Mai Kirikicho, Mr LONGANGI KANYERE
5. Les PARECO/S-K, Mr RUTAMBUKA SALATIEL
6. Le Raia Mutomboki, Mr SALUMU KASEKE; Mr SADIKI KANGALABA DEVOS
7. Les Mai-Mai Ny'kiriba, Mr Faustin MULONDA KABOVU
8. Les Mai-Mai kapopo, Mr ISANGYE BYAOMRE B.
9. Les Mai-Mai Mahoro, Mr Raphaël MUSIMBI M.
10. Les Mai-Mai Shikito, Mr Richard MUKULUMANYA
11. Les Mudundu 40, Mr. ZAGABE Pascal
12. Le Simba Mai-Mai/MRS Mr Jules ZIRINGABO NDAHAMBARA
13. Les Mai-Mai SHABUNDA, Mr Georges KATINDI KAMWANA
Pour le Gouvernement:
Ministre d'Etat chargé de l'Interieur, Décentralisation et Sécurité: S.E. Denis Kalume Numbi
Pour La Conference
1. Le Président de la Conférence: Mr l'Abbé Apollinaire Malumalu
2. Le Président du Comité des Sages: Honorable Vital Kamerhe
3. Le Coordinateur Adjoint du Panel des Modérateurs: Mr Azarias Ruberwa Manyua
4. Délégation du Nord-Kivu: Le Gouverneur, Mr Julien Paluku Kahongya; Le Vice-Président de L'Assemblée Provinciale, Honorable Mukinti Baumbilia
5. Délégation du Sud-Kivu: Le Gouverneur a.i, Mr Watunakanza, B. Bernard; Le Président de L'Assemblée Provinciale, Honorable Baleke Kadudu, Emille.</t>
  </si>
  <si>
    <t>LES FACILITATEURS INTERNATIONAUX:
Pour les NATIONS-UNIES, Mr Alan Doss
Pour l'UNION EUROPEENNE, Mr Roeland van de Geer
Pour les ETATS-UNIS D'AMERIQUE, Mr Tim Shortley
Pour l'UNION AFRICAINE, Mr Pierre Yere
Pour la CONFERENCE INTERNATIONALE SUR LA REGION DES GRANDS LACS, Mme Liberata Mulamula
LES TEMOINS NATIONAUX
POUR LES CHEFS COUTUMIERS
SUD-KIVU, MWAMI KABARE RUGEMANINZI II NABUSHI
NORD-KIVU, MWAMI ALEXANDRE MUHINDO MUKOSASENGE
POUR LA SOCIETE CIVILE
DÉLÉGATION NATIONALE: MR KIBISWA KWABENE NAUPESS
SUD-KIVU: MR BIRHINGINGWA MUGABO CYPRIEN
NORD-KIVU: MR JASON LUNENO MAENE
POUR LE SECTEUR PRIVE
FEC SUD-KIVU: MR MUDEKEREZA NAMEGABE
FEC NORD-KIVU:MR DESIRE SEGAHUNGU
POUR LES CONFESSIONS RELIGIEUSES
EGLISE CATHOLIQUE: +THEOPHILE KABOY
EGLISE DU CHRIST AU CONGO: EV. SONGOU NATHALIS
EGLISE ORTHODOXE: PR. FUMUNZANZA GIMUANGA
EGLISE KIMBANGUISTE: REV. SAKUAMESO RAPHAEL
EGLISE DU REVEIL: EV. NTAMBWE MUMPEMPE
COMMUNAUTE ISLAMIQUE: IMAM RACHIDI MOUSSA
EGLISE INDEPENDANTE DU CONGO: S.E SIMON NZINGA M
ARMEE DU SALUT: MAJOR GRACIA MATONDO</t>
  </si>
  <si>
    <t>2006-11-29</t>
  </si>
  <si>
    <t xml:space="preserve">Pour le Gouvernement de la République Démocratique du Congo
M. Alexandre Mwarabu
Pour le Mouvement Révolutionnaire Congolais (MRC)
Colonel Mathieu Ngudjolo
Pour le Front des Nationalistes et Integrationnistes (FNI)
Colonel Peter Kharim
Pour les Forces de Résistance Patriotique en Ituri (FRPI)
</t>
  </si>
  <si>
    <t>Sous l’observation et la facilitation de la MONUC, M. Charles Gomis</t>
  </si>
  <si>
    <t>2006-11-18</t>
  </si>
  <si>
    <t>Pour le Gouvernement de la RDC: [Unreadable]
Pour le Groupe du Commandant Cobra Matata: [Unreadable]</t>
  </si>
  <si>
    <t>Sous la facilitation de la MONUC: Le General Christian Houdet, Chef d'Etat Major de la MONUC</t>
  </si>
  <si>
    <t>2006-11-16</t>
  </si>
  <si>
    <t xml:space="preserve">Pour le Governement de la RDC
Colonel Mukunto Kiyana Tim
Conseiller Militaire
Bureau du Président de la République
Pour le MCR
Colonel Mathieu Ngudjolo
</t>
  </si>
  <si>
    <t>Pour la MONUC
Charles Gomis
Facilitateur</t>
  </si>
  <si>
    <t>2006-07-26</t>
  </si>
  <si>
    <t xml:space="preserve">Pour le GoRDC
Colonel Mukunto Kiyana-Tim
Conseiller Militaire, Bureau du Président de la République
Pour le MCR
Mathieu Ngudjolo
</t>
  </si>
  <si>
    <t xml:space="preserve">Pour la MONUC
Facilitateur Observateur
Charles Gomis </t>
  </si>
  <si>
    <t>2003-04-02</t>
  </si>
  <si>
    <t>For the Government of the Democratic Republic of Congo
Léonard She Okitundu
For the Congolese Rally for Democracy
Adolphe Onusumba Yemba
For the Movement of Liberation of Congo
Jean-Pierre Bemba Gombo
For the Congolese Rally for Democracy/Movement of Liberation
1. Koloso Sumaili 
2. Tibasima Mbongemu Ateenyi
3. Wamba Dia Wamba
For the Congolese Rally for Democracy/National
Roger Lumbala
For the Mai Mai
Anselme Enerunga
For the Forces Vives of the Nation 
1.	Dr Rev Jean Luc Kuye Ndondo Wa Mutemera 
2.	Philippe Dinzolele Nzambi 
3.	Pierre Anatole Matusila 
4.	Bahati Lukwebo 
5.	Gertrude Biyaya Ndaya Kazadi
For the Unarmed Political Opposition
CODEP	Raymond Tshibanda
COPACO - Christophe Tshimanga
COPOC - Bembe M Bathy
CPR/AL - Alphonse Lupumba
DFC - Venant Tshipasa Vangi Sivavi
EGO - Arthur Z’Ahidi Ngoma
FCI - Nicolas Georges Badingaka Mobiani
FONUS - Joseph Olengankoy
FPC - Aziz Kumbi
FRUONAR - Cyprien Rwakabuba Shinga
FSD - Eugéne Diomi Ndongala
G14 - Kabamba Mbebwe, Kumbu Ki Lutete
GNPO - Denis Katalay
MNC/L - Francois Lumumba
MPI - Justin-Marie Bomboko Lokumba
MPR-Fait Privé - Catherine Nzuzi wa Mbombo
MSDD - Christophe Lutundula
PALU - Antoine Gizenga
PDSC - André Bo-Boliko
RMI - Franck Diongo
ROC - Ingele Ifoto
ROM - Patrice-Aimé Sesanga
UDPS - Etienne Tshisekedi
UNAFEC - Honorius Kisimba Ngoy
UODC - Binda Phumu
For the External Political Opposition
1.	Gerard Kamanda wa Kamanda 
2.	Alafuele Kalala 
3.	Francois Tshipamba Mpuila 
4.	W’Otete Otete Omanga
5.	O. Muyima</t>
  </si>
  <si>
    <t>Witness
The Facilitator Sir Ketumile Masire
For the African Union H.E. Mr Thabo Mbeki Chairman of the African Union
For the United Nations H.E. Moustapha Niasse Special Envoy of the Secretary-General on the Inter-Congolese Dialogue</t>
  </si>
  <si>
    <t>2003-04-01</t>
  </si>
  <si>
    <t>For the Rassemblement Congolais pour la Démocratie / Mouvement de Libération du Congo (RCD-ML): (three signatories all illegible)
For the Rassemblement Congolais pour la Démocratie/National (RCD-N): 
[Signature illegible] 
For the Maï-Maï: 
Subject to reservations: - Problem of nationality, idea of an “integrated nation”, the Head of State has to be the Head of Government at the same time. 
29 SIGNATORIES For the Political Opposition (no signatures in the document)
27 SIGNATORIES For Civil Society (no signatures in the document)</t>
  </si>
  <si>
    <t xml:space="preserve">WITNESSES:
His Excellency Mr Thabo Mbeki, President of the Republic of South Africa and Chairman in office of the African Union,represented by His Excellency His Excellency Mr Sydney Mufamadi, Minister of Provincial and Local Government,
His Excellency Mr Moustapha Niasse,Special Envoy of the Secretary General of the United Nations for Inter-Congolese Dialogue, representing His Excellency Mr Kofi Annan, Secretary General of the OAU 
</t>
  </si>
  <si>
    <t>2003-03-06</t>
  </si>
  <si>
    <t>There is no signing parties on the document, presumably the same as for the global and inclusive agreement it refers to.</t>
  </si>
  <si>
    <t>2002-12-16</t>
  </si>
  <si>
    <t>the Government of the Democratic Republic of the Congo, the Congolese Rally for Democracy (RCD), the Movement for the Liberation of the Congo (MLC), the political opposition, civil society, the Congolese Rally for Democracy/Liberation Movement (RDC/ML), the Congolese Rally for Democracy/National (RCD/N), the Mai-Mai;</t>
  </si>
  <si>
    <t>Page 2, PREAMBLE
CALLING on the following persons to bear witness: His Excellency Mr Ketumile MASIRE, neutral facilitator in the Inter-Congolese Dialogue, His Excellency Mr Koffi ANNAN, Secretary-General of the United Nations Organisation, represented by His Excellency Mr Moustapha NIASSE, Special Envoy of the Secretary-General of theUnited Nations for the Inter-Congolese Dialogue, His Excellency Mr Thabo MBEKI, President of the Republic of South Africa and current Chairman of the African Union;</t>
  </si>
  <si>
    <t>2002-04-19</t>
  </si>
  <si>
    <t xml:space="preserve">Pour le gouvernement de la République Démocratique du Congo
Augustin Katumba Mwanke
Pour le Mouvement de Libération du Congo
Olivier Kamitatu Etsu
Pour le Rassemblement Congolais pour la Démocratie-Mouvement de Libération
Ernest Wamba dia Wamba
Mbusa Nyamwisi
Kambale Bahekwa
John Tibasima Atenyi
Pour le Rassemblement Congolais pour La Démocratie-National
Roger Lumbala
Dieudonné Kahasa
Pour les Mayi Mayi 
Anselme Enerunga, porte parole du gén. Padiri
 Yaka Swedy Kosco, pour le Comdt Dunia 
Mbilizi Piko, pour le gén. Padiri 
Elias Mulungula Hobigera, représ. du gén. Alunda 
Kakule Sikuli Lafontaine, chef Mayi Mayi grand Nord 
Raphaël Luhulu Lunghe, Comdt Grégoire Kayobo 
Pour les Formations et organisations De l’Opposition politique 
CODEP 					Raymond Tshibanda
UDRC 					Mokonda Bonza
UNADEF 				Soki Fuani Eyenga	
FCI					Badingaka Nicolas 
FRUONAR 				Mulangala Médard
FSDD 					Marie Jeanne Nzola
PNCD 					Dr. Ngandu Lejabuliza
MPR fait privé 				Omari Lea Sisi
UNAFEC 				Kisimba Ngoy
PDSC 					André Bo-Boliko
ROM					Patrice Aimé Sesanga
FSD/DC 				Eugène Diomi Ndongala
EGO et ROC 				Arthur Z’Ahidi Ngoma
MSDD 					Christophe Lutundula
FCN/CAD 				Gérard Kamanda
PIONNIERS 				Justin-Marie Bomboko
FPC 					Aziz Kumbi
DCF/N 					Venant Tshipasa
Opp. Pol.ext./ Afrique 			Prof. N.Y. Muyima
Pour les Forces Vives 
Société Civile/Equateur 			Yves Mobando 
Société Civile 				Jean Batoma 
Société Civile/Katanga 			Déo Flwanakibulu Ngoy 
Société Civile/Bandundu 		Sylvain Delma Mbo 
Forces Vives/Sud Kivu 			Mwami Kabare 
Forces Vives/FEC		 	Athanase Matenda 
Société Civile/Kinshasa 			Bahati Lukwebo 
Société Civile/Maniema 		Bernard Tabezi Pene Magu 
Société Civile/Sud Kivu 			Gervais Chirhalwirwa 
Société Civile/Katanga-Kalemie 		Jean Manda Kansabala 
Société Civile/Katanga 			Jacqueline Rumbu 
Chef de délégation Soc.Civ. Katanga 	Mgr Ngoyi 
Bâtonnier 				Moka Ngolo 
L’Intersyndicale du Congo 		Steve Mbikayi 
Société Civile/Equateur 			Gertrude Ekumbe Ekolo 
Société Civile/Ituri 			Henriette Dhesi Dile 
Société Civile/Province orientale 	Béatrice Lomeya 
Société Civile/Katanga 			Vicky Katumwa 
Société Civile/Intersyndicale 		Chérubin Okende Senga 
Société Civile/Province de Kinshasa 	Marie Madeleine Kalala
Société Civile/Délégation de Bunia 	Abbé Sakpa Kiguma 
Société Civile/Bas-Congo 		Marceline Kibungi 
Société Civile de l’Ituri 			Bhavira Michel 
Société Civile du Nord Kivu 		Abbé Muholongu Malu Malu 
Société Civile de Bandundu (Kikwit) 	Viviane Kibuluku 
Société Civile/Nord Kivu (Beni) 		Dyna Masika Yalala 
Société Civile/Equateur 			Toussaint Balay 
Société Civile Bas Uele 			(illisible) 		
Société Civile/Ituri 			Dr. Amuli Alimasi 
Société Civile/Maniema 		Azama Asani 
Société Civile/Bandundu 		Sébastien Mawetemoke Mbokoso 
Société Civile/Prov. Orientale (Buta) 	Raymond Tebulani Enkose 
Société Civile/Bandundu 		Dr. Anicet Kipasa Mungala 
Société Civile/Kinshasa 			Mbelu Brosha 
Société Civile 				Modeste Mutinga 
Société Civile/Equateur (Gemena) 	Selinga K.W. 
Société Civile/Kinshasa 			Georges Kombo Tonga Booke 
Société Civile/Nord Kivu 		Denis Masumbuko Ngwasi 
Société Civile/Prov. Or. (Kisangani) 	(illisible) 
Société Civile/Kasaï Oriental 		Gertrude Biaya Ndaya 
Société Civile/Sud Kivu 			Aurélie Bitondo 
Société Civile/Kinshasa 			Pierre Anatole Matusila (porte-parole) 
Société Civile/Bas-Congo 		Mgr. Philippe Dinzolele 
Société Civile R.P. 			Jean-Luc Kuye (président) 
Société Civile/Maniema 		Ramazani Kabengwe
</t>
  </si>
  <si>
    <t>2001-08-24</t>
  </si>
  <si>
    <t>Unsigned copy. 
The parties are defined in the agreement as: The Government of the Democratic Republic of Congo, the Congo Liberation Movement (Mouvement pour la Libération du Congo, MLC), the Congolese Rally for Democracy (Rassemblement pour la Démocratie, RCD), the political opposition organisations and groups, and the “life-blood” of the nation.</t>
  </si>
  <si>
    <t>In the presence of Ketumile Masire (then President of Botswana) as the neutral  facilitator of the inter-congolese political negotiations</t>
  </si>
  <si>
    <t>2001-05-04</t>
  </si>
  <si>
    <t>Signed (illegible)
The Government of the Democratic Republic of Congo
Movement for the Liberation of Congo
Congolese Rally for Democracy
Congolese Rally for Democracy-ML</t>
  </si>
  <si>
    <t>1999-07-10</t>
  </si>
  <si>
    <t>The Republic of Angola, the Democratic Republic of the Congo, The Republic of Namibia, The Republic of Rwanda, The Republic of Uganda, The Republic of Zimbabwe. Movement for the Liberation of the Congo (signed on 01/08/1999). 
Congolese Rally for Democracy (RCD) (signed on 31/08/1999)</t>
  </si>
  <si>
    <t>AS WITNESSES:
The Republic of Zambia, the Organization for African Unity (OAU), the United Nations and the Southern African Development Community (SADC)</t>
  </si>
  <si>
    <t>1999-04-18</t>
  </si>
  <si>
    <t xml:space="preserve">(Signed) H.E. Yoweri Kaguta MUSEVENI, President of the Republic of Uganda
(Signed) H.E. Idriss DEBY, President of the Republic of Chad
(Signed) H.E. Issaias AFEWORKI, President of the State of Eritrea 
(Signed) H.E. Laurant Désiré KABILA, President of the Democratic Republic of Congo
</t>
  </si>
  <si>
    <t>(Signed) Col. Muamar EL-GADDAFI, Leader of the Great El-Fateh Revolution and Coordinator of the Peace Process in the Great Lakes</t>
  </si>
  <si>
    <t>Democratic Republic of Congo/Rwanda</t>
  </si>
  <si>
    <t>2002-07-30</t>
  </si>
  <si>
    <t>The Democratic Republic of Congo; Rwanda</t>
  </si>
  <si>
    <t>African Union, UN, South Africa (facilitator)- unclear whether or who signed</t>
  </si>
  <si>
    <t>RWA</t>
  </si>
  <si>
    <t xml:space="preserve">(Signed) Joseph Kabila, President For the Government of the Democratic Republic of Congo
(Signed) Paul Kagame, President President For the Government of the Republic of Rwanda
</t>
  </si>
  <si>
    <t>(Signed) Thabo M. Mbeki, President of the Republic of South Africa
(Signed) Kofi Annan, Secretary-General of the United Nations</t>
  </si>
  <si>
    <t>Democratic Republic of Congo/Rwanda/(African Great Lakes)</t>
  </si>
  <si>
    <t>2007-11-09</t>
  </si>
  <si>
    <t xml:space="preserve">For the Government of the Democratic Republic of the Congo:
(Signed) Antipas Mbusa Nyamwisi, State Minister for Foreign Affairs
For the Government of the Republic of Rwanda:
(Signed) Charles Murigande, Minister for Foreign Affairs
</t>
  </si>
  <si>
    <t>For the United Nations
(Signed) Haile Menkerios, Assistant Secretary-General for Political Affairs
For the European Union, 
(Signed) Roeland van de Geer, Special Representative for the Great Lakes Region
For the United States of America 
(Signed) Timothy Shortley 
Senior Adviser to the Assistant Secretary, 
Jendayi Frazer, for Conflict Resolution Department of State</t>
  </si>
  <si>
    <t>Democratic Republic of Congo/Uganda</t>
  </si>
  <si>
    <t>2003-02-10</t>
  </si>
  <si>
    <t xml:space="preserve">James WAPAKHABULO						
Third Deputy Prime Minister and 				
Minister of Foreign Affairs of Uganda 	
Leonard She OKITUNDU
Minister of Foreign Affairs and International Cooperation of DRC
</t>
  </si>
  <si>
    <t xml:space="preserve">Witness:
S.E. Joāo MIRANDA
Minister of Exterior Relations of Angola
</t>
  </si>
  <si>
    <t>[unsigned]
Their Excellencies Joseph KABILA of the Democratic Republic of Congo (DRC) and Yoweri K. MUSEVENI of the Republic of Uganda</t>
  </si>
  <si>
    <t>- The Government of the Republic of Angola was represented by Joāo MIRRANDA, Minister of Foreign Affairs;
- ... thanked His Excellency Benjamin W. MKAPA, the government and the people of Tanzania for their warm welcome and hospitality.</t>
  </si>
  <si>
    <t>2002-09-06</t>
  </si>
  <si>
    <t xml:space="preserve">FOR THE GOVERNMENT OF THE REPUBLIC OF CONGO, HE JOSPEH KABILA, PRESIDENT
FOR THE GOVERNMENT OF UGANDA, H E YOWERI K. MUSEVENI, PRESIDENT
</t>
  </si>
  <si>
    <t>WITNESS
FOR THE GOVERNMENT OF THE REPUBLIC OF ANGOLA, H. E. JOSE EDUARDO DOS SANTOS PRESIDENT</t>
  </si>
  <si>
    <t>Djibouti</t>
  </si>
  <si>
    <t>2001-05-12</t>
  </si>
  <si>
    <t>For: The Government of the Republic, Abdallah Abdillahi Miguil, Minister of the Interior;
For: Armed FRUD of Djibouti, Ahmed Dini Ahmed, President of Armed FRUD;</t>
  </si>
  <si>
    <t>DJI</t>
  </si>
  <si>
    <t>2000-02-07</t>
  </si>
  <si>
    <t xml:space="preserve">For Armed FRUD, The President, Ahmed Dini Ahmed Aboubaker;
For the Government, The Head of Cabinet of the President of the Republic, Ali Guelleh;
</t>
  </si>
  <si>
    <t>1994-12-26</t>
  </si>
  <si>
    <t>[Note: Document not signed, although the parties appear to be the Government of Djibouti &amp; FRUD]
The government and FRUD</t>
  </si>
  <si>
    <t>Djibouti/Eritrea</t>
  </si>
  <si>
    <t>Republic of Djibouti, (Signed) Ismail Omar Guelleh, President of the Republic of Djibouti; State of Eritrea, (Signed) Isaias Afwerki, President of the State of Eritrea</t>
  </si>
  <si>
    <t>Mediator and witness, State of Qatar, (Signed) Hamad bin Khalifa Al-Thani, Emir of the State of Qatar</t>
  </si>
  <si>
    <t>ERI</t>
  </si>
  <si>
    <t>(East Timor)</t>
  </si>
  <si>
    <t>1999-06-11</t>
  </si>
  <si>
    <t>IDN</t>
  </si>
  <si>
    <t>1999-05-07</t>
  </si>
  <si>
    <t>East Timor</t>
  </si>
  <si>
    <t>Government of Indonesia, Ali Alatas, Minister of Foreign Affairs (signed)
Government of the Portugal, Jaime Gama, Minister of Foreign Affairs (signed)
United Nations, Kofi A. Annan, Secretary-General (signed)</t>
  </si>
  <si>
    <t>For the Government of Portugal
/s/ Jaime Gama Minister for Foreign Affairs Portugal
For the United Nations
/s/ Kofi A. Annan Secretary-General United Nations
For the Government of Indonesia
/s/ Minister for Foreign Affairs Indonesia</t>
  </si>
  <si>
    <t>1999-04-21</t>
  </si>
  <si>
    <t>CNRT and Falintil, represented by Xanana Gusmao and Leandro lsaac;
The Pro-Integration Party, represented by Domingos Soares, head of Dili district and Joao Tavares;</t>
  </si>
  <si>
    <t>Provincial Government of East Timor, represented by Governor Abilio Soares, and Chairman of the regional assembly Armindo Soares Mariano;
Korem Military Command, represented by Commander, Colonel Tono Suratman;
The Police, represented by Colonel Timbul Silaen;
[Possible signatories, not clear]</t>
  </si>
  <si>
    <t>Ecuador/Peru</t>
  </si>
  <si>
    <t>1998-10-26</t>
  </si>
  <si>
    <t>Ecuador, Peru
(no signatories listed)</t>
  </si>
  <si>
    <t>Signatories/witnesses: US, Chile, Argentina, Brazil</t>
  </si>
  <si>
    <t>ECU</t>
  </si>
  <si>
    <t xml:space="preserve">Ecuador, Peru
Alberto Fujimori
President of the Republic of Peru 
Jamil Mahuad Witt 
President of the Republic of Ecuador 
But also:
Fernando de Trazegnies Granda
Minister of Foreign Affairs of Peru 
Jose Ayala Lasso
Minister of Foreign Affairs of Ecuador </t>
  </si>
  <si>
    <t xml:space="preserve">Signatories/witnesses: US, Chile, Argentina, Brazil
Carlos Saul Menem
President of the Republic Argentina 
Fernando Henrique Cardoso 
President of the Federal Republic of Brazil 
Eduardo Frei Ruiz-Tagle 
President of the Republic of Chile 
Thomas F. McLarty III 
Personal Representative of the President of the United States of America 
Fernando de Trazegnies Granda
Minister of Foreign Affairs of Peru 
Jose Ayala Lasso
Minister of Foreign Affairs of Ecuador 
</t>
  </si>
  <si>
    <t xml:space="preserve">Ecuador, Peru:
Fernando de Trazegnies Granda
Minister of Foreign Affairs of the Republic of Peru 
Jose Ayala Lasso
Minister of Foreign Affairs of the Republic of Ecuador
</t>
  </si>
  <si>
    <t xml:space="preserve">Ecuador, Peru:
Fernando de Trazegnies Granda
Minister of Foreign Affairs of the Republic of Peru 
Jose Ayala Lasso 
Minister of Foreign Affairs of the Republic of Ecuador
</t>
  </si>
  <si>
    <t xml:space="preserve">Ecuador, Peru: 
Fernando de Trazegnies Granda
Minister of Foreign Affairs of the Republic of Peru 
Jose Ayala Lasso 
Minister of Foreign Affairs of the Republic of Ecuador 
</t>
  </si>
  <si>
    <t xml:space="preserve">Ecuador, Peru, as the addressees of the document </t>
  </si>
  <si>
    <t xml:space="preserve">Signing for the four Guarantor Countries (Argentina, Brazil, Chile, and USA):
Carlos Saul Menem
Fernando Henrique Cardoso 
Eduardo Frei Ruiz-Tagle 
William Clinton 
</t>
  </si>
  <si>
    <t xml:space="preserve">Ecuador, Peru:
Fernando de Trazegnies Granda
Minister of Foreign Affairs of Peru 
Jose Ayala Lasso
Minister of Foreign Affairs of the Republic of Ecuador 
</t>
  </si>
  <si>
    <t xml:space="preserve">Ecuador, Peru: 
Fernando de Trazegnies Granda
Minister of Foreign Affairs of Peru 
Jose Ayala Lasso
Minister of Foreign Affairs 
</t>
  </si>
  <si>
    <t xml:space="preserve">Ecuador, Peru:
Fernando de Trazegnies Granda
Minister of Foreign Affairs of Peru 
Jose Ayala Lasso 
Minister of Foreign Affairs of Ecuador 
</t>
  </si>
  <si>
    <t>1998-10-23</t>
  </si>
  <si>
    <t xml:space="preserve">The Holy See:
John Paul II </t>
  </si>
  <si>
    <t xml:space="preserve">This agreement is one by the Pope which is in essence about the third parties.
Addressed to Ecuador and Peru: 
To Their Excellencies the Presidents of the Republic of Ecuador and of the Republic of Peru 
</t>
  </si>
  <si>
    <t>1998-01-26</t>
  </si>
  <si>
    <t xml:space="preserve">Ecuador, Peru </t>
  </si>
  <si>
    <t>1998-01-23</t>
  </si>
  <si>
    <t xml:space="preserve">Ecuador
Peru
</t>
  </si>
  <si>
    <t>1995-02-28</t>
  </si>
  <si>
    <t>Ecuador, Peru</t>
  </si>
  <si>
    <t>1995-02-17</t>
  </si>
  <si>
    <t>El Salvador</t>
  </si>
  <si>
    <t>1994-10-04</t>
  </si>
  <si>
    <t>(Signed) General Mauricio Ernesto VARGAS (Government of El Salvador); (Signed) Schafik Jorge HANDAL (FMLN)</t>
  </si>
  <si>
    <t>1994-05-19</t>
  </si>
  <si>
    <t>Govt of El Salvador, FMLN (no signing indicated)</t>
  </si>
  <si>
    <t>1993-09-08</t>
  </si>
  <si>
    <t>The Government of El Salvador: President Alfredo Cristiani, Minister Oscar Santamaría; General Mauricio Ernesto Vargas; Rodolfo Parker;
FMLN: Schafik Handal, Salvador Sánchez Cerén, Joaquín Víllalobos, Francisco Jovel, Eduardo Sancho and Salvador Samayoa;
ONUSAL: Augusto Ramírez-Ocampo, Michael Gucoysky and Julión Camarero.</t>
  </si>
  <si>
    <t>1993-02-05</t>
  </si>
  <si>
    <t>1992-01-16</t>
  </si>
  <si>
    <t>Govt of El Salvador, FMLN</t>
  </si>
  <si>
    <t>Boutros Boutros-Ghali, UNSG (signatory, status unclear)</t>
  </si>
  <si>
    <t>1992-01-13</t>
  </si>
  <si>
    <t>Representing the Government of El Salvador: (Signed) Mr. Oscar Alfredo SANTAMARIA; (Signed) Mr. David ESCOBAR GALINDO; (Signed) Mr. Rafael HERNAN CONTRERAS; (Signed) Gen. Mauricio Ernesto VARGAS;
Representing the Frente Farabundo Marti para la Liberacion Nacional: (Signed) Cmdr. Schafik HANDAL; (Signed) Cmdr. Salvador SANCHEZ CEREN; (Signed) Cmdr. Eduardo SANCHO; (Signed) Ana Guadalupe MARTINEZ; (Signed) Maria Marta VALLADARES;</t>
  </si>
  <si>
    <t>(Signed) Alvaro DE SOTO, Representative of the Secretary-General of the United Nations</t>
  </si>
  <si>
    <t>1991-12-31</t>
  </si>
  <si>
    <t>Representing the Government of El Salvador: (Signed) Mr. Oscar SANTAMARIA; (Signed) Col. Mauricio Ernesto VARGAS; (Signed) Mr. David ESCOBAR GALINDO; (Signed) Col. Juan MARTINEZ VARELA; (Signed) Mr. Abelardo TORRES; (Signed) Mr. Rafael HERNAN CONTRERAS;
Representing the Frente Farabundo Marti para la Liberacion Nacional: (Signed) Cmdr. Schafik HANDAL; (Signed) Cmdr. Francisco JOVEL ; (Signed) Cmdr. Salvador SANCHEZ CEREN; (Signed) Cmdr. Eduardo SANCHO; (Signed) Cmdr. Joaquin VILLALOBOS</t>
  </si>
  <si>
    <t>1991-09-25</t>
  </si>
  <si>
    <t xml:space="preserve">Representing the Government of El Salvador: Dr. Oscar Santamaria; Col. Mauricio Ernesto Vargas Dr. David Escobar Galindo;
Representing the Frente Farabundo Marti Para la Liberacion Nacional: Cmdr. Schafik Handal Cmdr. Francisco Jovel; Cmdr. Salvador Sanchez Cerein; Cmdr. Eduardo Sancho; Cmdr. Joaquin Villalobos;
</t>
  </si>
  <si>
    <t>Alvaro de Soto, Representative of the Secretary-General of the United Nations (signatory, capacity unclear)</t>
  </si>
  <si>
    <t>Representing the Government of El Salvador: Dr Oscar Santamaría; Colonel Mauricio Ernesto Vargas; Dr David Escobar Galindo;
Representing the FMLN: Commandant Schafik Handal; Commandant Francisco Jovel; Commandant Eduardo Sánchez Cerén; Commandant Eduardo Sancho; Commandant Joaquín Villalobos;</t>
  </si>
  <si>
    <t>UN rep, Alvaro de Soto (signatory, capacity unclear)</t>
  </si>
  <si>
    <t>1991-04-27</t>
  </si>
  <si>
    <t>Representing the Government of El Salvador: Mr. Oscar Santamaría; Colonel Juan Martínez Várela; Colonel Mauricio Ernesto Vargas; Mr. David Escobar Galindo; Mr. Abelardo Torres; Mr. Rafael Hernán Contreras.
Representing the Frente Farabundo Martí para la Liberación Nacional: Commander Schafik Handal; Commander Joaquín Villalobos; Salvador Samayoa; Ana Guadalupe Martínez.</t>
  </si>
  <si>
    <t>Alvaro de Soto, Representative of che Secretary-General of the United Nations (signatory, but capacity unclear)</t>
  </si>
  <si>
    <t>1990-07-26</t>
  </si>
  <si>
    <t>UN rep, Alvaro de Soto (signatory)</t>
  </si>
  <si>
    <t>1990-05-21</t>
  </si>
  <si>
    <t>Representing the Government of El Salvador: (Signed) Colonel Juan A. MARTINEZ VARELA; (Signed) Mr. Oscar Alfredo SANTAMARIA; (Signed) Colonel Mauricio Ernesto VARGAS; (Signed) Mr. Abelardo TORRES; (Signed) Mr. David ESCOBAR GALINDO; (Signed) Mr. Rafael HERNAN CONTRERAS;
Representing the Frente Farabundo Martí para la Liberación Nacional:​ (Signed) Commander Schafik HANDAL; (Signed) Commander Eduardo SANCHO;(Signed) Ana Guadelupe MARTINEZ; (Signed) Salvador SAMAYOA; (Signed) Dagoberto GUTIERREZ; (Signed) Marta VALLADARES; (Signed) Roberto CANAS;</t>
  </si>
  <si>
    <t>(Signed) Alvaro de SOTO, Representative of the Secretary-General of the United Nations;</t>
  </si>
  <si>
    <t>1990-04-04</t>
  </si>
  <si>
    <t>Representing the Government of El Salvadort: Mr. Oscar SANTAMARÍA; Ambassador Guillermo PAZ LARIN; Ambassador Ana Cristina SOL; Ambassador Carlos Ernesto MENDOZA
Representing the Frente Farabundo Marti para la Liberación Nacionalt: Commander Shafik RANDAL; Mr. Salvador SAMAYOA; Commander Ana Guadalupe MARTINEZ; Commander Roberto CANAS</t>
  </si>
  <si>
    <t>UN (signatory)
In the capacity assigned to me by the United Nations Security Council in resolution 637 (1989)
(Signed) Javier PEREZ DE CUELLAR
Secretary-General of the United Nations</t>
  </si>
  <si>
    <t>Eritrea/Ethiopia</t>
  </si>
  <si>
    <t>2018-09-16</t>
  </si>
  <si>
    <t>The State of Eritrea, President Isaias Afwerki;
The Federal Democratic Republic of Ethiopia, Prime Minister Abiy Ahmed Ali</t>
  </si>
  <si>
    <t>ETH</t>
  </si>
  <si>
    <t>2018-07-09</t>
  </si>
  <si>
    <t>2000-12-12</t>
  </si>
  <si>
    <t xml:space="preserve">- FOR THE GOVERNMENT OF THE STATE OF ERITREA: Isais Afwerki, Pressident 
- FOR THE GOVERNMENT OF THE FEDERAL DEMOCRATIC REPUBLIC OF ETHIOPIA: Meles Zenawi, Prime  Minister
</t>
  </si>
  <si>
    <t xml:space="preserve">WITNESSED BY:
- For the People's Democratic Republic of Algeria Abdelaziz BOUTEFLIKA, President of the Republic
- For the United States of America, Mme Madelcinc K. ALBRIGHT, Secretary of State
- For the United Nations M. Kofi ANNAN, Secretary General
- For the Organisation of African Unity, M. Salim Ahmed Salim, Secretary General
- For the European Union, M. Rino SERRI, Special Representative of the Presidency
</t>
  </si>
  <si>
    <t>2000-06-18</t>
  </si>
  <si>
    <t>The Government of the Federal Democratic Republic of Ethiopia and the Government of the State of Eritrea
For the Government of the Federal Democratic Republic of Ethiopia: SEYOUM MESFIN Minister of Foreign Affairs
For the Government of the State of Eritrea: HAILE WELDENSAE Minister of Foreign Affairs</t>
  </si>
  <si>
    <t>Having taken part in the Proximity Talks called by the Organization of African Unity in Algiers from 29 May to 10 June 2000, under the Chairmanship of Algeria the Current Chair of the OAU and with the participation of its partners namely the United States and the European Union,</t>
  </si>
  <si>
    <t>1999-08-31</t>
  </si>
  <si>
    <t>The Government of Ethiopia and The Government of Eritrea</t>
  </si>
  <si>
    <t>1999-07-12</t>
  </si>
  <si>
    <t xml:space="preserve">The Eritrean Government and the Ethiopian Government </t>
  </si>
  <si>
    <t>1998-11-08</t>
  </si>
  <si>
    <t>Organisation of African Union</t>
  </si>
  <si>
    <t>1998-06-26</t>
  </si>
  <si>
    <t xml:space="preserve">United Nations Security Council </t>
  </si>
  <si>
    <t>Eritrea/Ethiopia/Somalia/Ogaden</t>
  </si>
  <si>
    <t>2018-09-05</t>
  </si>
  <si>
    <t>For the Federal Democratic Republic of Ethiopia, Prime Minister Abiy Ahmed;
For the Federal Republic of Somalia, President Mohamed Abdullahi Mohamed;
For the State of Eritrea, President Isaias Afwerki</t>
  </si>
  <si>
    <t>SOM</t>
  </si>
  <si>
    <t>Eritrea/Somalia</t>
  </si>
  <si>
    <t>2018-07-30</t>
  </si>
  <si>
    <t>For the State of Eritrea President Isaias Afwerki;
For the Federal Republic of Somalia, President Mohamed Abdullahi Mohamed</t>
  </si>
  <si>
    <t>Eritrea/Sudan</t>
  </si>
  <si>
    <t>1999-05-01</t>
  </si>
  <si>
    <t xml:space="preserve">Issaias Afewerki, President of the State of Eritrea; Omar Hassan Al-Basheer, President of the Republic of the Sudan </t>
  </si>
  <si>
    <t>Hamad bin Khalifa Al-Thani, Emir of the State of Qatar</t>
  </si>
  <si>
    <t>Ethiopia</t>
  </si>
  <si>
    <t>1991-07-22</t>
  </si>
  <si>
    <t>The national liberation movements</t>
  </si>
  <si>
    <t>Ethiopia/Kenya</t>
  </si>
  <si>
    <t>2009-11-02</t>
  </si>
  <si>
    <t xml:space="preserve">KENYAN GOVERNMENT REPRESENTATIVES
1. S.O. WARFA PC RIFT VALLEY AND HEAD OF DELEGATION
2. S.M. MWADIME OFFICE OF THE PRESIDENT
3. R.A. ONYANGO OFFICE OF THE PRESIDENT
4. FRANCIS M.MUNYAMBU PPO RIFT VALLEY PROVICE
5. P.N. NJORE REGIONAL COORDINATOR, RIFT VALLEY
6. DICKSON L. MAGOTSI OFFICE OF THE PRESIDENT/NSC CEWERU
7. DOUGLAS G. KARANJA PROVINCIAL AP COMMANDER
8. NDUNGU WA IKONYA OCPD TURKANA NORTH
9. J.O OBUO D.C. TURKANA NORTH
10. F.K. KIPSANG DCIO, TURKANA NORTH
11. HELLEN GICHUHI MINISTRY OF FOREIGN AFFAIRS
12. HON. BOAZ KAINO,MP PARLAMENTERIAN
13. HON. JOSHUA KUTUNY,MP PARLAMENTERIAN
14. HON. RAPHAEL LETIMALO,MP PARLAMENTERIAN
15. JOHN WANYOIKE SELECT COMMITTEE SECRETARY
16. GILBERT NG’ENO KENYAN EMBASSY IN ETHIOPIA
KENYAN COMMUNITY REPRESENTATIVES
1. EKAL MERESIA DPC/VICE CHAIR
2. PHILIP LOBOLIA DPC MEMBER
3. NAPEYOK EIPA DPC WOMEN REPRESENTATIVE
4. JOSEPHAT EWOI CHIEF, MEYAN LOCATION
5. GEOFFREY EKAI CHIEF, KAREBUR
6. GEORGE LONYALA ELDER TODONYANG
7. PETER ACHELE PEACE MONITOR
8. JOSEPH LAMEKWI PEACE MONITOR
9. ROBERT ASURUT ELDER
10. EZRA L. LOCHOKA CHIEF, KOKURO
ETHIOPIAN DELEGATES
1. H.E. ATO SHIFERAW SHIGUTIE PRESIDENT OF SNNPRS/HEAD
 OF DELEGATION.
2. ATO ADMASU ANGO SNNPRS HEAD JUSTICE
3. ATO WODO ATO POLICE COMMISSIONER
4. ATO ASFA ABIYU HEAD OF SECURITY ADMINISTRATION
 OFFICE
5. ATO KASSA G/YOWHANS MINISTRY OF FOREIGN AFFAIRS
6. ATO ZELALAME ASIRAT HEAD DIASPORA AND PUBLIC RELATIONS
OFFICE SNNPRS
7. ATO EKAL NETIR CHIEF ADM. NYANGATOM DISTRICT.
8. ATO LOSIYA ERGUDO CHIEF ADM. DASSANECH DISTRICT.
9. ATO TSEGAYE MULUNEHE HEAD OF SOUTH OMO POLICE OFFICER
10. AGEAZI BRHANE MINISTRY OF FOREIGN AFFAIRS
11. ZELALAEM AMADO MINISTRY OF FOREIGN AFFAIRS
12. GETACHEW TOROCHI HEAD OF SOUTH OMO ZONE JUSTICE
AND SECURITY
13. NIGATU DENISA CHIEF ADMINISTRATOR NYANGATOM
DISTRICT
14. TEDIWOS LEBEN DASSANCH DISTRICT JUSTICE AND
SECURITY. 
15. COM.DEMEKE ENDALE DASSANCH DISTRICT
POLICE COMMISSIONER
16. JON ACHIEHIYU JUSTICE &amp; SECURITY NYENGATON
17. SIJIN TEKILU KFILE POLICE COMMISSION REPRESENTATIVE
NYANGATOM
18. HON.MR AWOKE AIKE MP ETHIOPIAN
19. HON W/RO NAKYA ANKOSYA MP ETHIOPIAN
20. HON W/RO ZEMA MAMO MP ETHIOPIAN
ETHIOPIAN ELDERS
1. ATO LOKITORI ERGUDO DASSANACH ELDERS
2. ATO LORUMUR GEBITE DASSANACH ELDERS
3. ATO NANGORTIKE HILE DASSANACH ELDERS
4. ATO SHULGUTE LOSILINYANG DASSANACH ELDERS
5. ATO HELEKUA GURILE DASSANACH ELDERS
6. ATO OLO LOTUO DASSANACH ELDERS
7. ATO LOBOTOL LOKUTI NYANGATOM ELDERS
8. ATO ACHOK TIKAPEL NYANGATOM ELDERS
9. ATO LABOTO LOKUJA NYANGATOM ELDERS
10. ATO EKENO ETULYABONG NYANGATOM ELDERS
</t>
  </si>
  <si>
    <t>OBSERVERS
1. TIGIST HAILU CEWARN/IGAD
2. TEEMET BEKELE CEWARN/IGAD
3. BELAY G/HIWOT CEWARN/IGAD </t>
  </si>
  <si>
    <t>KEN</t>
  </si>
  <si>
    <t>Ethiopia/Ogaden</t>
  </si>
  <si>
    <t>2012-09-07</t>
  </si>
  <si>
    <t xml:space="preserve">- The Government of the Federal Democratic Republic of Ethiopia (FORE) 
Signed by Head of delegation - Federal Democratic Republic of Ethiopia
Hon Si raj Fegessa - Minister for Defence, Ethiopia
The Delegation of the Federal Democratic Republic of Ethiopia (FORE):
1. Hon Si raj Fegessa - Head of delegation
2. Gebre Adhana
3. Zeynu Jemal
4. Alemu Kitata
5. Mesfin Awulachew
6. ·Sabir Keda
7. Kassa Melaku
- The Ogaden National Liberation Front (ONLF)
Head of delegation - Ogaden National Liberation Front
Hon Abdirahman Mohamed Mahdi- Foreign Secretary, ONLF
The Delegation of the Ogaden National Liberation Front (ONLF):
1. Hon Abdirahman Mohamed Mahdi - Head of delegation
2. Mohamud Abass
3. Ahmed Abdi Yassin
4. Ahmed Gurhan
5. Hassan Ali Moalim
6. Mohamud Ugaas Muhumed
7. Sulub Abdi Ahmed
</t>
  </si>
  <si>
    <t>Witnessed by the chair of the Kenyan facilitation team
Hon Mohamed Yusuf Haji - Minister of State for Defence and Ag Minister for
Provincial Administration and Internal Security, Kenya
The Kenya Government Facilitation Team:
1. Hon Mohamed Yusuf Haji - Chair
2. Hon Mohamed Abdi Affey
3. Hon Yusuf Hassan Abdi
4. Ali Bunow Korane</t>
  </si>
  <si>
    <t>2010-10-12</t>
  </si>
  <si>
    <t>- For the Federal Democratic Republic of Ethiopia: Dr. Shiferaw Teklemariam, Minister, Ministry of Federal Affairs
- Ogaden National Liberal Front (ONLF): Eng. Salahdin A. Maow, Chairman, Ogaden National Liberal Front (ONLF)</t>
  </si>
  <si>
    <t>2010-07-29</t>
  </si>
  <si>
    <t>- Dr. Shiferaw Teklemariam, Minister, Ministry of Federal Affairs for the Federal Democratic Republic of Ethiopia (FRDE)
- Sheik Ibrahim Ahmed Hussein, UWSLF Chairman, for the United Western Somali Liberation Front (UWSLF)</t>
  </si>
  <si>
    <t>Gabon</t>
  </si>
  <si>
    <t>1994-10-07</t>
  </si>
  <si>
    <t xml:space="preserve">For the Executive:
For the Democratic Party of Gabon (PDG), the Interim General Secretary: Honourable Leonard ANDJEMBE
For the Unity People’s Party (PUP), the President: M Louis Gaston MAYILA
For the Socialist Union of Gabon (USG), the First Secretary: Dr. Serge MBA BEKALE
For the Gabon Association for Socialism (APSG), the President: Victor MAPANGOU MUCANI MUETSA
For the Liberal Reform Convention (CLR), the President, Honourable Jean Boniface ASSELE
For the Opposition HCR
POLITICAL PARTIES
For the Democratic &amp; Republican Alliance (ADERE), the President, Gaston Noel MBOUMBOU NGOMA
For the African Forum for Reconstruction (FAR), the First Secretary, Honourable Leon MBOU YEMBI
For the People’s Socialist Emancipation Movement (MESP), the Secretary General, Alfred ANTYUWE WORA
For the National Recovery Movement (MORENA), the President, Honourable Simon OYONO ABA’A
For the Independent Centre Party of Gabon (PGCI), the President, Jerome OKINDA
For the Progress Party of Gabon (PGP), the President, Me Pierre Louis AGONDJO OKAWE
For the Democratic Justice Congress (CDJ), the President, Marc Saturnin NAN NGUEMA
For the Radical Independent Republican Party (PARI), the President, Honourable Anacle BISSIELO
For the Social Democratic Party (PSD), the President, Pierre Claver MAGANGA MOUSSAVOU
For the United People’s Party (PUP-CRISE), the President, Paulin NSOME
For the National Assembly of Foresters (RNB), the President, Pere Paul MBA ABESSOLE
For the Gabon People’s Union (UPG), the President, Pierre MAMBOUNDOU
POLITICAL GROUPS
Group: Jules Aristide BOURDES OGOULIGUENDE
Group: Leon MEBIANE
Group: Alexandre SAMBAT
Group: Di Djob DIVUNGUI DI NDING
Group: Jean-Pierre LEMBOUMBA LEPANDOU
</t>
  </si>
  <si>
    <t xml:space="preserve">International Observers
For the Republic of France
For the Republic of Congo   
For the Republic of Benin
For the Federal Republic of Germany and the European Union
For Canada
The Mediator: H.E. Kemoke KEITA, Ambassador of Guinea, representing the Secretary General of the OUA
His Excellence El Hadj Omar Bongo, President of the Republic, Head of State
</t>
  </si>
  <si>
    <t>GAB</t>
  </si>
  <si>
    <t>Georgia/Abkhazia</t>
  </si>
  <si>
    <t>2005-05-12</t>
  </si>
  <si>
    <t>The Georgian delegation was led by Mr. George Khaindrava.
The Abkhaz delegation was led by Mr. Sergei Shamba.</t>
  </si>
  <si>
    <t>Special Representative of the UN Secretary General Ms. Heidi Tagliavini;
CPKF of CIS was represented by General-Major Sergei Chaban.
The military observers of the UN were represented by General-Najor Husein Ahmed Eisa Gobashi.</t>
  </si>
  <si>
    <t>GEO</t>
  </si>
  <si>
    <t>2004-01-19</t>
  </si>
  <si>
    <t xml:space="preserve">For the Abkhaz party, Mr. Sergey Shamba
For the Georgian party, Mr. Malkaz Kakabadze
</t>
  </si>
  <si>
    <t>For UNOMIG, Colonel Bretislav Mizera
For the CIS-PKF, Lieutenant General Alexander Evteev</t>
  </si>
  <si>
    <t>The Georgian delegation was led by Malkhaz kakabadze, the Abkhaz delegation – by Sergei Shamba.</t>
  </si>
  <si>
    <t>Convened upon the initiative of the Special Representative of the UN Secretary General Heidi Tagliavini.  the CPKF was represented by General-Major Namokonov. The meeting was chaired by the military observer General-Major Kazi-Ashfak.</t>
  </si>
  <si>
    <t>2001-03-16</t>
  </si>
  <si>
    <t>The Georgian Side was represented by a delegation headed by Mr. Giorgi Arsenishvili; The Abkhaz Side was represented by a delegation headed by Mr. Viacheslav Tsugba.</t>
  </si>
  <si>
    <t>Special Representative of the United Nations Secretary-General, Mr. Dieter Boden; Representatives of the Russian Federation as facilitator, representatives of the Group of Friends of the United Nations Secretary-General for Georgia — France, Germany, the Russian Federation, the United Kingdom and the United States — representatives of OSCE, the Chief Military Observer of UNOMIG, the Commander of the CIS Collective Peacekeeping Forces and the Executive Secretary of the Georgian-Abkhaz Joint Coordination Commission also participated in the Meeting. At the invitation of the Ukraine.</t>
  </si>
  <si>
    <t>2000-02-03</t>
  </si>
  <si>
    <t>On Behalf of the Abkhaz Side, Mr. V. Tsugba; On Behalf of the Georgian Side, Mr. V. Lortkipanidze;</t>
  </si>
  <si>
    <t>On Behalf of the CIS Peace- Keeping Forces, Mr. S. Korobko; On Behalf of the UN, Mr. D. Boden</t>
  </si>
  <si>
    <t>1999-06-09</t>
  </si>
  <si>
    <t>The delegation of the Georgian side was led by Mr. Vazha Lordkipanidze (Signed, and the delegation of the Abkhaz side was led by Mr. Sergei Bagapsh (signed)</t>
  </si>
  <si>
    <t>UNSRSG Special Representative of the Secretary-General Mr. Liviu Bota (signed); Russian Federation (facilitator), Group of Friends participated;</t>
  </si>
  <si>
    <t>1998-12-21</t>
  </si>
  <si>
    <t>Georgia, Abkhazia
For the ASK side
S. BAGAPSH
A. KCHACH 
A. TARBA
G. Agrba
For the GEO side
V. Lordkipanidze
K. Targomadze
V. Kutateladze
D. Pirtskhalaishvili</t>
  </si>
  <si>
    <t>UN (Chair), Russian Federation (Facilitator), OSCE, Group of Friends of the UNSG (France, Germany, Russian Federation, UK, US) as observers</t>
  </si>
  <si>
    <t>1998-12-18</t>
  </si>
  <si>
    <t xml:space="preserve">The Georgian side was represented by the delegation led by Mr. Vazha Lordkipanidze. 
The Abkhaz side was represented by the delegation led by Mr. Sergei Bagapsh. </t>
  </si>
  <si>
    <t>1998-10-18</t>
  </si>
  <si>
    <t>The high-level delegations were headed on the Georgian side by Mr. Vazha Lordkipanidze and on the Abkhaz side by Mr. Sergei Bagapsh.</t>
  </si>
  <si>
    <t>Chairmanship of the Special Representative of the Secretary-General for Georgia, Mr. Liviu Bota; Russian Federation (facilitator), Group of Friends participated;</t>
  </si>
  <si>
    <t>1998-09-24</t>
  </si>
  <si>
    <t xml:space="preserve">For the Georgian side 
(Signed) V. LORDKIPANIDZE 
(Signed) K . T ARGOMADZE 
For the Abkhaz side 
(Signed) s. BAGAPSH 
(Signed) A. KCHACH 
(Signed) A. TARSA 
(Signed) A. JERGENIYA 
(Signed) v. MIKANBA </t>
  </si>
  <si>
    <t xml:space="preserve">From the United Nations (Signed) L. BOTA 
From the collective peacekeeping forces of the Commonwealth of Independent States 
(Signed) D. GAKHOKIDZE (Signed) D. BABIBASHVILI (Signed) D. TEVZADZE 
(Signed) S. KOROEKO </t>
  </si>
  <si>
    <t>1998-09-02</t>
  </si>
  <si>
    <t>The Georgian side was represented by a delegation headed by Mr. Vazha Lordkipanidze.
The Abkhaz side was represented by a delegation headed by Mr. Sergei Bagapsh.</t>
  </si>
  <si>
    <t>1998-07-25</t>
  </si>
  <si>
    <t>Georgia, Abkhazia</t>
  </si>
  <si>
    <t>UN (Chair), UNDP, UNHCR, UNDP, Russian Federation (Facilitator), OSCE, Group of Friends of the UNSG (France, Germany, Russian Federation, UK, US) as observers</t>
  </si>
  <si>
    <t>1998-05-25</t>
  </si>
  <si>
    <t>For the Abkhaz Side S. Shamba, A. Kchach
For the Georgian Side I. Menagarishvili, K. Targamadze</t>
  </si>
  <si>
    <t>From the CPKF the Commander of the CPKF of the CIS S. Korobko
From the UN: Special Representative of the UN Secretary-General L. Bota</t>
  </si>
  <si>
    <t>1998-05-22</t>
  </si>
  <si>
    <t>The Georgian side was represented by a delegation consisting of Mr. Vazha Lordkipanidze (signatory), Mr. Revaz Adamia and Mr. Tamaz Khubua.
The Abkhaz side was represented by a delegation consisting of Mr. Tamaz Ketsba (signatory), Mr. Viktor Khasbba and Mr. Otar Kakalia.</t>
  </si>
  <si>
    <t>UN (Chair) (signatory), Russian Federation (Facilitator), OSCE, Group of Friends of the UNSG (France, Germany, Russian Federation, UK, US) as observers</t>
  </si>
  <si>
    <t>1998-04-28</t>
  </si>
  <si>
    <t>CIS states: 
For the Republic of Armenia - R. KOCHARYAN
For the Republic of Moldova [unsigned]
For the Azerbaijani Republic - G. ALIYEV 
For the Russian Federation - B. YELTSIN
For the Republic of Belarus   [unsigned]
For the Republic of Tajikistan  [unsigned]
For Georgia - E. SHEVARDNADZE
For Turkmenistan [unsigned]
For the Republic of Kazakhstan - N . NAZARBAEV
For Ukraine - [unsigned]
For the Kyrgyz Republic - A. AKAEV
For the Republic of Uzbekistan -  I. KARIMOV</t>
  </si>
  <si>
    <t>1998-01-22</t>
  </si>
  <si>
    <t xml:space="preserve">The Georgian party was represented by a delegation consisting of Mr. Vazha Lordkipanidze, Mr. Revaz Actamia. and Mr. Tamaz Khubua. 
The Abkhaz party was represented by a delegation consisting of Mr. Tamaz Ketsba, Mr. Sergei Tsargush, and Mr. Viktor Khashba. </t>
  </si>
  <si>
    <t>1997-12-18</t>
  </si>
  <si>
    <t>The Georgian Party was represented by a delegation consisting of Mr. Vazha Lordkipanidze, Mr. Rezo Adamia and Mr. Tamaz Khubua.
The Abkhaz Party was represented by a delegation made up of Mr. Tamaz Ketsba, Mr. Sergei Tsargush and Mr. Victor Khashba.
(Signed) L. Bota (Signed) T. Ketsba (Signed) V. Lordkipanidze</t>
  </si>
  <si>
    <t xml:space="preserve">Representatives of the Russian Federation in its capacity as facilitator, the organization for Security and Cooperation in Europe (OSCE), and the States belonging to the Group of Friends of the Secretary-General – France, Germany, the Russian Federation, the United Kingdom and the United States of America – acting as observers, participated in the work of the session.
</t>
  </si>
  <si>
    <t>1997-11-19</t>
  </si>
  <si>
    <t>Signed only by UNSRSG</t>
  </si>
  <si>
    <t>talks under the auspices of the UN with the participation of reps of the Russian Federation acting as facilitator, the OSCE; States belonging to the Group of Friends (Germany, France, Russian Federation, UK, US) as observers</t>
  </si>
  <si>
    <t>1997-08-14</t>
  </si>
  <si>
    <t>For the Georgian side:
(Signed) E. Shevardnadze
For the Abkhaz side:
(Signed) V. Ardzinba</t>
  </si>
  <si>
    <t>facilitation of the Russian Federation, under the auspices of the United Nations and with the participation of representatives of the organization on Security and Cooperation in Europe and the Commonwealth of Independent States.</t>
  </si>
  <si>
    <t>1997-06-12</t>
  </si>
  <si>
    <t>1994-07-21</t>
  </si>
  <si>
    <t>1994-05-14</t>
  </si>
  <si>
    <t>For the Georgian side: (Signed) J. Ioseliani
For the Abkhaz side: (Signed) S. Jinjolia</t>
  </si>
  <si>
    <t>From the United Nations: (Signed) E. Brunner
From the Russian Federation: (Signed) B. Pastukhov
From the Conference on Security and Cooperation in Europe: (Signed) V. Manno</t>
  </si>
  <si>
    <t>Georgia (Signed) A. KAVSADZE;
Abkhazia (Signed) S. JINJOLIA</t>
  </si>
  <si>
    <t>United Nations (Signed): E. Brunner;
The Russian Federation (Signed): B. Pastuknov
From the Conference on Security and Cooperation in Europe (Signed): V. MANNO;</t>
  </si>
  <si>
    <t>1994-01-13</t>
  </si>
  <si>
    <t>For the Georgian side J. Ioseliani
For the Abkhaz side S. Jinjolia</t>
  </si>
  <si>
    <t>From the UN E. Brunner
From the Russian Federation B. Pastukhov
From the CSCE V. Manno</t>
  </si>
  <si>
    <t>1993-12-01</t>
  </si>
  <si>
    <t>For the Georgian side
(Jaba Ioseliani)
 For the Abkhaz side
(Sokrat Jinjolia)</t>
  </si>
  <si>
    <t>In the presence of:
For the United Nations
(Edouard Brunner)
Russian Federation 
(Boris Pastukhov)
CSCE
(Vincenzo Manno)</t>
  </si>
  <si>
    <t>1993-09-27</t>
  </si>
  <si>
    <t xml:space="preserve">On behalf of Georgia V. Goguadze 
On behalf of Abkhazia S. Jinjolia 
On behalf of Russian Federation A. Kozirev </t>
  </si>
  <si>
    <t>Mediator and Signatory: Russian Federation</t>
  </si>
  <si>
    <t>from the Georgian Side - T. Kitovani
from the Russian Side - S. Shoigu, A. Vorobev, A. Safronov, V. Lisenko, A. Klevtsov, B. Pastukhov
from the Abkhaz Side - V. Ardzinba, K. Ozgan
Signed by : T. Kitovani (Republic of Georgia Minister of Defence), S. Shoigu (Russian Minister of Emergency Situations), V. Ardzinba (de facto president of Abkhazia)</t>
  </si>
  <si>
    <t>Georgia/Ossetia</t>
  </si>
  <si>
    <t>2004-08-13</t>
  </si>
  <si>
    <t xml:space="preserve">From the South Ossetian side:
Boris Chochiev Eliozovich,
Minister for Special Affairs of the RSO,
head of the South Ossetian part of the JCC.
From the Georgian side:
George Khaindrava,
Georgian State Minister for Conflict Resolution, the head
Georgian part of the JCC.
From the Russian side:
Mironov Lev Davidovich,
Ambassador at Large MID Rossiyskoy Federation.
Keniaykin Valery Fedorovich, Ambassador-at-Large
MID commissions of the Russian Federation.
From the North Ossetian side:
Kusov Taymuraz Elmurzaevich, President of the State Adviser
PCO-Alania, North-Osetinskoy the JCC.
</t>
  </si>
  <si>
    <t>From the OSCE Mission to Georgia:
Roy Reeve, Head of Mission Ambassador.</t>
  </si>
  <si>
    <t>Georgia/Russia/(Abkhazia)</t>
  </si>
  <si>
    <t>2008-11-03</t>
  </si>
  <si>
    <t xml:space="preserve">Minister of Interior of the Government of Georgia Ivane Merabishvili </t>
  </si>
  <si>
    <t xml:space="preserve">Head of EU Monitoring Mission Ambassador Hansjorg Haber </t>
  </si>
  <si>
    <t>2008-09-15</t>
  </si>
  <si>
    <t xml:space="preserve">For the Council, The President, B. KOUCHNER 
</t>
  </si>
  <si>
    <t>Georgia/Russia/Abkhazia</t>
  </si>
  <si>
    <t>2002-03-29</t>
  </si>
  <si>
    <t>On behalf of the Georgian Side M. Kakabadze;
 On behalf of the Abkhaz Side G. Agrba</t>
  </si>
  <si>
    <t>On behalf of the UNOMIG D. Boden ;  Colonel Paul Road –Deputy Chief Military observer of UNOMIG.
On behalf of the CIS Peacekeeping Forces I. Alekseev</t>
  </si>
  <si>
    <t>2002-02-11</t>
  </si>
  <si>
    <t>On behalf of the Georgian Side A. Jorbenadze On behalf of the Abkhazian Side A. Jergenia</t>
  </si>
  <si>
    <t>under the chairmanship of Mr. Dieter Boden-the Special Representative of the UN Secretary General and with a participation of General-Major A.Badjva -the Chief military observer of the UNOMIG.</t>
  </si>
  <si>
    <t>2002-01-17</t>
  </si>
  <si>
    <t>From the Georgian Side M. Kakabadze;
From the Abkhaz Side R. Khajimba</t>
  </si>
  <si>
    <t xml:space="preserve">under chairmanship of Mr. Dieter Boden -the Special Representative of the UN Secretary General and in presence of Major General A Evteev - Chief of the Joint Staff of the CIS PKF. </t>
  </si>
  <si>
    <t>2001-08-14</t>
  </si>
  <si>
    <t>On behalf of the Georgian Side Mr. Malkhaz Kakabadze;
 On behalf of the Abkhaz Side General-Major Raul Khajinba</t>
  </si>
  <si>
    <t>On behalf of the UN Mr. Dieter Boden ;
On behalf of the CIS Peacekeeping Forces General -Major Nikolai Sidorichev;
With participation of the Chief Military Observer of the UNOMIG General A.A.Bajwa</t>
  </si>
  <si>
    <t xml:space="preserve">For the Georgian side A. Ioseliani;
For the Abkhaz side (signed) 
</t>
  </si>
  <si>
    <t>The meeting took place with the participation of the Chief Military Observer of the United Nations General AA Badzhua; From United Nations (signed); Chief of Staff of the CIS Collective Peacekeeping Forces General Bugaev (signed)</t>
  </si>
  <si>
    <t>2001-04-16</t>
  </si>
  <si>
    <t>From the Georgian Side M. Kakabadze;
From the Abkhaz Side S. Shamba</t>
  </si>
  <si>
    <t xml:space="preserve">under the chairmanship of Mr. Dieter Boden - Special Representative of the UN Secretary- General [Signatory], and in the presence of General Bughaev - the representative of the PKF of the CIS [Signatory] and General Bajwa - Chief Military Observer of the UNOMIG [Not a signatory]
</t>
  </si>
  <si>
    <t>2001-01-23</t>
  </si>
  <si>
    <t xml:space="preserve">The Georgian side was represented by a delegation headed by Mr. Giorgi Arsenishvili. 
The Abkhaz side was represented by a delegation headed by Mr. Vyacheslav Tsugba. </t>
  </si>
  <si>
    <t xml:space="preserve">under the auspices of the United nations and the chairmanship of the Special Representative of the Secretary-General of the United Nations, Mr. Dieter Boden, with the participation of representatives of the Russian Federation in its capacity as facilitator, the Organization for Security and Cooperation in Europe (OSCE) and the States comprising the Group of Friends of the Secretary-General - France, Germany, the Russian Federation, the United Kingdom and the United States of America - as observers. </t>
  </si>
  <si>
    <t>2000-07-11</t>
  </si>
  <si>
    <t>On Behalf of the Georgian Side G. Arsenishvili 1 
On Behalf of the Abkhaz Side V. Tsugba</t>
  </si>
  <si>
    <t>under the chairmanship of Mr. Dieter Boden, Special Representative of the UN Secretary-General, with the participation of Mr. Anis A. Bajwa, Chief Observer of the UNOMIG and Mr. Sergey Korobko, the Commander-in-Chief of the CIS Peace-Keeping Forces</t>
  </si>
  <si>
    <t>On behalf of Abkhaz side Otar Kakalia
On behalf of Georgian side Vladimir Doborjginidze  </t>
  </si>
  <si>
    <t xml:space="preserve">The Head of the Georgian delegation was Mr. Giorgi Arsenishvili. 
The Head of the Abkhazian delegation was Mr. Vyacheslav Tsugba. </t>
  </si>
  <si>
    <t>UN Organization and Chaired by the special representative of the UN Secretary General Mr. Dieter Boden with participation of representatives of the Russian Federation as a facilitating side, the OSCE and states, included in the Group of Friends of the UN Secretary General, Germany, the Russian Federation, the United Kingdom, the United States of America and France as observers.</t>
  </si>
  <si>
    <t>2000-01-19</t>
  </si>
  <si>
    <t>On behalf of the Abkhaz Side Mr. Otar Kakalia; 
 On behalf of the Georgian Side Mr. Avtandil Ioseliani</t>
  </si>
  <si>
    <t>1999-11-17</t>
  </si>
  <si>
    <t>Republic of Georgia; Russian Federation</t>
  </si>
  <si>
    <t>1999-04-29</t>
  </si>
  <si>
    <t>The Georgian Side was represented by a delegation under the leadership of Mr. Vazha Lordkipanidze.
The Abkhaz Side was represented by a delegation under the leadership of Mr. Sergey Bagapsh.</t>
  </si>
  <si>
    <t xml:space="preserve">nder the auspices of the UN and under the chairmanship of Mr. Liviu Botta - the Special Representative of the UN Secretary General and with participation of representatives of the Russian Federation as facilitator, the Organization for Security and Cooperation in Europe (OSCE), member States of the Group of Friends of the UN Secretary General on Georgia Germany, the Russian Federation, the United Kingdom, the United States of America and France in their capacity as observers.
Mr. Taric Ghazi –Chief UNOMIG Military observer, General-Major Sergey Korobko-Commander of the CIS Peace Keeping forces, Representatives of the Russian Federation as facilitators of the peace process, Mr. Ekber Memenjiogly – representative of the UNHCR in Georgia, Mr. Z. Lakerbaia –Secretary of the bilateral coordination commission, Mr. A.Ioseliani and Mr. O. Kakalia- co-Chairs of the Commission on Search for Missing Servicemen in the Abkhaz conflict in 1992-93 took part in the debates as well.
</t>
  </si>
  <si>
    <t>1999-02-11</t>
  </si>
  <si>
    <t>The Georgian Side was represented by a delegation under the leadership of Mr. Vazha Lordkipanidze.
The Abkhaz Side was represented by a delegation under the leadership of Mr.Sergey Bagapsh.</t>
  </si>
  <si>
    <t>under the auspices of the UN and under the chairmanship of Mr. Liviu Botta - the Special Representative of the UN Secretary General and with participation of representatives of the Russian Federation as facilitator, the Organization for Security and Cooperation in Europe (OSCE), member States of the Group of Friends of the UN Secretary General on Georgia Germany, the Russian Federation, the United Kingdom, the United States of America and France in their capacity as observers.
Mr. Taric Gazi –Chief UNOMIG Military observer, General-Major Sergey Korobko-Commander of the CIS Peacekeeping forces, Mr. Ekber Memenjiogly – representative of the UNHCR in Georgia, and Mr. Marco Borsotti – UNDP representative in Georgia took part in the discussions as well.</t>
  </si>
  <si>
    <t>1998-03-31</t>
  </si>
  <si>
    <t>The Georgian side was represented by the delegation comprising Mr. Vazha Lordkipanidze, Mr. Revaz Adamia, and Mr. Tamaz Khubua.
The Abkhazian side was represented by the delegation comprising Mr. Tamaz Ketsba, Mr. Sergey Tsargush, and Mr. Victor Khashba.</t>
  </si>
  <si>
    <t>chaired by the UN Secretary General’s Special Representative Mr. Liviu Bota;
the Russian Federation acting as a facilitating side, OSCE, and the UN Secretary General’s group of friends</t>
  </si>
  <si>
    <t>For the Abkhaz side (Signed) S. JINJOLIA;
For the Georgian side (Signed) A. KAVSADZE;</t>
  </si>
  <si>
    <t>For the Russian Federation (Signed) B. PASTUKHOV;
For the United Nations High Commissioner for Refugees (Signed) J. AMUNATEGUL;</t>
  </si>
  <si>
    <t>1993-04-09</t>
  </si>
  <si>
    <t>Governmental Delegations of the Republic of Georgia - headed by the Prime Minister Mr. T. I. Sigua, and the Russian Federation –headed by the Minister of Defence P. S. Grachev ware held in Sochi.
Signed by Head of the Governmental Delegation of the Republic of Georgia T. I. Sigua;
Head of the Governmental Delegation of the Russian Federation P. S. Grachev</t>
  </si>
  <si>
    <t>1992-09-03</t>
  </si>
  <si>
    <t>Signatories: FOR THE RUSSIAN FEDERATION;
G. s. Khizha
A. v. Kozyrev
P. s.Grachev
A. M. Mirzabekov
M. M. Magomedov 
B.M. Kokov
K. M. Karmokov
v.N. Saveliev
v. I. Khubiev
s. v. Khetagurov
A. K. Galazov
A. A.Dzharimov
FOR THE REPUBLIC OF GEORGIA
T. I.Siqua
T. K. Kitovani
A.D. Chikvaidze
A. K. Tleuzh
v. N.Diakonov
E. s.Kuznetsov
v. F. Choub
Abkhazia [although not recognized as such in agreement]
v. G. Ardzinba
v. I. Zarandia
T.Nadareishvili</t>
  </si>
  <si>
    <t>Preamble notes participation of leaders of Abkhazia and the North Caucasian republics, territories and regions of the Russian Federation</t>
  </si>
  <si>
    <t>Georgia/Russia/Ossetia</t>
  </si>
  <si>
    <t>2004-08-14</t>
  </si>
  <si>
    <t xml:space="preserve">Taimuraz Elmurzaevich Kusov, State Advisor to the President of RNO-Alania, North-Ossetian Co- Chairman of the JCC </t>
  </si>
  <si>
    <t>2002-10-29</t>
  </si>
  <si>
    <t xml:space="preserve">South Ossetian side 
Georgian side 
Russian Federation side 
North Ossetian side </t>
  </si>
  <si>
    <t>2001-04-23</t>
  </si>
  <si>
    <t>On behalf of the Georgian side (signed)
 On behalf of the South-Ossetian side (signed)
On behalf of the Russian side (signed) 
On behalf of the North-Ossetian side (signed)</t>
  </si>
  <si>
    <t xml:space="preserve">On behalf of the OSCE (signed) </t>
  </si>
  <si>
    <t>Georgia/Russia/(Ossetia)</t>
  </si>
  <si>
    <t>2000-12-13</t>
  </si>
  <si>
    <t xml:space="preserve">On behalf of the Government of Georgia, G. Arsenishvili;
 On behalf of the Government of the Russian Federation, I. Klebanov </t>
  </si>
  <si>
    <t>2000-11-17</t>
  </si>
  <si>
    <t xml:space="preserve">Georgian side (signed) 
South Ossetian side (signed) </t>
  </si>
  <si>
    <t xml:space="preserve">The JPKF commander (signed) 
The OSCE (signed) </t>
  </si>
  <si>
    <t>1997-09-26</t>
  </si>
  <si>
    <t xml:space="preserve">For the Russian side (signed)
 For the Georgian side (signed) 
For the North-Ossetian side (signed)
For the South-Ossetian side (signed) </t>
  </si>
  <si>
    <t>1996-05-16</t>
  </si>
  <si>
    <t>the Georgian side : 
the South Ossetian side:
The Republic of North Ossetia-Alania (the Russian Federation)
The Russian Federation:</t>
  </si>
  <si>
    <t>Through the meditation of: 
OSCE</t>
  </si>
  <si>
    <t>1994-10-31</t>
  </si>
  <si>
    <t>Georgia, Russia, North Ossetia, South Ossetia</t>
  </si>
  <si>
    <t>1994-07-05</t>
  </si>
  <si>
    <t>On behalf of the Government of Georgia I. Menagarishvili
On behalf of the Russian Federation A. Shokhin</t>
  </si>
  <si>
    <t>1993-09-14</t>
  </si>
  <si>
    <t>On Behalf of the Government of the Russian Federation A. Shokhin
On Behalf of the Government of the Republic of Georgia O. Patsatsia</t>
  </si>
  <si>
    <t>1992-07-04</t>
  </si>
  <si>
    <t xml:space="preserve">Russian Federation: S. K. Shoigu, F. N. Kovalev, A. N. Kulikov, S. A. Mikhailov, A. E. Safonov, I. L.Vorobyev, G. B. Filatov, A. Kh.Galazov, S. V. Khetagurov, I. G. Biragova, S. N. Suanova, I. L. Bzaev, G. M. Kantemirov. 
Republic of Georgia: T. K. Kitovani, A. I. Kavsadze, R. L. Gventsadze, G. V. Pipia, T. G. Kulumbegov, V. N. Khubulov, S. I. Kochiev, P. G. Gazaev, L. K.Tibilov, A. N. Kabisov, O. D. Teziev 
SIGNED: S. K. Shoigu, T. Kitovani, A. Kh. Galazov, T. G. Kulumbegov </t>
  </si>
  <si>
    <t>1992-06-24</t>
  </si>
  <si>
    <t xml:space="preserve">On behalf of the Republic of Georgia E. A. Shevardnadze 
On behalf of the Russian Federation B. N. Yeltsin </t>
  </si>
  <si>
    <t>Guatemala</t>
  </si>
  <si>
    <t>1996-12-29</t>
  </si>
  <si>
    <t xml:space="preserve">For the Government of Guatemala:
(Signed) Gustavo PORRAS CASTEJON
(Signed) Otto PEREZ-MOLINA, Brigadier-General
(Signed) Raquel ZELAYA ROSALES
(Signed) Richard AITKENHEAD CASTILLO
For the Unidad Revolucionaria Nacional Guatemalteca:
(Signed) Ricardo RAMÍREZ DE LÉON (Commander Rolando MÓRAN)
(Signed) Jorge Ismael SOTO GARCÍA (Commander Pablo MONSANTO)
(Signed) Ricardo ROSALES ROMÁN (Carlos GONZÁLES)
(Signed) Jorge Edilberto ROSAL MELÉNDEZ
For the United Nations:
(Signed) Boutros BOUTROS-GHALI
</t>
  </si>
  <si>
    <t>GTM</t>
  </si>
  <si>
    <t>For the Government of Guatemala:
Signed:
Gustavo PORRAS CASTEJON
Richard AITKENHEAD CASTILLO
Raquel ZELAYA ROSALES	
Otto PEREZ MOLINA Brigadier General
For the Unidad Revolucionaria National Guatemalteca:
Signed:
Jorge E. ROSAL MELENDEZ
Ricardo RAMIREZ DE LEON (Commander Rolando MORÁN
Jorge Ismael SOTO GARCÍA (Commander Pablo MONSANTO)
Ricardo ROSALES ROMÁN (Carlos GONZÁLES)</t>
  </si>
  <si>
    <t>For the Untied Nations:
(Signed) Jean ARNAULT</t>
  </si>
  <si>
    <t>For the Government of Guatemala:
(Signed) Gustavo PORRAS CASTEJÓN	
(Signed) Otto PÉREZ MOLINA, Brigadier-General
(Signed) Richard AITKENHEAD CASTILLO	
(Signed) Raquel ZELAYA ROSALES
For the Unidad Revolucionaria Nacional Guatemalteca:
(Signed) Commander Pablo MONSANTO	
(Signed) Commander Rolando MORÁN
(Signed) Carlos GONZALES
(Signed) Jorge ROSAL</t>
  </si>
  <si>
    <t>For the United Nations:
 (Signed) Jean ARNAULT</t>
  </si>
  <si>
    <t>1996-12-07</t>
  </si>
  <si>
    <t xml:space="preserve">For the Government of Guatemala:
(Signed) Gustavo PORRAS CASTEJÓN; 
(Signed) Otto PÉREZ MOLINA Brigadier-General;
(Signed) Raquel ZELAYA ROSALES;
(Signed) Richard AITKENHEAD CASTILLO;
For the Unidad Revolucionaria Nacional Guatemalteca:
(Signed) Carlos GONZALES;
(Signed) Commander Rolando MORÁN;
(Signed) Commander Pablo MONSANTO;
(Signed) Jorge ROSAL;
</t>
  </si>
  <si>
    <t>For the United Nations:
(Signed) Jean ARNAULT</t>
  </si>
  <si>
    <t>1996-12-04</t>
  </si>
  <si>
    <t>FOR THE GOVERNMENT OF GUATEMALA: (Signed) Gustavo PORRAS CASTEJÓN; (Signed) Otto PÉREZ MOLINA Brigadier General; (Signed) Raquel ZELAYA ROSALES; (Signed) Richard AITKENHEAD CASTILLO;
FOR THE UNIDAD REVOLUCIONARIA NACIONAL GUATEMALTECA: (Signed) Commander Rolando MORAN; (Signed) Commander Pablo MONSANTO; (Signed) Carlos GONZALES; (Signed) Jorge ROSAL;</t>
  </si>
  <si>
    <t>FOR THE UNITED NATIONS: (Signed) Jean ARNAULT, Moderator;</t>
  </si>
  <si>
    <t>1996-09-19</t>
  </si>
  <si>
    <t>FOR THE GOVERNMENT OF THE REPUBLIC OF GUATEMALA:
Gustavo PORRAS CASTEJÓN
Otto PÉREZ MOLINA, Brigadier-General
Raquel ZELAYA ROSALES
Morris Eugenio de LEÓN GIL, Colonel (Infantry)
Richard AITKENHEAD CASTILLO
FOR THE UNIDAD REVOLUCIONARIA NACIONAL GUATEMALTECA:
Commander Rolando MORÁN
Commander Pablo MONSANTO
Commander Gaspar ILÓM
Carlos GONZALES</t>
  </si>
  <si>
    <t>FOR THE UNITED NATIONS:
Jean ARNAULT, Moderator</t>
  </si>
  <si>
    <t>1996-05-06</t>
  </si>
  <si>
    <t>For the Government of the Republic of Guatemala:
Signed by:
Gustavo PORRAS CASTEJÓN
Brigadier General Otto PÉREZ MOLINA
Raquel ZELAYA ROSALES
Richard AITKENHEAD CASTILLO
For the Unidad Revolucionaria Nacional Guatemalteca, General Command
Signed by:
Commander Pablo MONSANTO
Commander Rolando MORÁN
Commander Gaspar ILOM
Carlos GONZALES</t>
  </si>
  <si>
    <t>For the United Nations
Signed by:
Marrack GOULDING, Under-Secretary-General
Jean ARNAULT, Moderator
Page 1,  Letter dated 24 May 1996 from the Secretary-General addressed to the President of the General Assembly, para 1
(The signing ceremony took place at the Mexican Foreign Ministry in the presence of Mr. Angel Gurría, Foreign Minister, and, amongst others, senior officials of the countries that are members of the Group of Friends of the Guatemalan Peace Process (Colombia, Mexico, Norway, Spain, the United States of America and Venezuela), representatives of the Assembly of Civil Society and other Guatemalan personalities.)</t>
  </si>
  <si>
    <t>1995-03-31</t>
  </si>
  <si>
    <t xml:space="preserve">For the Government of the Republic of Guatemala,
Signed by:￼￼
Héctor ROSADA GRANADOS
Antonio ARENALES FORNO
Mario PERMUTH
Brigadier General, Carlos Enrique PINEDA CARRANZA
Brigadier General, Julio Arnoldo BALCONI TURCIOS
Brigadier General José Horacio SOTO SALAN
￼￼￼￼Rubén Amilcar BURGOS SOLIS   
Manuel SALAZAR TETZAGUIC
For the Unidad Revolucionaria Nacional Guatemalteca:
General Command
Commander Gaspar ILOM        
Commander Rolando MORAN
Commander Pablo MONSANTO     
Carlos GONZALES
</t>
  </si>
  <si>
    <t xml:space="preserve">Political and Diplomatic Commission, 
Signed by:
Luis Felipe BECKER GUZMAN    
Miguel Angel SANDOVAL
Francisco VILLAGRAN MUÑOZ    
Luz MENDEZ GUTIERREZ
Advisers:
Mario Vinicio CASTAÑEDA
Miguel Angel REYES
For the United Nations:
Gilberto Bueno SCHLITTLER-SILVA, Director, Guatemala Unit
Jean ARNAULT, Moderator
</t>
  </si>
  <si>
    <t>1994-06-23</t>
  </si>
  <si>
    <t xml:space="preserve">For the Government of the Republic of Guatemala: (Signed) Héctor ROSADA GRANADOS; (Signed) General Carlos Enrique PINEDA CARRANZA; (Signed) Antonio M. ARENALES FORNO; (Signed) General Julio Arnoldo BALCONI TURCIOS; (Signed) General José Horacio SOTO SALAN; (Signed) Mario PERMUTH; (Signed) Amilcar BURGOS SOLIS
For the Unidad Revolucionaria Nacional Guatemalteca General Command: (Signed) Carlos GONZALES; (Signed) Commander Rolando MORAN; (Signed) Commander Gaspar ILOM; (Signed) Commander Pablo MONSANTO;
</t>
  </si>
  <si>
    <t>Political and Diplomatic Commission: (Signed) Luis Felipe BECKER GUZMAN; (Signed) Miguel Angel SANDOVAL; (Signed) Francisco VILLAGRAN MUÑOZ; (Signed) Luz MENDEZ GUTIERREZ
Advisers: (Signed) Mario Vinicio CASTAÑEDA; (Signed) Miguel Angel REYES; (Signed) Jorge ROSAL;
For the United Nations; (Signed) Jean ARNAULT, Moderator;</t>
  </si>
  <si>
    <t>1994-06-17</t>
  </si>
  <si>
    <t>For the Government of the Republic of Guatemala
Signed by:
Héctor ROSADA GRANADOS
General Carlos Enrique PINEDA CARRANDA
Antonio ARENALES FORNO
General Julio Arnoldo BALCONI TURCIOS
Mario PERMUTH 
General José Horacio SOTO SALAN
Amilcar BURGOS SOLIS
For the Unidad Revolucionaria Nacional Guatemalteca, General Command, 
Signed by:
Commander Rolando MORAN 
Commander Pablo MONSANTO
Commander Gaspar ILOM 
Carlos GONZALEZ</t>
  </si>
  <si>
    <t>'Political and Diplomatic Commission', 
Signed:
Luis Felipe BECKER GUZMAN 
Miguel Angel SANDOVAL
Francisco VILLAGRAN MUNOZ 
Luz MENDEZ GUTIERREZ
Advisers
Signed by:
Mario Vinicio CASTAÑEDA 
Miguel Angel REYES
Jorge ROSAL
For the United Nations
(Signed) Jean ARNAULT, Moderator</t>
  </si>
  <si>
    <t>For the Government of the Republic of Guatemala: (Signed) Hector ROSADA GRANADOS; (Signed) General Carlos Enrique PINEDA CARRANZA; (Signed) Antonio F. ARENALES FORNO; (Signed) General Julio Arnoldo BALCONI TURCIOS; (Signed) Mario PERMUTH; (Signed) General Jose Horacio SOTO SALAN; (Signed) Ernesto VITERI ECHEVERRIA;
For the Unidad Revolucionaria Nacional Guatemalteca General Command: (Signed) Commander Pablo MONSANTO; (Signed) Commander Gaspar ILOM; (Signed) Commander Rolando MORAN; (Signed) Carlos GONZALES;</t>
  </si>
  <si>
    <t>Political and Diplomatic Commission: (Signed) Luis Felipe BECKER GUZMAN; (Signed) Francisco VILLAGRAN MUNOZ; (Signed) Miguel Angel SANDOVAL VASQUEZ; (Signed) Mario Vinicio CASTAIIEDA PAZ;
For the United Nations: (Signed) Marrack GOULDING, Under-Secretary-General; (Signed) Jean ARNAULT, Moderator;</t>
  </si>
  <si>
    <t>For the Government of the Republic of Guatemala: Héctor ROSADA GRANADOS; General Carlos Enrique PINEDA CARRANZA; Antonio F. ARENALES FORNO; General Julio Arnoldo BALCONI TURCIOS; Mario PERMUTH; General José Horacio SOTO SALAN; Ernesto VITERI ECHEVERRIA;
For the Unidad Revolucionaria Nacional Guatemalteca General Command: Commander Pablo MONSANTO; Commander Gaspar ILOM; Commander Rolando MORAN; Carlos GONZALES;
Political and Diplomatic Commission: Luis Felipe BECKER GUZMAN; Francisco VILLAGRAN MUÑOZ; Miguel Angel SANDOVAL VASQUEZ; Mario Vinicio CASTAÑEDA PAZ, Adviser;
For the United Nations: Marrack GOULDING, Under-Secretary-General; Jean ARNAULT, Moderator;</t>
  </si>
  <si>
    <t>'Political and Diplomatic Commission', UN (all signatories)</t>
  </si>
  <si>
    <t>1994-01-10</t>
  </si>
  <si>
    <t>FOR THE REPUBLIC OF GUATEMALA:
(Signed) Héctor ROSADA GRANADOS;
(Signed) General Marco Antonio GONZALEZ T.;
(Signed) Mario PERMUTH LITSWA;
(Signed) General Victor Manuel ARGUETA V.;
(Signed) Max KESTLER FARNES;
(Signed) Colonel Victor Manuel VENTURA A.;
(Signed) Antonio ARENALES FORNO;
(Signed) Ernesto VITERI ECHEVERRIA;
FOR THE UNIDAD REVOLUCIONARIA NACIONAL GUATEMALTECA General Command:
(Signed) Commander Gaspar ILOM;
(Signed) Commander Pablo MONSANTO;
(Signed) Commander Rolando MORAN;</t>
  </si>
  <si>
    <t>Political and Diplomatic Commission:
(Signed) Luis Becker GUZMAN;
(Signed) Miguel Angel SANDOVAL;
(Signed) Mario Vinicio CASTAÑEDA, Adviser;
FOR THE UNITED NATIONS: (Signed) Jean ARNAULT;</t>
  </si>
  <si>
    <t>1991-07-25</t>
  </si>
  <si>
    <t>FOR THE GOVERNMENT OF THE REPUBLIC OF GUATEMALA
(Signed) Manuel CONDE ORELLANA Secretary-General of the Presidency of the Republic;
(Signed) Fernando HURTADO PREM Minister of the Interior;
(Signed) Brigadier General Mario Rene ENRIQUEZ MORALES Commander of the Military Brigade Guard of Honour;
(Signed) Staff Colonel Marco A. GONZALEZ TARACENA Director of intelligence of the National Defence Staff;
(Signed) Ruben Amilcar BURGOS SOLIS Special Counsellor to the Presidency of the Republic;
(Signed) Manolo BENDFELDT ALEJOS Minister of Urban and Rural Development;
(Signed) Brigadier General Jose D. GARCIA SAMAYOA, Deputy Chief of the National Defence Staff;
(Signed) Staff Colonel Julio A. BALCONI TURCIOS Commander of the Mobile Military Police;
(Signed) Ernesto VITERI ECHEVERRIA Special Counsellor to the Presidency of the Republic;
(Signed) Jose Luis ASENSIO AGUIRRE Adviser to the President of the Republic;
FOR THE UNIDAD REVOLUCIONARIA NACIONAL GUATEMALTECA (URNG) General Command:
(Signed) Commander Gaspar ILOM;
(Signed) Commander Pablo MONSANTO;
(Signed) Commander Rolando MORAN;</t>
  </si>
  <si>
    <t>Political and Diplomatic Commission:
(Signed) Francisco VILLAGRAN MUNOZ;
(Signed) Luis BEKKER GUZMAN;
(Signed) Miguel Angel SANDOVAL;
(Signed) Mario CASTABEDA, Adviser;
FOR THE NATIONAL RECONCILIATION COMMISSION:
(Signed) Teresa BOLAROS DE ZARCO;
(Signed) Alfonso CABRERA HIDALGO;
(Signed) Mario PERMUTH LISTWA;
(Signed) Oliverio GARCIA RODAS;
(Signed) Monsignor Rodolfo QUEZADA TORUNO, Conciliator, Chairman of the National Reconciliation Commission;
FOR THE UNITED NATIONS: (Signed) Francesc VENDRELL, Representative of the Secretary-General of the United Nations;</t>
  </si>
  <si>
    <t>1991-04-26</t>
  </si>
  <si>
    <t>FOR THE GOVERNMENT OF THE REPUBLIC OF GUATEMALA: 
(Signed) Manuel E. CONDE ORELLANA, General Secretary of the Presidency of the Republic; 
(Signed) Manolo BENDFELDT ALEJOS, Minister for Development; 
(Signed) Brigadier General Edgar Augusto GODOY GAITAN, Deputy Chief of Staff of National Defence; 
(Signed) Brigadier General Jose D. GARCIA SAMAYOA, Commander of the Guard of Honour Military Brigade; 
(Signed) Brigadier General Mario Rene ENRIQUEZ M., Commander of Military Zone 22, Playa Grande, Quiche; 
(Signed) Julio A. BALCONI TURCIOS, Commander of the Mariscal Zavala Military Brigade; 
(Signed) Colonel Marco A. GONZALEZ T., Commander of the Mobile Military Police; 
(Signed) Ernesto VITERI ECHEVERRIA, Special Adviser to the Presidency of the Republic;
(Signed) Ruben Amilcar BURGOS SOLIS, Special Adviser to the Presidency of the Republic;
(Signed) Jose Luis ASENSIO AGUIRRE, Adviser to the President of the Republic;
FOR THE UNIDAD REVOLUCIONARIA NACIONAL GUATEMALTECA (URNG): General Command:
(Signed) Commander Gaspar ILOM;
(Signed) Commander Pablo MONSANTO;
(Signed) Commander Rolando MORAN;
(Signed) Carlos GONZALEZ, Secretary of the Central Committee of the Partido Guatemalteco de Trabajadores (PGT);</t>
  </si>
  <si>
    <t>Political and Diplomatic Commission: (Signed) Francisco VILLAGRAN MUROZ; (Signed) Luis Becker GUZMAN; (Signed) Miguel Angel SANDOVAL; (Signed) Luz MENDEZ;
FOR THE NATIONAL RECONCILIATION COMMISSION: (Signed) Teresa BOLAROS DE ZARCO; (Signed) Mario PERMUTH LISTWA; (Signed) Oliverio GARCIA RODAS; (Signed) Luis MORALES CHU, Advisor; (Signed) Monsignor Rodolfo QUEZADA TORUPO, Conciliator, Chairman of the National Reconciliation Commission;
FOR THE UNITED NATIONS: (Signed) Franceso VENDRELL, Representative of the Secretary-General of the United Nations;</t>
  </si>
  <si>
    <t>Govt of Guatemala, URNG
(Signed) Rodolfo QUEZADA TORUNO; (Signed) Manuel E. CONDE ORELLANA; (Signed) Francesc VENDRELL; (Signed) Gaspar ILOM;</t>
  </si>
  <si>
    <t>Signed by UN rep and rep of National Reconciliation Commission</t>
  </si>
  <si>
    <t>1990-06-01</t>
  </si>
  <si>
    <t>POR LA INSTANCIA DE PARTIDOS POLITICOS: Ingeniero CARLOS ENRIQUE CHAVARRIA, Secretario General del Partido Revolucionario PR;
Doctor LUIS FLORES ASTURIAS, Secretario General del Partido de Avanzada Nacional PAN;
Licenciado ABUNDIO MALDONADO, Secretario General del Partido Frente de Avance Nacional FAN;
Doctor MIGUEL ANGEL MONTEPEQUE, Secretario General en funciones del Movimiento de Accion Solidaria MAS;
Licenciado RENAN QUINONES, Secretario General del Partido Nacional Renovador PNR;
Licenciado MARIO SANDOVAL ALARCON, Secretario General del Partido, Movimento de Liberacion Nacional MLN;
Licenciado CARLONS FERNANDO RIVERS SANDOVAL, Movimiento de Liberacion Nacional, MLN;
Doctor MARIO SOLORZANO MARTINEZ, Secretario General del Partido Socialista Democratico, PSD;
Licenciada CATALINA SOBERANIS, Secretaria General en funciones, Partido Democracia Cristiana Guatemalteca, DCG;
Licenciado OLIVERIO GARCIA RODAS, Partido Union del Centro Nacional, UCN, COMISION NACIONAL DE RECONCILIACION (CNR);
Ingeniero JORGE SERRANO ELIAS, Delegado Titular de los Partidos Politicos de Oposicion;
UNIDAD REVOLUCIONARIA NACIONAL GUATEMALTECA:
Comandante PABLO MONSANTO;
Comandante, GASPAR ILOM;
CARLOS GONZALEZ, Secretario General del Comite Central del Partido Guatemalteco del Trabajo;
LUIS BECKER;
MIGUEL ANGEL SANDOVAL;
FRANCISCO VILLAGRAN MUNOZ;</t>
  </si>
  <si>
    <t>OBSERVADOR REPRESENTANTE DEL SECRETARIO GENERAL DE LAS NACIONES UNIDAS, FRANCESC VENDRELL;
Periodista TERESA B. DE ZARCO, Ciudadana Notable Titular;
Doctor EDUARDO MEYER MALDONADO, Delegado Suplente del Gobierno;
COMISION NACIONAL DE RECONCILIACION (CNR):
Monsenor GERARDEI CONDERA, Delegado Suplente de la Conferencia, Episcopal de Guatemala;
Coronel FRANCISCO LUIS GORDILLO, Delegado Suplente de los Partidos, Politicos de Oposicion;
Licenciado MARIO PERMUTH, Ciudadano Notable Suplente;
Licenciado LUIS MORALES CHUA, Asesor Juridico;
CONCILIADOR: Monsenor RODOLFO QUEZADA TORUNO, Presidente de la CNR;</t>
  </si>
  <si>
    <t>1990-03-30</t>
  </si>
  <si>
    <t>Delegation of the National Reconciliation Commission of Guatemala, representing the Guatemalan Government: (Signad) Jorge SERRANO ELIAS; (Signed) Mario PERMUTH; (Signid) Eduardo P. VILLATORO;
Delegation of the General Command of the Unidad Revolucionaria Nacional Guatemalteca: (Signed) Luis DECKER GUZMAN; (Signed) Francisco VILLAGRAN; (Signed) Jorge E. ROSAL;
For the delegation of the National Reconciliation Commission: (Signed) Jorge SERRANO ELIAS; (Signed) Mario PERMUTH; (Signed) Eduardo P. VILLATORO Executive Secretary of CNR;
For the delegation of the Unidad Revolucionaria Nacional Guatemalteca: (Signed) Luis BECKER GUZMAN; (Signed) Francisco VILLAGRAN M.; (Signer) Jorge E. ROSAL;</t>
  </si>
  <si>
    <t>UN (observer), National Reconciliation Commission (conciliator)</t>
  </si>
  <si>
    <t>Guinea</t>
  </si>
  <si>
    <t>2016-10-12</t>
  </si>
  <si>
    <t>Pour la Mouvance
Honorable Mamadou Cellou BALDE
Monsieur Lansana Komara
Dr Saliou Bella DIALLO
Pour l'Opposition
Honorable Aboubacar SYLLA
Pour le Gouvernement 
Général Bouréma CONDE Ministre de l'Administration du Territoire et de la Décentralisation</t>
  </si>
  <si>
    <t>Représentant du Système des Nations-Unies
Madame Séraphine WAKANA, Coordonateur Résident SNU
Représentant de l'OIF
Monsieur Ibrahima DIALLO, Correspondant OIF
Bureau du Représentant Spécial de la CEDEAO
Monsieur Ibrahim Funsho OLADELE,Chargé d'Affaires a.i
Chef de la Délégation de l'Union Européenne
Monsieur Gerardus Gielen, Ambassadeur
Ambassadeur des Etats-Unis d'Amérique
Monsieur Dennis HANKINS
Ambassadeur de France
Monsieur Jean-Marc GROGSDRIN
Societe Civile
Monsieur Fran????ois KOLIE</t>
  </si>
  <si>
    <t>GIN</t>
  </si>
  <si>
    <t xml:space="preserve">Le President of CNDD , President of the Republic of Guinea, Signed: Captain Moussa Dadis CAMARA
The Vice-President of CNDD, Interim President of the Republic of Guinea, Signed: General Sékouba KONATE
</t>
  </si>
  <si>
    <t xml:space="preserve">The Mediator in the crisis in Guinea, Signed: Blaise COMPAORE
</t>
  </si>
  <si>
    <t>Guinea-Bissau</t>
  </si>
  <si>
    <t>1998-12-15</t>
  </si>
  <si>
    <t xml:space="preserve">(Signed) H.E. Joao Bernardo VIEIRA 
President of the Republic of Guinea-Bissau 
(Signed) General Ansumane MANE 
Commander of the Self-Proclaimed Military Junta
</t>
  </si>
  <si>
    <t xml:space="preserve">(Signed) H.E. Gnassingbe EYADEMA 
President of the Togolese Republic
...(Signed) H.E. Vincent OKOBI Extraordinary and Plenipotentiary Ambassador of the Federal Republic of Nigeria in Togo, Representing the Head of State, Commander-in Chief of the Armed Forces of the Federal Republic of Nigeria
(Signed) H.E. Tounkara YAHAYA Minister of National Defence of the Republic of Niger 
(Signed) General Lamine CISSE 
Minister of Interior of the Republic of Senegal 
(Signed) H.E. Lansana KOUYATE Executive Secretary of the Economic Community of West African States
</t>
  </si>
  <si>
    <t>GNB</t>
  </si>
  <si>
    <t xml:space="preserve">(Signed) H.E. Joao Bernardo VIEIRA 
President of the Republic of Guinea-Bissau 
(Signed) General Ansumane MANE 
Commander of the Self-Proclaimed Military Junta
</t>
  </si>
  <si>
    <t xml:space="preserve">In the presence of:
(Signed) H.E. Gnassingbe EYADEMA
President of the Togolese Republic
(Signed) General Lamine CISSE 
Minister of Interior of the Republic of Senegal 
(Signed) H.E. Tounkara YAHAYA 
Minister of National Defence of the Republic of Niger
(Signed) H.E. Vincent OKOBI 
Extraordinary and Plenipotentiary Ambassador of the Federal Republic of Nigeria in Togo, Representing the Head of State, Commander-in-Chief of the Armed Forces of the Federal Republic of Nigeria	
(Signed) H.E. Lansana KOUYATE 
Executive Secretary of the Economic Community of West African States 
</t>
  </si>
  <si>
    <t>1998-11-01</t>
  </si>
  <si>
    <t xml:space="preserve">(Signed) President, João Bernardo VIEIRA
for the Government of the Republic of Guinea-Bissau	
(Signed) General Ansumane MANE
for the self-proclaimed military junta
</t>
  </si>
  <si>
    <t xml:space="preserve">WITNESSED BY:
(Signed) His Excellency, General Abdulsalami ABUBAKAR
Head of State, Commander-in-Chief of the Federal Republic of Nigeria
for and on behalf of the Authority of Heads of State and Government of ECOWAS
(Signed) His Excellency, Yahya A. J. J. JAMMEH 
President of the Republic of the Gambia
(Signed) Honourable Koffi PANOU
Minister of Communications of the Togolese Republic
for and on behalf of the President of the Togolese Republic and the Chairman of ECOWAS
(Signed) H.E. Lansana KOUYATE 
ECOWAS Executive Secretary
(Signed) Professor Ibrahima FALL
Assistant Secretary-General for Political Affairs
for and on behalf of the Secretary-General of the United Nations
(Signed) Ms. Adwoa COLEMAN
Organization of African Unity Representative
for and on behalf of the Secretary-General of the Organization of African Unity (OAU)
</t>
  </si>
  <si>
    <t>1998-08-26</t>
  </si>
  <si>
    <t xml:space="preserve">Unsigned transcript of the agreement but parties are as follows:
For the Government of the Republic of Guinea-Bissau (Signed)
For the self-proclaimed military junta (Signed) 
</t>
  </si>
  <si>
    <t>Unsigned transcript of the agreement but parties are as follows:
For the ECOWAS Group of Seven: (Signed) [Summary: the ECOWAS Group of Seven is comprised of the Ministers of Foreign Affairs from the following member states: Burkina Faso, Côte d'Ivoire, Gambia, Ghana, Guinea, Nigeria and Senegal.]
For the CPLP Contact Group (Signed) [Summary: the Ministerial Contact Group of the Community of Portuguese-speaking Countries is comprised of the following member states: Angola, Brazil, Cape Verde, (Guinea-Bissau), Mozambique, Portugal, and São Tomé and Príncipe].</t>
  </si>
  <si>
    <t>1998-08-25</t>
  </si>
  <si>
    <t>Unsigned agreeement but parties are known to be:
the Government of the Republic of Guinea-Bissau; 
and the Self-denominated Military Junta.</t>
  </si>
  <si>
    <t>Unsigned agreeement but the following parties are listed as present at the meeting: 
ECOWAS member States
-	Republic of Côte d’Ivoire
-	Republic of The Gambia
-	Republic of Guinea
-	Federal Republic of Nigeria
-	Republic of Senegal 
CPLP member States
-	Republic of Angola
-	Federative Republic of Brazil
-	Republic of Cape Verde
-	Republic of Mozambique
-	Republic of Portugal
-	Republic of Sao Tome and Principe
The representative of the Secretary-General of the United Nations is also listed as present at the meeting on special invitation.</t>
  </si>
  <si>
    <t>1998-07-26</t>
  </si>
  <si>
    <t xml:space="preserve">Unsigned transcript of the agreement but parties are as follows:
For the Government of the Republic of Guinea-Bissau (Signature)
For the self-proclaimed military junta (Signature) 
</t>
  </si>
  <si>
    <t>Unsigned transcript of the agreement but parties are as follows:
For the Contact Group (Signature) [Summary: the Ministerial Contact Group of the Community of Portuguese-speaking Countries is comprised of the following member states: Angola, Brazil, Cape Verde, (Guinea-Bissau), Mozambique, Portugal, and São Tomé and Príncipe].</t>
  </si>
  <si>
    <t>Haiti</t>
  </si>
  <si>
    <t>1994-09-18</t>
  </si>
  <si>
    <t>United States of America, signed by Jimmy Carter
Haiti, signed by Emile Jonassaint, the Military-Appointed President of Haiti</t>
  </si>
  <si>
    <t>HTI</t>
  </si>
  <si>
    <t>Signed:
Jean-Bertrand Aristide, President of the Republic of Haiti
General Raoul Cédras, the Commander-in- Chief of the Armed Forces of Haiti</t>
  </si>
  <si>
    <t>[The document does not include any mention of third parties. UN mediator Dante Caputo was already coded on the database.]</t>
  </si>
  <si>
    <t>1992-02-25</t>
  </si>
  <si>
    <t xml:space="preserve">(Signed) Jean-Bertrand Aristide
President of the Republic of Haiti
(Signed) René Theodore
Prime Minister-Designate
</t>
  </si>
  <si>
    <t xml:space="preserve">Signed under the auspices of the Organization of American States:
(Signed) João Baena Soares
Secretary General
</t>
  </si>
  <si>
    <t>1992-02-23</t>
  </si>
  <si>
    <t>(Signed) Jean-Bertrand ARISTIDE
President of the Republic of Haiti
(Signed) Déjean BELIZAIRE
President of the Senate and of the Parliamentary Negotiating Commission
(Signed) Alexandre MEDARD
President of the Chamber of Deputies and Vice-President of the Parliamentary Negotiating Commission</t>
  </si>
  <si>
    <t>Honduras</t>
  </si>
  <si>
    <t>2009-10-30</t>
  </si>
  <si>
    <t xml:space="preserve">Signed: 
Armando Aguilar Cruz 
Vilma Cecilia Morales Montalvan 
Arturo Gerardo Corrales Alvarez 
Victor Orlando Meza Lopez 
Mayra Janeth Mejia del Cid 
Rodil Rivera Rodil </t>
  </si>
  <si>
    <t>Not signed, but confirmed from secondary sources: 
OAS
Oscar Arias, mediator 
Page 4:
We take this opportunity to thank the International Community, especially the Organization of American States and its Secretary General, Jose Miguel Insulza; the Missions of Chancellors of the Hemisphere; the President of Costa Rica, Oscar Arias Sanchez; the Government of the United States, its President Barack Obama, and its Secretary of State, Hillary Clinton.</t>
  </si>
  <si>
    <t>HND</t>
  </si>
  <si>
    <t>2009-07-22</t>
  </si>
  <si>
    <t>Not signed, parties not listed</t>
  </si>
  <si>
    <t>As witnesses of honour to the signing of the Political Agreement of San José: 
Óscar Arias Sánchez – President of the Republic of Costa Rica;
Bruno Stagno Urgarte – Chancellor of the Republic of Costa Rica;</t>
  </si>
  <si>
    <t>India/Assam</t>
  </si>
  <si>
    <t>1995-04-01</t>
  </si>
  <si>
    <t>Sd/-(DHOROM SING TERON) CHAIRMAN, ASDC
Sd/-(ROBINDRA RONGPI) PRESIDENT, KARBI STUDENTS' ASSOCIATION (KSA)
Sd/-(PRAKANTO W ARISA) PRESIDENT, NORTH CACHAR HILLS STUDENT'S FEDERATION (NCHSF)
Sd/-(JOITHON LONGMAILAI), PRESIDENT, DIMASA STUDENT'S UNION (DSU)
Sd/-(HOLIRAM TERANG) SPOKESMAN, ASDC
Sd/-(JAYANTA RONGPI) SPOKESMAN, ASDC
Sd/(HITESHSWAR SAIKIA) CHIEF MINISTER OF ASSAM</t>
  </si>
  <si>
    <t>In the Presence of (SHRI S. B. CHAVAN) HON'BLE UNION HOME MINISTER.</t>
  </si>
  <si>
    <t>India/Bodoland</t>
  </si>
  <si>
    <t xml:space="preserve">(Hagrama Basumatary) Chairman, Bodo Liberation Tigers
(P K Dutta) Chief Secretary, Govt. of Assam
(R C A Jain, Secretary (BM), Ministry of Home Affairs, Government of India
</t>
  </si>
  <si>
    <t>Signed on 10th February, 2003 at New Delhi in the presence of Shri L.K. Advani, Hon’ble Deputy Prime Minister of India and Shri Tarum Gogoi, Chief Minister of Assam.</t>
  </si>
  <si>
    <t>2000-03-29</t>
  </si>
  <si>
    <t xml:space="preserve">Signatories not listed. Preamble states agreement was negotiated by a team led by Dr. P.D. Shenoy, Additional Secretary (Home), Ministry of Home Affairs, Government of India, and representatives of the BLT led by Chimang Brahma @ Chandan @ Kamal Muchahary, Vice Chairman, BLT.
</t>
  </si>
  <si>
    <t>1993-02-20</t>
  </si>
  <si>
    <t>S.K.Bwiswamutiary President, ABSU;
Rabi Ram Brahma General Secretary, ABSU;
Subhash Basumatari Chairman, BPAC;
K.S. RAO, Add. Chief Secretary to the Government of Assam;</t>
  </si>
  <si>
    <t>In the presence of: Rajesh Pilot, Minister or State (Internal Security) Ministry of Home Affairs, Government of India; 
Hiteswar Saikia Chief Minister of Assam State Govt. of Assam;</t>
  </si>
  <si>
    <t>India/Darjeeling</t>
  </si>
  <si>
    <t>2011-07-18</t>
  </si>
  <si>
    <t>(Dr. G.D. Gautama) Additional Chief Secretary, Home &amp; Hill Affairs Department, Government of West Bengal for and on behalf of the Government of West Bengal;
(Shri Rooshan Giri ) General Secretary, Gorkha Janmukti Morcha, for and on behalf of the Gorkha Janmukti Morcha;
(Shri K.K. Pathak) Joint Secretary to the Government of India Ministry of Home Affairs, for and on behalf of the Government of India;</t>
  </si>
  <si>
    <t>2005-12-06</t>
  </si>
  <si>
    <t>(Subash Ghisingh), Administrator, DGHC;
(V. K. Duggal), Home Secretary, Government of India;
(A. K Deb), Chief Secretary, Government of WB;</t>
  </si>
  <si>
    <t xml:space="preserve">The Full list parties involves is unclear from the agreement but includes the West Bengal Legislature and, presumably, the Darjeeling Gorkha Hill Council.
By order of the Governor,
S.K., Phaujdar,
Secy. to the Govt. of West Bengal
</t>
  </si>
  <si>
    <t>India/Manipur</t>
  </si>
  <si>
    <t>2015-06-09</t>
  </si>
  <si>
    <t>Representatives of United People's Front [see PDF for signatories]
Joint Secretary (NE), Ministry of Home Affairs, Government of India
IG (INT) Govt. of Manipur</t>
  </si>
  <si>
    <t>India/Mizoram</t>
  </si>
  <si>
    <t>2005-04-26</t>
  </si>
  <si>
    <t>SURYAMONI  President, BNLF 
H.V.LALRINGA, Chief Secretary Govt, of Mizoram</t>
  </si>
  <si>
    <t xml:space="preserve">Sd/- (HMINGCHUNGHNUNG) President, Hmar People’s Convention
Sd/- (LALFAKZUALA) Chief Secretary, Govt. of Mizoram
</t>
  </si>
  <si>
    <t>1993-09-29</t>
  </si>
  <si>
    <t>Upa Thansung, Vice President, Hmar People’s Convention;
(Vaivenga), Minister, Health &amp; Family Welfare etc., Mizoram;</t>
  </si>
  <si>
    <t>India/Nagaland</t>
  </si>
  <si>
    <t>K. Padmanabhaiah Representative of the Government of India
Th. Muivah Representative of the NSCN.</t>
  </si>
  <si>
    <t>Th. Muivah, general secretary of the NSCN (I-M)
Shri K. Padmanabhaiah, Representative of the Government of India</t>
  </si>
  <si>
    <t>2002-09-23</t>
  </si>
  <si>
    <t>Sd/-(Th. Muivah) General Secretary, NSCN 
Sd/-(K. Padmanabhaiah) Representative of the Government of India</t>
  </si>
  <si>
    <t>2002-07-11</t>
  </si>
  <si>
    <t xml:space="preserve">(Th. Muivah) General Secretary,National Socialist Council of Nagaland (NSCN).
(K. Padmanabhaiah) Representative of the Government of India
</t>
  </si>
  <si>
    <t>2001-06-14</t>
  </si>
  <si>
    <t>Shri K. Padmanbhaiah, Representative of the Government of India and Shri T. Muivah, General Secretary, NSCN</t>
  </si>
  <si>
    <t>1997-07-25</t>
  </si>
  <si>
    <t xml:space="preserve">Sd/-(ISAK CHISHI SWU)
(Although the document is stated to be between the Government of India and the NSCN-IM)
</t>
  </si>
  <si>
    <t>India/Pakistan</t>
  </si>
  <si>
    <t>K.C. Singh, Additional Secretary (IO), Government of the Republic of India; Tariq Osman Hyder, Additional Secretary (UN &amp; EC), Government of the Islamic Republic of Pakistan</t>
  </si>
  <si>
    <t>1999-02-21</t>
  </si>
  <si>
    <t>Indian Foreign Secretary, Mr. K. Raghunath; the Pakistan Foreign Secretary, Mr. Shamshad Ahmad</t>
  </si>
  <si>
    <t xml:space="preserve">Indian Prime Minister, Mr. A. B. Vajpayee; Pakistan Prime Minister, Mr. Nawaz Sharif </t>
  </si>
  <si>
    <t>Government of the Republic of India; Government of Islamic Republic of Pakistan</t>
  </si>
  <si>
    <t>1998-09-23</t>
  </si>
  <si>
    <t>The Foreign Secretary of India, Shri K. Raghunath, and the Foreign Secretary of Pakistan, Mr. Shamshad Ahmad, met in New York on 23rd September, 1998.</t>
  </si>
  <si>
    <t>1991-04-06</t>
  </si>
  <si>
    <t>Muchkund Dubey, Foreign Secretary for the Government of the Republic of India; Sharharyar M. Khan, Foreign Secretary for the Government of the Islamic Republic of Pakistan.</t>
  </si>
  <si>
    <t>Muchkund Dubey, Foreign Secretary for the Government of the Republic of India; Shaharyar M. Khan, Foreign Secretary for the Government of the Islamic Republic of Pakistan.</t>
  </si>
  <si>
    <t>India/Tripura</t>
  </si>
  <si>
    <t>1993-08-23</t>
  </si>
  <si>
    <t>Signed on behalf of First Party ATTF by-
1. Sd/-Shri Lalit Deb barma), President, ATTF.
2. Sd/-Shri Ramendra Reang, Vice President, ATTF.
3. Sd/-Shri Rabindra Reang, General Secretary, ATTF.
4. Sd/-Shri Dilip Deb Barma, Treasurer, ATTF.
5. S/d-Shri Santaram Reang, Accountant, ATTF .
Signed for and behalf of the Governor of Tripura, Sd/-M. Damodaran, Chief Secretary, Government of Tripura</t>
  </si>
  <si>
    <t>In the presence of:-
(Shri Dasarath Deb)
Chief Minister, Tripura
(Shri Bidyanath Majumder)
Minister, PWD etc. Deptt, Tripura</t>
  </si>
  <si>
    <t>Indonesia/Aceh</t>
  </si>
  <si>
    <t>2005-08-15</t>
  </si>
  <si>
    <t xml:space="preserve">Government of the Republic of Indonesia (GOI), Hamid Awaludin (Minister of Law and Human Rights; Free Aceh Movement (GAM), Malik Mahmud (leader) </t>
  </si>
  <si>
    <t>Witness: Crisis Management Initiative (facilitator), Martti Ahtisaari (Former President of Finland, Chairman of the Board of Directors of the Crisis Management Initiative, Facilitator of the negotiation process)</t>
  </si>
  <si>
    <t xml:space="preserve">For the Government Of the Republic of Indonesia
SUDI SILALAHI
For the Henry Dunant Centre for Humanitarian Dialogue (HDC)
MARTIN GRIFFITHS
</t>
  </si>
  <si>
    <t>2002-12-09</t>
  </si>
  <si>
    <t xml:space="preserve">For the Government of the Republic of Indonesia, Amb. Mr. S. Wiryono; For the Leadership of the Free Aceh Movement Dr. Zaini Abdullah
</t>
  </si>
  <si>
    <t>Witnessed by Henry Dunant Centre for Humanitarian Dialogue (HDC), Mr. Martin Griffiths</t>
  </si>
  <si>
    <t>2002-05-10</t>
  </si>
  <si>
    <t>For the Government of the Republic of Indonesia
Amb. Mr. S. Wiryono
For the Leadership of  the Free Aceh Movement
Dr. Zaini Abdullah</t>
  </si>
  <si>
    <t>HDC</t>
  </si>
  <si>
    <t>2002-02-03</t>
  </si>
  <si>
    <t>The Republic of Indonesia and the Free Aceh Movement</t>
  </si>
  <si>
    <t>2001-07-01</t>
  </si>
  <si>
    <t>Republic of Indonesia (RI) and the Leadership of the Free Aceh Movement (GAM)</t>
  </si>
  <si>
    <t>Henry Dunant Centre for Humanitarian Dialogue</t>
  </si>
  <si>
    <t>2001-04-04</t>
  </si>
  <si>
    <t>Republic of Indonesia JSCM, KB. Pol. Drs. Ridhwan Karim,
GAM-JSCM, Tgk. Nashiruddin bin Ahmed</t>
  </si>
  <si>
    <t>Witnessed by Henry Dunant Centre for Humanitarian Dialogue</t>
  </si>
  <si>
    <t>2001-03-18</t>
  </si>
  <si>
    <t xml:space="preserve">Field Commander Representatives of National Military/National Police of Republic of lndonesia; 
(Signed) Adj. Sr. Comr. Dadang Angga L (Representative of Aceh Police);
(Signed) Lt. Col. lnf. Ayardi Muhammed (Military Chief of Staff 012/TU);
(Signed) Adj. Sr. Comr. Drs. Natari Rani (Representative of Aceh Police);
(Signed) Comr. Drs. Adityawarman (Representative of Aceh Police);
Other Participations from the Republic of Indonesia;
1. Sr. Comr. Drs. Ridhwan Karim (JCSM)
2. Col. CPM. Sulaiman AB (JCSM)
3. Col. T. Djohan (JCSM)
4. Col. M. Yasin (JCSM)
... 7. Adj. Sr. Comr. Drs. Noteri (Aceh Police Officer)
Field Commander Representatives of Free Aceh Movement;
(Signed) Tgk. Amri Bin Abd. Wahab (Deputy Operational Commander Main Tiro);
(Signed) Tgk. Saiful Bin Muhammed Ali (Deputy Operational Commander, Pasee);
(Signed) Tgk. Zamzami Bin Abd. Reni (Deputy Operational Commander, Meureuhom Daya)
(Signed) Tgk. Amiruddin Bin Yusuf (Deputy Operational Commander. Bateel liek)
Other participants from GAM;
l. Tgk. Nashiruddin Bin Ahmed (JCSM)
2. Tgk. Amni Bin Ahmed Marzuki (JCSM)...
</t>
  </si>
  <si>
    <t>Representative of RI JCSM; 
(Signed) Sr. Comr. Drs. Ridhwan Karim;
Henry Dunant Center;
(Signed) lan Oliver;
Representative of GAM JCSM (Signed);
Tgk. Nashiruddin Bin Ahmed;</t>
  </si>
  <si>
    <t>2001-03-01</t>
  </si>
  <si>
    <t>Representing the operational commander TNl/POLRI of the Republic of lndonesia:
1. KB. Pol. Drs. Manahan Daulay (Aceh Police Element) 
2. KB. Pol. Drs. A. Yahya (Aceh Police Element) 
3. Mayor. lnf. Nandang lskandar (Op. Chief Rem.001 /Lilawangsa)
4. Let. Kol. Zamzami, (lnt. Section Chief 002/Teuku Umar Commander) 
Representing the operational commander Free Aceh Movement:
1. Tgk. Amri Bin Abd. Wahab (Deputy Operational Commander) 
2. Tgk. Salful Bin Muhammad Ali (Deputy Operational Commander) 
3. Tgk. Mustafa Bin M. Jafar (Deputy Operational Commander) 
4. Tgk. Zamzami Bin Abd. Roni (Deputy Operational [...])</t>
  </si>
  <si>
    <t xml:space="preserve">Witnessed by:
Representative of JCSM of the RI, KB. Pol. Drs. Ridwan Karim 
Henry Dunant Center, Dominik Knill 
Representative of JCSM of the GAM, Tgk. Noshiruddin Bin Ahmed </t>
  </si>
  <si>
    <t>2001-02-22</t>
  </si>
  <si>
    <t xml:space="preserve">Representatives of Field Commanders of the TNl/POLRI:
l . KB. Pol. Drs. Manahan Daulay (Representing POLDA Aceh) 
2. AKB. Pol. Drs. D. Anggalaksana Ali (Representing POLDA Aceh) 
3. Letkol. lnf. lskandar (Kasrem 011/lilawangsa) 
4. Letkol. lnf. Ayardi (Kasrem 012/Teuku Umar) 
Representatives of Field Commanders of the GAM:
Tgk. Amri Bin Abd. Wahab (Representing GAM Field Commander) 
Tgk. Saiful Bin Muhammad (Representing GAM Field Commander) 
Tgk. Mustafa Bin M. Jafar (Representing GAM Field Commander) </t>
  </si>
  <si>
    <t>Witnessed by: Henry Dunant Center, Dominik Knill;
Representative of JCSM of the RI, KB. Pol. Drs. Ridwan Karim;
Representative of JCSM of the GAM, Tgk. Nashiruddin Bin Ahmed;</t>
  </si>
  <si>
    <t>Indonesia, Free Aceh Movement</t>
  </si>
  <si>
    <t>2001-02-10</t>
  </si>
  <si>
    <t>Representatives of the GAM, On behalf of Field Commanders of the AGAM,
1. TKG. AMRI BIN ABDUL WAHAB
2. TGK. SAIFUL BIN MUHAMMAD ALI
Representatives of the Government of the RI on Behalf of Field Commanders of the Aceh Police,
1. KOM. BES. DRS. SUYITNO
2. KOM. BES. POL. DRS. MANAHAN DAULAY
Witnessed by the Joint Committee of Security Modality of the RI and the GAM
Representative of the Free Aceh Movement (GAM
Tgk. Nashiruddin bin Ahmed
Representative of the Government of the RI
Kom. Bes. Drs. Ridhwan Karim</t>
  </si>
  <si>
    <t xml:space="preserve">The meeting was facilitated by Henry Dunant Center (HDC) </t>
  </si>
  <si>
    <t xml:space="preserve">Representatives of the Government of the RI on behalf of field commanders of the Aceh Police
1. KBP Drs. Suyitno
2. KBP. Drs. M. Daulay
Representatives of the Free Aceh Movement on behalf of Field Commanders of the GAM:
1. TGK. Amri bin Abdul Wahab
2. Tgk. Saiful bin Muhammad Ali
</t>
  </si>
  <si>
    <t>The Aceh Free Movement (GAM)
a. Tgk. Nashiruddi bin Ahmad (Member of JCSM)[Signed as Witness]
b. Tgk. Amni bin Ahmad Maracaki(?) (Member of JCSM)
c. Tgk. Sofyan Ibrahim Tiba, SH (Member of JCSM)
d. Tgk. Amri bib Abdul Wahab (Vice of Field Commander)
The Government of the Republic of Indonesia
a. KB. Pol. Drs. Ridwan Karim (Member of JCSM)[Signed as Witness]
b. Kol. CPM Drs. Sulaiman AB (Member of JCSM)
c. Kol. CHK. Balukia, SH (Member of JCSM)
d. KB. Pol Drs. Suyitno (Representative of Aceh Police)
e. KB. Pol Drs. Manalum Daulay (Representative of Aceh Police)
Monitoring Team of Security Modality (MTSM)
a. H. Muhammad Daim (MTSM)
b. Nasrullah Dahlawi (MTSM)
Henry Dunant Center (HDC)
a. Dominik Knill [Signed as witness]
b. Jean-Pierre Werder
c. David Gorman</t>
  </si>
  <si>
    <t>2001-01-09</t>
  </si>
  <si>
    <t>Joint Forum (Indonesian Government; Free Aceh Movement)</t>
  </si>
  <si>
    <t>Facilitator: Henry Dunant Centre  (signatory)</t>
  </si>
  <si>
    <t>2000-09-24</t>
  </si>
  <si>
    <t>appointed representatives from the Joint Committee on Humanitarian Action (JCHA), the Joint Committee on Security Modalities (JCSM)</t>
  </si>
  <si>
    <t>2000-08-06</t>
  </si>
  <si>
    <t>Joint Forum (Indonesian Govt, Free Aceh Movement)</t>
  </si>
  <si>
    <t>2000-06-24</t>
  </si>
  <si>
    <t>2000-05-12</t>
  </si>
  <si>
    <t xml:space="preserve">Amb. Dr. N. Hassan Wirajuda for the Government of the Republic of Indonesia, and;
Dr. Zaini Abdullah for the Leadership of the Free Aceh Movement </t>
  </si>
  <si>
    <t>2000-01-27</t>
  </si>
  <si>
    <t>Indonesia, Amb. Dr. N. Hassan Wirajuda;
National Liberation Front Aceh, Dr.  Zaini Abdullah;</t>
  </si>
  <si>
    <t>Indonesia/Moluccas</t>
  </si>
  <si>
    <t>2002-02-12</t>
  </si>
  <si>
    <t>thirty-five Christian and thirty-five Muslim delegates [signed]</t>
  </si>
  <si>
    <t>Indonesian Government, led by Coordinating Minister for People's Welfare Mr. Jusuf Kalla</t>
  </si>
  <si>
    <t>2001-12-20</t>
  </si>
  <si>
    <t>Christian (24) delegates, from province of Sulawesi;
Muslim delegates (25) led by Hawid Awaluddin, from province of Sulawesi,</t>
  </si>
  <si>
    <t>Convenor and Mediator: Indonesian Government led by Coordinating Minister for People's Welfare Mr. Jusuf Kalla; 
Observers: Sulawesi Military Command, including several high-ranking officials of Sulawesi and Maj. Gen. Achmad Yahya, Chief of the Wirabuana Military Command</t>
  </si>
  <si>
    <t>Indonesia/Portugal/(East Timor)</t>
  </si>
  <si>
    <t>Government of Indonesia; Government of Portugal</t>
  </si>
  <si>
    <t>United Nations: Kofi Annan- witness and signatory</t>
  </si>
  <si>
    <t>Iraq</t>
  </si>
  <si>
    <t>2005-10-15</t>
  </si>
  <si>
    <t>The committee drafting the Consitution is headed by Dr. Hamam Hamoudi and includes secular and religious Shi'a and Sunni, the two major Kurdish groups, women representing both the conservative Islamic tradition and the more secular liberal tradition, Turkmen, and other minority groups.</t>
  </si>
  <si>
    <t>IRQ</t>
  </si>
  <si>
    <t>2004-11-23</t>
  </si>
  <si>
    <t xml:space="preserve">Participating in the meeting were the Foreign Ministers of: "The Group of Countries Neighboring Iraq", namely The Arab Republic of Egypt, The Hashemite Kingdom of Jordan, The Islamic Republic of Iran, The Kingdom of Saudi Arabia, The Republic of Iraq, The Republic of Turkey, The Syrian Arab Republic, and The State of Kuwait as well as the "Group of Eight" countries, namely Canada, Republic of France, Republic of Italy, The Federal Republic of Germany, Japan, The Russian Federation, The United Kingdom and The United States of America. As well as, the People's Republic of China as a permanent member of the Security Council, Tunisia, Algeria, Kingdom of Bahrain, Malaysia, The Kingdom of the Netherlands. Also participating were the Secretary General of the United Nations, the Secretary General of the League of Arab States, the Secretary General of the Organization of Islamic Conference and the Representatives of the European Union. </t>
  </si>
  <si>
    <t>2004-06-08</t>
  </si>
  <si>
    <t>2004-03-08</t>
  </si>
  <si>
    <t>The Iraqi Governing Council</t>
  </si>
  <si>
    <t>The Iraqi Governing Council was established by the Coalition Provisional Authority</t>
  </si>
  <si>
    <t>2003-11-15</t>
  </si>
  <si>
    <t>Jalal Talabani, For the Governing Council; L. Paul Bremer and David Richmond, For the Coalition Provisional Authority.</t>
  </si>
  <si>
    <t>Iraq/Kurds-Kurdistan</t>
  </si>
  <si>
    <t>2010-11-07</t>
  </si>
  <si>
    <t>The meeting minutes were signed by: 
Rose Nuri Shaways, Deputy Prime Minister, Representative of Kurdistan Region President and Kurdistan Alliance, leader of National Coalition, Hassan Al-Sunaid,
leader of IS, Salman Al-Jumaili.</t>
  </si>
  <si>
    <t>2009-06-01</t>
  </si>
  <si>
    <t>Government of Iraq; Kurdistan Regional Government</t>
  </si>
  <si>
    <t>Iraq/Kuwait</t>
  </si>
  <si>
    <t>1991-04-03</t>
  </si>
  <si>
    <t>Iraq/United Nations</t>
  </si>
  <si>
    <t>1998-02-23</t>
  </si>
  <si>
    <t>Iraq, signed for by Tariq Aziz
United Nations, signed for by Kofi Annan</t>
  </si>
  <si>
    <t>1996-05-20</t>
  </si>
  <si>
    <t>Hans CORELL, Under Secretary-General, The Legal Counsel, United Nations; Abdul Amir AL-ANBARI, Ambassador Plenipotentiary, Head of the Delegation of Iraq</t>
  </si>
  <si>
    <t>Iraq/United States of America</t>
  </si>
  <si>
    <t>2008-11-17</t>
  </si>
  <si>
    <t>United States of America; Republic of Iraq</t>
  </si>
  <si>
    <t>Ireland/United Kingdom/(Northern Ireland)</t>
  </si>
  <si>
    <t>2016-09-13</t>
  </si>
  <si>
    <t>For the Government of the United Kingdom of Great Britain and Northern Ireland: James Brokenshire
For the Government of Ireland: Charles Flanagan</t>
  </si>
  <si>
    <t>Ireland/United Kingdom/Northern Ireland</t>
  </si>
  <si>
    <t>2015-11-17</t>
  </si>
  <si>
    <t xml:space="preserve">Participants listed as: the UK and Irish Governments, and the five main Northern Ireland parties
Ministerial introduction signed by: First Minister Peter Robinson; deputy First Minister Martin Guinness
Foreword signed by the Rt Hon Theresa Villiers MP Secretary of State for Northern Ireland; 
Foreword signed by Mr Charles Flanagan TD Minister of Foreign Affairs and Trade  </t>
  </si>
  <si>
    <t>2014-12-23</t>
  </si>
  <si>
    <t xml:space="preserve">UK Government </t>
  </si>
  <si>
    <t xml:space="preserve">Not signed, agreement known to be between the Northern Ireland political parties, but parties unlisted. </t>
  </si>
  <si>
    <t>2010-02-05</t>
  </si>
  <si>
    <t xml:space="preserve">1. First Minister Peter Robinson (Democratic Unionist Party)
2. Deputy First Minister Martin McGuinness (Sinn Féin) 
However, the agreement also includes a letter from The Prime Minister of the UK, and therefore includes commitments from the UK Government.
</t>
  </si>
  <si>
    <t>2006-10-13</t>
  </si>
  <si>
    <t xml:space="preserve">United Kingdom Government, Republic of Ireland Government are formally parties, however the agreement covers commitments of the political parties </t>
  </si>
  <si>
    <t>2006-04-06</t>
  </si>
  <si>
    <t>Tony Blair, then British Prime Minister, and Bertie Ahern, then Taoiseach (Irish Prime Minister)</t>
  </si>
  <si>
    <t>2006-01-26</t>
  </si>
  <si>
    <t>Joint Statement by Bertie Ahern, then Taoiseach (Irish Prime Minister), and Tony Blair, then British Prime Minister</t>
  </si>
  <si>
    <t>2004-12-08</t>
  </si>
  <si>
    <t>UK government, Irish Government</t>
  </si>
  <si>
    <t>2003-05-01</t>
  </si>
  <si>
    <t>British government, Irish Government</t>
  </si>
  <si>
    <t>2001-08-01</t>
  </si>
  <si>
    <t xml:space="preserve">Northern Ireland Office and Department of Foreign Affairs </t>
  </si>
  <si>
    <t>2000-05-06</t>
  </si>
  <si>
    <t>British and Irish Governments (by the Prime Minister Tony Blair and the Taoiseach Bertie Ahern)</t>
  </si>
  <si>
    <t>British and Irish governments</t>
  </si>
  <si>
    <t>P. O'Neill, Irish Republican Publicity Bureau, Dublin [Irish Republican Army (IRA)]</t>
  </si>
  <si>
    <t>2000-05-05</t>
  </si>
  <si>
    <t>British and Irish Governments</t>
  </si>
  <si>
    <t>1999-04-01</t>
  </si>
  <si>
    <t>The Taoiseach, Mr Ahern, and the British Prime Minister, Mr Blair</t>
  </si>
  <si>
    <t>1999-03-08</t>
  </si>
  <si>
    <t>For the Government of the United Kingdom of Great Britain and Northern Ireland: MARJORIE MOWLAM
For the Government of Ireland: DAVID ANDREWS</t>
  </si>
  <si>
    <t xml:space="preserve">The Government of Ireland and the Government of the United Kingdom of Great Britain and Northern Ireland
</t>
  </si>
  <si>
    <t>The Government of Ireland and the Government of the United Kingdom of Great Britain and Northern Ireland</t>
  </si>
  <si>
    <t>First Minister, Mr David Trimble, and the Deputy First Minister, Mr Seamus Mallon</t>
  </si>
  <si>
    <t>1998-04-10</t>
  </si>
  <si>
    <t>Agreement not signed, but parties understood to be APNI, NIWC, Sinn Fein, UUP, NI Labour Coalition, UDP, PUP, SDLP, Irish Government, United Kingdom Government</t>
  </si>
  <si>
    <t>1998-01-12</t>
  </si>
  <si>
    <t>1997-08-26</t>
  </si>
  <si>
    <t xml:space="preserve">UK government, Irish Government
</t>
  </si>
  <si>
    <t>1997-06-25</t>
  </si>
  <si>
    <t>Not signed, parties not listed.</t>
  </si>
  <si>
    <t>1996-07-29</t>
  </si>
  <si>
    <t>1996-03-15</t>
  </si>
  <si>
    <t>1996-01-22</t>
  </si>
  <si>
    <t>George J. Mitchell; John de Chastelain; Harri Holkeri</t>
  </si>
  <si>
    <t>1995-11-28</t>
  </si>
  <si>
    <t>1995-02-22</t>
  </si>
  <si>
    <t>British Government, Irish Government</t>
  </si>
  <si>
    <t>1994-10-13</t>
  </si>
  <si>
    <t>Combined Loyalist Military Command (CLMC)</t>
  </si>
  <si>
    <t>1994-08-31</t>
  </si>
  <si>
    <t>Irish Republican Army (IRA)</t>
  </si>
  <si>
    <t>1993-12-15</t>
  </si>
  <si>
    <t>The Taoiseach, Mr. Albert Reynolds, TD; the Prime Minister, the Rt. Hon. John Major MP</t>
  </si>
  <si>
    <t>Israel/Jordan/(Palestine)</t>
  </si>
  <si>
    <t>1996-02-13</t>
  </si>
  <si>
    <t>Israel, Jordan, PLO</t>
  </si>
  <si>
    <t>Government of Norway facilitated talks</t>
  </si>
  <si>
    <t>ISR</t>
  </si>
  <si>
    <t>1994-10-26</t>
  </si>
  <si>
    <t>For the State of Israel: YITZHAK RABIN, Prime Minister; For the Hashemite Kingdom of Jordan: ABDUL SALAM MAJALI, Prime Minister</t>
  </si>
  <si>
    <t>Witnessed by: WILLIAM J. CLINTON, President of the United States of America</t>
  </si>
  <si>
    <t>1994-07-26</t>
  </si>
  <si>
    <t>Israel, signed by Yitzak Rabin; Jordan, signed by King Hussein;</t>
  </si>
  <si>
    <t>mediated by Bill Clinton US President</t>
  </si>
  <si>
    <t>Israel, Jordan</t>
  </si>
  <si>
    <t>Israel/Lebanon</t>
  </si>
  <si>
    <t>2006-08-11</t>
  </si>
  <si>
    <t>LBN</t>
  </si>
  <si>
    <t>Israel, Lebanon</t>
  </si>
  <si>
    <t>The United States</t>
  </si>
  <si>
    <t>Israel/Palestine</t>
  </si>
  <si>
    <t>2012-11-21</t>
  </si>
  <si>
    <t>Israel, Gaza (Hamas)</t>
  </si>
  <si>
    <t>Egyptian government.</t>
  </si>
  <si>
    <t>2007-11-27</t>
  </si>
  <si>
    <t>Government of the State of Israel, represented by Prime Minister Ehud Olmert; Palestine Liberation Organization (PLO), represented by President Mahmoud Abbas;</t>
  </si>
  <si>
    <t>President George W. Bush of the United States of America</t>
  </si>
  <si>
    <t>2005-11-15</t>
  </si>
  <si>
    <t>Israel, PLO</t>
  </si>
  <si>
    <t>Israel, PLO [signature status unknown]</t>
  </si>
  <si>
    <t>2003-04-30</t>
  </si>
  <si>
    <t>Quartet: EU, US, Russia, UN</t>
  </si>
  <si>
    <t xml:space="preserve">Israeli Prime Minister Ehud Barak 
Palestinian Authority Chairman Yasser Arafat
</t>
  </si>
  <si>
    <t xml:space="preserve">President William J. Clinton 
</t>
  </si>
  <si>
    <t>1999-10-05</t>
  </si>
  <si>
    <t>Israel, signed for by Schlomo Ben Ami; PLO, signed for by Jamil Altarifi;</t>
  </si>
  <si>
    <t>1999-09-04</t>
  </si>
  <si>
    <t>Israel, by Ehud Barak; PLO, Yasser Arafat</t>
  </si>
  <si>
    <t>Witnesses:
Egypt, signed by Hosni Mubarak;
United States of America, signed by Madeline Albright;
Jordan, sign by King Abdullah</t>
  </si>
  <si>
    <t>the Government of the State of Israel, Benjamin Netanyahu; the PLO, Yassir Arafat</t>
  </si>
  <si>
    <t>William J. Clinton, President of USA.</t>
  </si>
  <si>
    <t>Israel, signed for Eytan Bentsur; PLO, signed for by Saeb Erekat.</t>
  </si>
  <si>
    <t>1997-01-17</t>
  </si>
  <si>
    <t>Israel, signed by D. Shomrom; PLO, signed by S. Erakat</t>
  </si>
  <si>
    <t>1997-01-15</t>
  </si>
  <si>
    <t>Israel, Prime Minister Benjamin Netanyahu; Palestinian Liberation Organisation, Ra'ees [President/head] Yasser Arafat.</t>
  </si>
  <si>
    <t>U.S. Special Middle East Coordinator</t>
  </si>
  <si>
    <t>1996-05-09</t>
  </si>
  <si>
    <t>Israel, signed by Mr. Joel Singer; PLO, signed by Dr. Saeb Erakat</t>
  </si>
  <si>
    <t>1995-09-28</t>
  </si>
  <si>
    <t>Israel, signed for by Yitzhak Rabin and Shimon Peres; PLO, signed for by Yasser Arafat;</t>
  </si>
  <si>
    <t>William Clinton, U.S. President; Warren Christopher, U.S.; Amr Moussa, Egypt; Bjoern Tore Godal, Norway; Andrei V. Kozyrev, Russia; Hussein Ibn Talal, Jordan; Felipe Gonzalez, EU;</t>
  </si>
  <si>
    <t>1995-08-27</t>
  </si>
  <si>
    <t>Israel, Oren Shachor; PLO, Jamil Tarifi;</t>
  </si>
  <si>
    <t>1994-08-29</t>
  </si>
  <si>
    <t>Government of Israel and the Palestine Liberation Organisation</t>
  </si>
  <si>
    <t>1994-05-04</t>
  </si>
  <si>
    <t>Government of Israel, PLO</t>
  </si>
  <si>
    <t>Yasser Arafat, Chairman of the PLO; Yitzhak Rabin, Prime Minister of Israel.</t>
  </si>
  <si>
    <t>1994-04-29</t>
  </si>
  <si>
    <t>Agmt annex to Gaza-Jericho Agmt which was 'Witnessed By': The United States of America, 
The Russian Federation, 
The Arab Republic of Egypt</t>
  </si>
  <si>
    <t>Government of the State of Israel, signed for by Shimon Peres, and the PLO team (in the Jordanian-Palestinian delegation to the Middle East Peace Conference) (the "Palestinian Delegation"), signed for by Mahmud Abbas.</t>
  </si>
  <si>
    <t>1993-09-09</t>
  </si>
  <si>
    <t>Norway</t>
  </si>
  <si>
    <t>Israel/(Palestine)</t>
  </si>
  <si>
    <t>1991-10-30</t>
  </si>
  <si>
    <t>Israel, Syria, Lebanon, Jordan, Palestine Liberation Organisation</t>
  </si>
  <si>
    <t>US, Soviet Union</t>
  </si>
  <si>
    <t>Kenya</t>
  </si>
  <si>
    <t>2018-06-19</t>
  </si>
  <si>
    <t>Chairman, Lou Council of Elders [signed, intelligible];
Chairman, Nandi Council of Elders [signed, intelligible];
Chair, Kisumu County Peace Forum [signed, intelligible];
Chair, Nandi Country Peace Forum [signed, intelligible];
Regional Coordinator, Nyanza [signed, intelligible];
Regional Coordinator, Rift Valley [signed, intelligible];
Secretary, Peacebuilding and Disaster Response [signed, intelligible];
Governor, Kisumu County [signed, intelligible];
Governor, Nandi County [signed, intelligible];</t>
  </si>
  <si>
    <t xml:space="preserve">Ministry of Interior and Coordination of National Government 
Peacebuilding and Conflict Management Directorate / National Steering Committee on Peacebuilding and Conflict Management </t>
  </si>
  <si>
    <t>2017-08-31</t>
  </si>
  <si>
    <t>Gabra Traditional Leaders: Signature unclear, Tura Roka, Damballa Bonaya
Borana Traditional Leaders: Signatures unclear</t>
  </si>
  <si>
    <t xml:space="preserve">9 individuals from Isiolo (signatures unclear) 
</t>
  </si>
  <si>
    <t>Witnessed by 
Garissa County (no signature)
Isiolo County,  Godawa Doyo
In the Presence Of:  
Hon.  Frances  Ole Kamparo, EGH, NCIC Chair
Mr Amos Gathecha, S/SIS
Mr Peter K. Thuko, S/PDR
Amb Mohamed Saleh, RC North Eastern
Mr Wycliffe  Ogallo, RC Eastern 
Mr George Natembya, CC Isiolo (only case where actual signature is present)
Mr James Kyanda, CC Garissa</t>
  </si>
  <si>
    <t>2016-06-15</t>
  </si>
  <si>
    <t xml:space="preserve">Wajir South Elders
Mohamed Hassan
Abdi Sarat, Mohamed
Garissa Elders
Osma Harel (signature unclear)
Hamed Machter (signature unclear)
</t>
  </si>
  <si>
    <t>WITNESSED BY:
1.  Hon. M .Y.  HAJI   Senator Garissa County
2.  Hon. A. A. HASSAN   Senator Wajir County
3.  Hon. SHUKRAN H. GURE County MP Garissa
4. Hon. M.M SHIDIYE, MP Lagdera
5.  Hon. A. DIRIYE, MP Wajir South</t>
  </si>
  <si>
    <t>2016-04-27</t>
  </si>
  <si>
    <t xml:space="preserve">Elders from Ganole, Tana River County
Bakari Kiragu	Chairman,  1397601, Gaza Gwano
Hussein Ahmed Soya, Peace coordinator,1 0971308, Zu baki
Mohamed Akare Berhe, Chairman, 0169613, Mikinduni
Bakari D. Wachu, Vice Chairman, 12728516, Kinakomba
Lilian Bahati, Peace Member, 9769704
Roselsack, Peace treasurer, 8297152
Maro Ade Dae, Cha irm  an, 0168747
Said  Buya Mbarak, Chairman, 0173489
Hussein  Ilu Bahola, Chairman, 0649873
Rhova Uleo Bubu, Chairman, 0168506
Elders from Ijara, Narissa County
Adan Ismail Abdi	0538945
Nasir Bare Dabav	30978292
Mursal Mohamud  Mohamed	0541489	Hassa n Aden
Ali Omar Muhumed	0546532	Abdikarim
Aden Ali Abdi	0035166	Mahat Abdalah
Ahmed Abdi Maalim	0028883	Abukuradan
Hussein Bulle Aden	3915490	Sentalis (Ekal)
Ali Abdi Hussein	1262811	Suleiman
Bashir Dahir Dagane	0192024	Hassan Aden
Dubat Ali Amey	0191803
</t>
  </si>
  <si>
    <t xml:space="preserve">Isaiah Nakru, County Commissioner, Tana River
James  Kianda, County Commissioner, Carissa County
Kennedy Lunalo, Deputy County Commissioner, Galole Sub-county
Julius Too, Deputy County Commissioner, Ijara Sub-county
Mohamed Nassoro Bochani, Chairman of Tana River County Peace Committee
Professor Gitile Naituli,  Commissioner, NICC (National Cohesion and Integration Commission)
Adan Mohamed, Commissioner, NICC (National Cohesion and Integration Commission) </t>
  </si>
  <si>
    <t>2015-06-22</t>
  </si>
  <si>
    <t>No signature but agreement is on behalf of representatives of  Samburu and Turkana Communities living in Baragoi of Samburu County</t>
  </si>
  <si>
    <t xml:space="preserve">NCIC Chair, Francis Ole Kaparo
NCIC Commissioner Linda Ochiel </t>
  </si>
  <si>
    <t>2015-03-31</t>
  </si>
  <si>
    <t xml:space="preserve">Political Leaders
Hon Fred C Kapandi	Former MP
Wilberforce [Illegible]	Former MP
Hon Jane Chebet	Deputy Speaker
CW Geogre Maras	Former Councillor
County Government
Hillary Chongwony	Deputy Governor, Bungoma County Government
Gideon Boiyo		Chairperson Bungoma County Police Service Board
County and Sub-County Intelligence Security Committee
M.A. [Illegible] 		County Commissioner, Bungoma County
Peace Committee Members &amp; Supreme Council of Elders
Ptara Naibei		Mt Elgon
[Illegible] 		Cheptis
Rev. Edmond [Illegible]	County Peace Coordinator
Representatives from Faith Based Organisations
[Illegible]		SDA Church
[Illegible]		Catholic Church
Youth Representitives
Nicholas Ghechu	Cheptais
Maureen [Illegible] 	Mt Elgon
Hon Francis Ole Kaparo	Chaiperson, National Cohesion and Integration Commission
Ms. Irene Wanyoike	Vice Chairperson, NCIC
Dr. Joseph Nasongo	Commissioner, NCIC
Dr. Roba Sharamo	Commissioner, NCIC
Hon. Morris Dzoro	Commissioner, NCIC
Prof. Gitile Naituli	Commissioner, NCIC
</t>
  </si>
  <si>
    <t>2012-08-19</t>
  </si>
  <si>
    <t xml:space="preserve">Representatives of the Agikuyu community; Representatives of Kalenjin community; Representatives of other communities in Nakuru County
Also: Co-chairs of the Elders Committees: Mr Samuel Maigua, Hon Wilson Leitich; Patrons: Daniel Kamau Kanyi EBS, Gideon Toroitish EBS; Coordinators (Secretariat): Maina Muhai, Andrew Yatich; Founders: Ndungu Gaithuma, Joshua K Toroitich; Civil Society Groups: Youth, Women, Civil Society, Business Community; County Peace Monitor
</t>
  </si>
  <si>
    <t xml:space="preserve">Criteria listed for Witness, Joining Signatories and Welcoming Signatories.
List of potential additional signatories: Community chairs: Abaluhya, Abagusii, Akamba, Ameru, Luo, Maasai, Mijikenda, Ogeik, Somali, Turkana; District Chairs (by Community): Bahati, Gilgil, Kuresoi, Nakuru, Naivasha, Molo, Njoro, Rongai, Subakai
</t>
  </si>
  <si>
    <t>2012-01-12</t>
  </si>
  <si>
    <t>No sginatories by agreed on behalf of Dukana and Teltelle</t>
  </si>
  <si>
    <t>2011-10-21</t>
  </si>
  <si>
    <t xml:space="preserve">Mr Henry Wanyonyi
Chairman,
Bukusu Supreme Council of Elders
Date:
Mr.JoseckiOkisai
Chairman,
Suprmee Council of Teso Elders
Date:
MrReuben C.Butaki
Chairman,
Sabaot Supreme Council of elders
Date:
</t>
  </si>
  <si>
    <t xml:space="preserve">Winessed by: 
Ms. Leonie Abela
Chief Facilitator 
Inter-Community Peace Conference
Country Coordinator ACORD KENYA
Mr.Festus Mukoya
Coordinator,
FPFK – Peace and Rights Programme 
Emmanuel Ole Sayiorry, PhD
Co-Facilitator 
Inter-Community Peace Conference 
Snr Lecturer, Daystar University
Ndolo Asasa Wycliffe Esq.
Co-Facilitator,
Inter-Community Peace Conferenec
Chairperson, Pioneers for Change
In the Presence of
Hon. KalonzoMusyoka, EGH
Vice President of the Republic of Kenya
MP Mwingi North and Minister for Home Affairs
Dr. Ahmed Yassin
Commisioner
National Cohesion Integration Commission
</t>
  </si>
  <si>
    <t>2011-04-08</t>
  </si>
  <si>
    <t xml:space="preserve">On behalf of Mandera County:vHussein Mohamed ADAN, Abdi Wili ABDULLAHI, Abdille Sheikh BILLOW
On behalf of Wajir County: Ali Abdi OGLE, Abdisalan Ibrahim ALI, Bishar Ali OLOW, 
On behalf of Garissa County: Dagane Karur OMAR, Hassan Abdi HURE, Hussein Noor Abdi
On behalf of Tana River County: Kahonzi Esther JARHA, Ijema Godana HASSAN, Aden Ibrahim ARALE
On behalf of Marsabit County: Guyo Karayu DIKA, Hassan Lolterka LENAROKI, Boru Arero BORU, 
On behalf of Sabburu County: Jason LESHOOMO, Peter P. LEKISAT, Benedicto L. LOLOSOLI
On behalf of Meru County: Linos Kathera M. ERIMBA, Mitabathi M.KIRIMANA KIRIMANA
On behalf of Nairobi County: Lucy Nyambura NDIRANGU, John Charles ODHIAMBO
</t>
  </si>
  <si>
    <t>On behalf of North Eastern Province: Mr. James Ole Serian, EBS
On behalf of Coast Province: Mr. Ernest G. Munyi, EBS
On behalf of Eastern Province: Ms. Clare A. Omolo, EBS
On behalf of Rift Valley Province: Mr. Osman Warfa, EBS</t>
  </si>
  <si>
    <t>2009-11-19</t>
  </si>
  <si>
    <t>Signed by
Hon. (Prof.) George Saitoti, EGH, M.P
Hon. Ibrahim Elmi Mohamed, MP
Hon. Mohamed Yusuf Haji, EGH, MP
Hon. Simeon Lesirma, MP
Hon. Asman A. Kamama, MP
Hon. Abu Chiaba Mohamed, MGH, MP
Hon. Ndiritu Mureithi, MP
Hon. Hussein Tarry Sasura, MP
Hon. Josephat K. Nanok, MP
Hon. Linah jebii Kilimo, EGH, MP ~·
Hon. Muhdrnud Mohamed Ali, MP
Hon. Mohamed M. Mohamud, MP
Hon. Abdirahman Hassan Ali, MP
Hon. Boaz Kipchumba Kaino, MP
Hon. Raphael Letimalo, MP
Hon. Ntoitha M'Mithiaru, MP
Hon. Maison Leshoomo, MP
Hon Abdul Baheri Ali, MP</t>
  </si>
  <si>
    <t>2009-07-28</t>
  </si>
  <si>
    <t xml:space="preserve">On behalf of Borana: Galma Dabasso, Jattani Kotote, Abdub Dengich, Adi Mary Hapana, Salesa Galma.
One belhalf of Gabra: Chukulisa Tuye, Sori Salesa, Anudo Guyo, Quri Guyo, Adudo Godana, 
</t>
  </si>
  <si>
    <t>2009-07-19</t>
  </si>
  <si>
    <t>No signature but agreement is between Borana of Kenya and the Gabra people.</t>
  </si>
  <si>
    <t>2008-11-21</t>
  </si>
  <si>
    <t xml:space="preserve">Representatives of Kisii and Kipsigis communities
</t>
  </si>
  <si>
    <t>Agency for Co-operation and Research in Development (ACORD) 
The Cereal Growers Association (CGA)</t>
  </si>
  <si>
    <t>2008-05-23</t>
  </si>
  <si>
    <t xml:space="preserve">Government/PNU and ODM
On the Behalf of the Government/PNU, Hon Martha Karua, Hon Sam Ongeri, Hon. Mutula Kilonzo, Hon. Moses Wetang'ula
On the Behalf of ODM, Hon. Musalia Mudavudi, Hon. William Ruto, Hon. Sally Kosgei, Hon. James Orengo </t>
  </si>
  <si>
    <t xml:space="preserve">Witnessed by: For the Panel of Eminent African Personalities, H.E. Oluyemi Adeniji - Session Chair </t>
  </si>
  <si>
    <t>2008-03-04</t>
  </si>
  <si>
    <t>On behalf of Government/PNU: 
- Hon. Martha Karua
- Hon. Sam Ongeri
- Hon. Mutula Kilonzo
- Hon. Moses Wetang'ula
On behalf of ODM:
- Hon. Musalia Mudavadi
- Hon. William Ruto 
- Hon. James Orengo
- Hon. Sally Kosgei</t>
  </si>
  <si>
    <t>- Witnessed by:
For the Panel of Eminent African Personalities, H.E. Oluyemi Adeniji, Session Chair</t>
  </si>
  <si>
    <t>On behalf of Government/PNU: 
- Hon. Martha Karua
- Hon. Sam Ongeri
- Hon. Mutula Kilonzo
- Hon. Moses Wetang'ula
On behalf of ODM:
- Hon. Musalia Mudavadi
- Hon. William Ruto 
- Hon. Sally Kosgei
- Hon. James Orengo</t>
  </si>
  <si>
    <t>Witnessed by:
For the Panel of Eminent African Personalities, H.E. Oluyemi Adeniji, Session Chair</t>
  </si>
  <si>
    <t>2008-02-28</t>
  </si>
  <si>
    <t xml:space="preserve">- Hon. Raila Odinga, Orange Democratic Movement
- H.E. President Mwai Kibaki, Government/Party of National Unity
</t>
  </si>
  <si>
    <t xml:space="preserve">Witnessed by: 
- H.E. Kofi A. Annan, Chairman of the Panel of Eminent African Personalities 
- H.E. President Jakaya Kikwete, President of the United Republic of Tanzania and Chairman of the African Union  </t>
  </si>
  <si>
    <t xml:space="preserve">This is an Act of Parliament. The original copy has been paragraphed by: 
- H.E. President Mwai Kibaki, Government/Party of National Unity
- Hon. Raila Odinga, Orange Democratic Movement
</t>
  </si>
  <si>
    <t xml:space="preserve">This is an Act of Parliament. The original copy has been paragraphed the following witnesses:
- H.E. President Jakaya Kikwete, President of the United Republic of Tanzania and Chairman of the African Union
- H.E. Kofi A. Annan, Chairman of the Panel of Eminent African Personalities </t>
  </si>
  <si>
    <t>2008-02-14</t>
  </si>
  <si>
    <t xml:space="preserve">On the Government/PNU: Hon. Martha Karua, Hon. Sam Ongeri, Hon. Mutula Kilonwo, Hon. Moses Wetang'ula
On the behalf of ODM: Hon. Musalia Mudavadi, Hon. William Ruto, Hon. Sally Kosgei, Hon. James Orengo  </t>
  </si>
  <si>
    <t xml:space="preserve">Witnessed by: For the Panel of Eminent African Personalities: H.E. Kofi A. Annan, Chairperson </t>
  </si>
  <si>
    <t>2008-02-04</t>
  </si>
  <si>
    <t xml:space="preserve">Government (PNU-Party National Unity) and ODM (Orange Democratic Movement); 
Government (PNU-Party National Unity) singed by Hon. Martha Karua, Hon. Sam Ongeri, Hon Tutula Kilonwo, Hon. Moses Wetang'ula
ODM signed by Hon. Musalisa Mudavidi, Hon. William Ruto, Hon. Sally Kosgei, Hon. James Orengo
</t>
  </si>
  <si>
    <t xml:space="preserve">Witnessed by: For the Panel of Eminent African Personalities, H.E. Kofi A. Annan, Chairperson </t>
  </si>
  <si>
    <t>2008-02-01</t>
  </si>
  <si>
    <t>- Martha Karua, For the Government/PNU Delegation
- Musalia Mudavadi For the ODM Delegation</t>
  </si>
  <si>
    <t xml:space="preserve">Witnessed by - For the Panel of the Eminent African Personalities: H.E. Kofi A. Annan </t>
  </si>
  <si>
    <t>- On the behalf of the Government/PNU: Hon. Martha Karua, Hon. Sam Ongeri, Hon. Mutula Kilonzo
- On the behalf of ODM: Hon. Musalia Mudavadi, Hon. William Ruto, Hon. Sally Kosgei, Hon. James Orengo</t>
  </si>
  <si>
    <t xml:space="preserve">- Mediated by H.E. Kofi Annan and the Panel of Eminent African Personalities
- Witnessed by: For the Panel of the Eminent African Personalities, K.E. Kofi A. Anna, Chairperson </t>
  </si>
  <si>
    <t>2007-11-17</t>
  </si>
  <si>
    <t xml:space="preserve">Government of Kenya
Community Representatives – Marsabit District
Community Representatives – Moyale District
Government Representation
1. Mutea Iringo - District Commissioner, Marsabit
2. Victor Okioma - District Commissioner, Moyale
3. F. M. Kitema - District Officer I, Marsabit
4. P. J. Otiende - District Officer, North Horr
5. Philip Koima - District Officer, Laisamis
6. J. K. Ng’eny - District Officer, Dukana
7. Enock Nyarongo - District Officer, Central
8. Michael Lesimau - District Officer, Turbi
9. Francis K. Sang’ - OCPD, Marsabit
10. John Njoroge - DCIO, Marsabit
11. Maj. Collins Mitioko - Officer Commanding/Kenya Army (Moyale)
12. Paul K. Kerich - Officer In-Charge/Administration Police, Marsabit
13. Halake H. Dokala - SRC’s Office, Marsabit
14. Godana J. Doyo - DMO/ARLMP, Marsabit
15. MoluDika Sora - DMO/ALRMP,Moyale
16. S.C. Kangogo - ALRMP, Marsabit
17. M.A. Abduba - DPO,Marsabit
18. Galma Dabaso - Chief/Sololo Location (Moyale)
19. Mary Adi - Chief, Moyale District
Facilitators and Sponsors
1. Hassan S. Mohamed - OP/NSC
2. June C. Moff - MS Kenya
3. David E. Ekuam - CEMIRIDE
4. Mutuku Nguli - PeaceNet
5. Mohamud S. Adan - Practical Action
6. Tom Onyango - CAFOD
7. George Kamau - Practical Action
8. Camlus Omogo - SRIC
9. Vivian Ngar - CEMIRIDE
10. Anne C. Hoff - Director,MS Kenya
11. Adan Kabelo - MS Kenya
12. Serah Konchellah - MS Kenya
13. Hussein A. Yussuf - NSC Rep, Eastern Region
Community Representatives – Marsabit District
1. Kizito K. Abduba
2. Dido Guyo
3. Jeremiah L. Ntimo
4. Daniel W. Seyere
5. Sora Tullu
6. Roba Ali Dido
7. Rev. John Jillo
8. Hao Bocticho
9. Abdi Eskon
10. Arile Nayapa
11. Joseph Lumba
12. Ilmapon Lesiche
13. Doalo Idolonga
14. Rev. Jeremiah Omar
15. Dalacha Qiti
16. Joseph Parasiali
17. Gufu Orge
18. Hají Khalif Kuse
19. Ibrahim Alla
20. Rev. William Wako
21. Joseph Bahailu
22. Sora Dido
23. Dominic Brantoi
24. Leonard Mboroki
25. Charles Lesingiran
26. Tura Mano
27. Duba Ali
28. Said Jillo Tukena
29. Huqo Buri
30. Tune Ali
31. James Jirime
32. Wario Boru
33. Dida Tadi
34. Shuke Mohamud Nur
35. Adano Sharamo
36. Rev. Isako G. Ibrae
37. Adano Sharamo Bora
38. Dune Mofi
39. Kabale Isako
40. Sori Sora
41. Zenabu Mamo
42. Asha Burje
43. Kule Dida
44. Godfrey Godana
45. Fatuma Godana
46. Godana Duyo
47. Soba Alyaro
48. Edward Chomodo
49. Elema Duba
50. Elema Boru
51. Jillo Shamo
52. Damballa Guyo
53. Guyo Roba
54. Rev. Fredick Gache
55. Sake Dabasa
56. Jillo Boru
57. Sora Arero
58. Wako Malicha
59. Umuro Roba
60. Hakule Dida
61. Auri Guyo
62. Charity Gabanai
Community Representatives – Moyale District
1. Karayu G. K.
2. Adan Ali Dima
3. Cllr. Gollo Jillo
4. Abdulla Ibro
5. Cllr. Huka Kijiba
6. Amina Isack
7. Mohamed Hapicha
8. Adan Isack
9. Hadija Dalacha
10. Guyo H. Liban
11. Denge Duba
12. Abdi Ali
13. Osman Turke
14. Sheikh Ali
15. Denge Jaba
16. Koroma Dima
17. Guyo Hapite
18. Sarr Duba
19. Jillo Buda
20. Edin Kalla
21. Edin Gababo
22. Jillo Buda
23. Cllr. Fatuma Wario
24. Nurow Ibren Hassan
25. Abdullahi Abdi
</t>
  </si>
  <si>
    <t>Find appended a list of signatories to the declaration.
CC.
District Commissioner,
Wajir
Provincial Commissioner,
North Eastern Province,
Garissa
Permanent Secretary in the Office of the
President -In charge of Internal Security
United Nations -UNICEF &amp; WFP
GTZ
All NGOs
All MPs -Northern Kenya Parliamentary Group
The Mass Media</t>
  </si>
  <si>
    <t>2016-11-13</t>
  </si>
  <si>
    <t>SRB</t>
  </si>
  <si>
    <t>1999-06-03</t>
  </si>
  <si>
    <t>1998-04-29</t>
  </si>
  <si>
    <t>Lebanon</t>
  </si>
  <si>
    <t>2008-09-08</t>
  </si>
  <si>
    <t>Arab Democratic Party (Jabal Mohsen); Sunni Militias (Bab al-Tabanneh)</t>
  </si>
  <si>
    <t>2008-05-21</t>
  </si>
  <si>
    <t xml:space="preserve">Hezbollah; Amal Movement; Syrian Social Nationalist Party; Lebanese Democrat Party; Progressive Socialist Party; Future Movement; Lebanese Government; </t>
  </si>
  <si>
    <t>Mediated by Emir Sheikh Hamad bin Khalifa Al Thani of Qatar</t>
  </si>
  <si>
    <t>2006-02-06</t>
  </si>
  <si>
    <t>Hezbollah, Hassan Nasrallah; and the Free Patriotic Movement (FPM), Général Michel Aoun</t>
  </si>
  <si>
    <t>Lebanon/Syria</t>
  </si>
  <si>
    <t>Syrian rebels (Islamist), Lebanese Armed Forces</t>
  </si>
  <si>
    <t>SYR</t>
  </si>
  <si>
    <t>1991-05-22</t>
  </si>
  <si>
    <t>Elias Haraoui, signed on behalf of the Lebanese Republic; Hafez al-Asad, signed on behalf of the Syrian Arab Republic.</t>
  </si>
  <si>
    <t>Lesotho</t>
  </si>
  <si>
    <t>2014-12-11</t>
  </si>
  <si>
    <t xml:space="preserve">the Government of Lesotho and the Interim Political Authority (IPA) including the following parties;
All  Basotho  Convention [Signed]
ACFD/BAENA [Not Signed]
Basotho  Congress  Party [Signed]
All  Democratic  Cooperation [Signed]
African  Unity  Movement [Signed]
Basotho Batho  Democratic Party [Signed]
Basotho Democratic  National Party [Signed]
Basotho  National  Party [Signed]
Basotho National African Congress [Signed]
Democratic Congress [Signed]
Lesotho Congress for Democracy [Signed]
Lekhotla la Meetlo [Not Signed]
Lesotho  People's  Congress [Signed]
Lesotho  Workers  Party [Signed]
Marematlou Freedom Party [Signed]
National Independent Party [Signed]
Progressive Democrats [Not Signed]
Popular Front for Democracy [Signed]
Sankatana Party [Not Signed]
Whitehorse Party [Not Signed]
</t>
  </si>
  <si>
    <t xml:space="preserve">ENDORSED  BY: 
SADC  Facilftator,  Deputy President  of  South  Africa,  H.  E.  Cyril Ramaphosa [Signed]
SADC Mission to Lesotho (SOMILES) Head of Mission, Mr. Fannie Phakola [Signed]
Witnessed by:
College of Chiefs [Not signed]
Lesotho  Council  of  NGOs [Signed]
Christian  Council  of  Lesotho [Signed]
</t>
  </si>
  <si>
    <t>LSO</t>
  </si>
  <si>
    <t>2014-10-02</t>
  </si>
  <si>
    <t xml:space="preserve">Your Excellency Prime Minister Tom Thabane (All Basotho Convention);
Honourable Deputy Prime Minister; Mothejoa Metsing (Lesotho Congress for Democracy);
Lesotho, Honourable Chief Thesele Maseribane (Basotho National Party;
Honourable Monyane Moleleki (Basutoland Congress Party);
Honourable Vincent Malebo (Marematlou Freedom Party);
</t>
  </si>
  <si>
    <t>The SADC Double Troika of Heads of States and Government plus DRC and Tanzania;
SADC Deputy Executive Secretary Dr Thabang Mhlongo;
Special Envoy Of The Commonwealth, Dr Prasad;
Senior SADC Officials;</t>
  </si>
  <si>
    <t>2011-03-09</t>
  </si>
  <si>
    <t>11 political parties are signatories;
Marematlou Freedom Party (MFP), signed by Vincent Moeketse Malebo
Lesotho Workers Party (LWP), signed by Sello Maphalla
Basotho Batho Democratic Party (BBDP), signed by Jeremane Ramathebane (signed twice)
All Basotho Convention (ABC), signed by Tom Thabane
Lesotho People's Congress (LPC), signed by Kelebone A Maspu
Batotho National Party (BNP), signed by [Illegible]
Popular Front for Democracy (PFPD), signed by Lekhetho Rakuoane
Basotho Democratic National Party (BDNP), signed by Pelele A. Letsoela
National independent,  [illegible]
Government of Lesotho, by Archibald [...Illegible...]</t>
  </si>
  <si>
    <t>The Government (meaning the Executive) and the Interim Political Authority (IPA);
CONTRACTING PARTIES
The Rt. Hon. Pakalitha Mosisili, Prime Minister; 
Bereng A. Sekhonyana, Co-Chairperson IPA;
Lekhetho Rakuoane, Co-Chairperson, IPA</t>
  </si>
  <si>
    <t>GUARANTORS
H.E. President Joachim Chissano, President of the Republic of Mozambique and Current Chairman of SADC;
WITNESS
H.E. Chief Emeka Anyaoku, Commonwealth Secretary-General;
Mr. Edward Omotoso, United Nations Resident Coordinator;
H.E. Salim A. Salim, Organization of African Unity Secretary-General;</t>
  </si>
  <si>
    <t>the Government of Lesotho and the Interim Political Authority (IPA)</t>
  </si>
  <si>
    <t>Liberia</t>
  </si>
  <si>
    <t>2003-08-18</t>
  </si>
  <si>
    <t xml:space="preserve">FOR THE GOVERNMENT OF THE REPUBLIC OF LIBERIA (GOL)
FOR LIBERIANS UNITED FOR RECONCILIATION &amp; DEMOCRACY (LURD)
FOR THE MOVEMENT FOR DEMOCRACY IN LIBERIA (MODEL)
 FOR NATIONAL PATRIOTIC PARTY	
FOR UNITY PARTY
FOR LIBERIAN PEOPLE'S PARTY	
FOR NATIONAL REFORMATION PARTY 
FOR LABOR PARTY	
FOR LIBERIA UNIFICATION PARTY 
FOR LIBERIAN ACTION PARTY	
FOR PEOPLE'S DEMOCRATIC PARTY 
FOR NATIONAL DEMOCRATIC PARTY	
FOR FREE DEMOCRATIC PARTY
FOR REFORMATION ALLIANCE PARTY	
FOR ALL-LIBERIAN COALITION PARTY 
FOR TRUE WHIG PARTY	
FOR UNITED PEOPLE'S PARTY
FOR LIBERIA NATIONAL UNION	
FOR EQUAL RIGHTS PARTY 
FOR PROGRESSIVE PEOPLES PARTY	
FOR NEW DEAL MOVEMENT
</t>
  </si>
  <si>
    <t xml:space="preserve">AS WITNESSES: 
FOR INTER-RELIGIOUS COUNCIL FOR LIBERIA (IRCL) 
FOR THE MANO RIVER WOMEN PEACE NETWORK (MARWOPNET) 
FOR LIBERIAN BAR ASSOCIATION	
FOR LIBERIANS IN DIASPORA 
FOR LIBERIA LEADERSHIP FORUM 
FOR CIVIL SOCIETY ORGANISATIONS IN LIBERIA 
THE MEDIATOR FOR UNITED NATIONS	
FOR ECOWAS
FOR THE AFRICAN UNION
FOR THE EUROPEAN UNION, CO-CHAIR OF THE INTERNATIONAL CONTACT GROUP ON LIBERIA
FOR THE REPUBLIC OF GHANA, CO-CHAIR OF THE INTERNATIONAL CONTACT GROUP ON LIBERIA
</t>
  </si>
  <si>
    <t>LBR</t>
  </si>
  <si>
    <t>2003-06-17</t>
  </si>
  <si>
    <t xml:space="preserve">IN WITNESS WHEREOF, the duly authorized representatives of the Parties have signed the Agreement. Done at Accra (Ghana), this 17th Day of June 2003 in nine (9) originals in the English language.
Hon. Daniel L. Chea Snr.
Minister of National Defence of the Republic of Liberia For the Government of the Republic of Liberia
Mr. Kabineh Janneh
For Liberians United for Reconciliation and F
Mr. Tiah J.D. Slanger
For the Movement for Democracy in Liberia
</t>
  </si>
  <si>
    <t xml:space="preserve">As Witnesses:
General Abdulsalami Abubakar
Former Head of State of the Federal Republic of Nigeria The Mediator
Dr. Mohamed Ibn Chambas Executive Secretary of ECOWAS
Mr. Abou Moussa
Representative of the Secretary-General and Head of the United Nations Peace-Building Support Office in Liberia
For the United Nations
Ms. Adwoa Coleman For the African Union
Ambassador Giancarlo Izzo Representative of Mr. Hans Dahlgren
The European Union Co-Chair of the International Contact Group on Liberia
Hon. Nana Akufo Addo
Minister of Foreign Affairs of the Republic of Ghana and Co-Chair of the International Contact Group of Liberia
</t>
  </si>
  <si>
    <t>1997-05-21</t>
  </si>
  <si>
    <t xml:space="preserve">Unsigned record of the fifth meeting of the Heads of State and Government of the ECOWAS Committee of Nine on the Liberian Crisis.
Parties are listed as: 
The following Heads of State and Government, or their duly accredited representatives, attended the meeting:
His Excellency, Mathieu KEREKOU, President of the Republic of BENIN;
His Excellency, Blaise COMPAORE, President of BURKINA FASO;
His Excellency, Flt-Lt (Rtd) Jerry John RAWLINGS, President of the Republic of GHANA;
His Excellency, General Lansana CONTE, Head of State, President of the Republic of GUINEA;
His Excellency, General Sani ABACHA, Head of State; Commander-in-Chief of the Armed Forces of the Federal Republic of NIGERIA;
His Excellency, Mr. Kwassi KLUTSE Prime Minister and Head of Government of the TOGOLESE Republic;
Mr. Faustin KOUAME, Minister for Presidential Affairs, representing the President of the Republic of COTE D'IVOIRE;
Captain Edward SINGHATEY, Secretary of State for Presidential Affairs, representing the President of THE GAMBIA;
Mr. Massokhna KANE Minister of African Economic Integration representing the President of the Republic of SENEGAL.
Also in attendance as invited guests were:
Her Excellency, Mrs. Ruth PERRY, Chairman of the Council of State of Liberia;
</t>
  </si>
  <si>
    <t xml:space="preserve">Also in attendance as invited guests were:
...His Excellency, Mr. Alpha Oumar KONARE, Head of State, President of the Islamic Republic of Mali;
His Excellency, Brigadier-General Ibrahim Bare MAINASSARA, President of the Republic of NIGER;
Honourable Mrs. S.Y. BGUJAMA, Minister of Foreign Affairs, Representing the President of the Republic of SIERRA LEONE.
The following personalities were invited as observers:
The Special Representative of the Secretary-General of the Organisation of African Unity (OAU);
The Special Representative of the United Nations Secretary-General in Liberia;
The U.S. Special Envoy to Liberia.
In attendance were:
Mr. Mahamadu OUHOUMOUDOU, Deputy Executive Secretary, representing the ECOWAS Executive Secretary;
ECOMOG Force Commander.
</t>
  </si>
  <si>
    <t>1996-08-17</t>
  </si>
  <si>
    <t xml:space="preserve">Charles Ghankay TAYLOR
Leader of the National Patriotic Front of Liberia (NPFL)
Ltg. Alhaji G. V. KROMAH
National Chairman of the United Liberation Movement of Liberia for Democracy (ULIMO)
Dr. G. E. SAIGBE BOLEY Sr.
Leader of the Liberia Council (LPC)
Ltg. J. Hezekiah BOWEN
Armed Forces of Liberia
Major-General Roosevelt JOHNSON
United Liberation Movement of Liberia for Democracy (ULIMO-J)
Francois MASSAQUOI
Lofa Defence Force (LDF)
Jucontee Thomas WOEWIYU
National Patriotic Front of Liberia Central Revolutionary Council (NPFL- CRC)
Chea CHEAPOO
Liberia National Conference (LNC)
</t>
  </si>
  <si>
    <t xml:space="preserve">Witnessed By:
Chief Tom Ikimi
for and on behalf of General Sani AbachaHead of State, Commander- in-Chief of the Nigerian Armed Forces
Capt (Rtd) Kojo Tsikata
Member of the Council of State, for and on behalf of Flt-Lt Jerry John Rawlings, President of the Republic of Ghana
President Canaan Banana
OAU Eminent Person in Liberia
Anthony B Nyakyi
UN Secretary-General's Special Representative to Liberia
</t>
  </si>
  <si>
    <t>1996-05-08</t>
  </si>
  <si>
    <t>1995-08-19</t>
  </si>
  <si>
    <t xml:space="preserve">(Signed) Charles Ghankay TAYLOR
Leader, National Patriotic Front of Liberia (NPFL)
(Signed) Ltg. Alhaji G. V. KROMAH
National Chairman, United Liberation Movement of Liberia for Democracy (ULIMO)
(Signed) Dr. G. E. Saigbe BOLEY Sr. 
Leader, Liberia Peace Council (LPC)
(Signed) Ltg. J. Hezekiah BOWEN 
Armed Forces of Liberia
(Signed) Major-General Roosevelt JOHNSON
United Liberation Movement of Liberia for Democracy (ULIMO-J)
(Signed) François MASSAQUOI 
Lofa Defence Force (LDF)
(Signed) Thomas WOEWIYU 
National Patriotic Front of Liberia
Central Revolutionary Council (NPFL-CRC)
(Signed) Chea CHEAPOO
Liberia National Conference (LNC)  
</t>
  </si>
  <si>
    <t xml:space="preserve">(Signed) Dr. Obed ASAMOAH
for and on behalf of His Excellency Flt-Lt. Jerry John Rawlings 
President of the Republic of Ghana and Chairman of ECOWAS
(Signed) Chief Tom IKIMI
for and on behalf of His Excellency General Sani Abacha, 
Head of State, Commander-in-Chief of the Nigerian Armed Forces
(Signed) H.E. President Canaan BANANA
Organization of African Unity
Eminent Person in Liberia
(Signed) H.E. Anthony B. NYAKYI
Special Representative to Liberia of the United Nations Secretary-General
</t>
  </si>
  <si>
    <t xml:space="preserve">ULIMO
(Signed) Roosevelt JOHNSON 
Represented by and through its Chairman Major General Roosevelt JOHNSON
Lofa Defense Force (LDF) 
(Signed) Francois MASSAQUOI 
Represented by and through its Leader, Francois MASSAQUOI
Liberian Peace Council (LPC) 
(Signed) G. E. SAIGBE BOLEY, SR.
Represented by and through its
Chairman, Mr. G. E. SAIGBE BOLEY, SR.
The Central Revolutionary Council (CRC-NPFL) 
(Signed) Jucontee Thomas WOEWIYU 
Represented by and through its
Chairman, Jucontee Thomas WOEWIYU
Liberia National Conference (LNC) 
(Signed) J. D. Bayogar JUNIUS 
Represented by and through its Chairman Counsellor J. D. Bayogar JUNIUS
</t>
  </si>
  <si>
    <t>Attested to:
(Signed) Jerry John RAWLINGS
H.E. Flt. Lt. Jerry John Rawlings 
President of the Republic of Ghana 
and Current Chairman of ECOWAS</t>
  </si>
  <si>
    <t xml:space="preserve">(Signed) Charles G. TAYLOR Leader
National Patriotic Front of Liberia (NPFL)
(Signed) Lt.-Gen. Alhaji G. V. KROMAH
National Chairman
United Liberation Movement of Liberia (ULIMO)
(Signed) Lt.-Gen. J. Hezekiah BOWEN
Chief of Staff
Armed Forces of Liberia (AFL)
</t>
  </si>
  <si>
    <t xml:space="preserve">Attested to:
(Signed) H.E. Flt. Lt. Jerry John RAWLINGS
President of the Republic of Ghana and Current Chairman of ECOWAS
</t>
  </si>
  <si>
    <t>1994-09-12</t>
  </si>
  <si>
    <t xml:space="preserve">DONE AT AKOSOMBO, REPUBLIC OF GHANA, THIS 12TH DAY OF SEPTEMBER 1994
(Signed) Charles G. TAYLOR Leader
National Patriotic Front of Liberia (NPFL) 
(Signed) Lt.-Gen. Alhaji G. V. KROMAH
National Chairman
United Liberation Movement of Liberia for Democracy (ULIMO)
(Signed) Lt.-Gen. J. Hezekiah BOWEN Chief of Staff
Armed Forces of Liberia (AFL) 
</t>
  </si>
  <si>
    <t xml:space="preserve">WITNESSED BY
(Signed) For H.E. Flt. Lt. J. J. RAWLINGS
President of the Republic of Ghana and Current Chairman of ECOWAS
(Signed) Trevor GORDON-SOMERS
Special Representative of the United Nations Secretary-General in Liberia
</t>
  </si>
  <si>
    <t xml:space="preserve">(Signed) Amos Claudius SAYWER 
President of the Interim Government of National Unity of Liberia, for and on behalf of the Interim Government of National Unity of Liberia (IGNU)
(Signed) Enoch DOGOLEA
Vice-President of the National Patriotic Front of Liberia, for and on behalf of the National Patriotic Front of Liberia (NPFL/NPRAG)
(Signed) Major-General Alhaji G. V. KROMAH
Leader of the United Liberation Movement of Liberia for Democracy, for and on behalf of the United Liberation Movement of Liberia for Democracy (ULIMO)
</t>
  </si>
  <si>
    <t xml:space="preserve">(Signed) His Excellency Nicephore Dieudonne SOGLO
President of the Republic of Benin and Current Chairman of ECOWAS
(Signed) Dr. James O. C. JONAH
Under-Secretary-General Department of Political Affairs, United Nations Secretariat,
for and on behalf of the Secretary-General of the United Nations
(Signed) Rev. Canaan BANANA OAU Eminent Person for Liberia,
for and on behalf of the Secretary-General of the Organization of African Unity
</t>
  </si>
  <si>
    <t xml:space="preserve">Signed: 
G. Baccus Matthews 
Momolu Sirleaf 
Alhaji Kromah
</t>
  </si>
  <si>
    <t xml:space="preserve">Not signed by third parties but preamble notes that the talks were facilitated and chaired by the UN, ECOWAS and the OAU.
Page 1, Untitled Preamble: At the invitation of the Secretary-General of the United Nations, Mr. Boutros Boutros-Ghali, on behalf of H.E. President Nicephore Soglo, current Chairman of ECOWAS, and Dr. Salim A. Salim, Secretary-General of OAU, the parties to the Liberian conflict met in Geneva, Switzerland from 10th to l7th July, 1993 to take part and fully participate in Liberia Peace Talks aimed at ending three (3) and a half years of civil war.
These talks were held under the co-chairmanship of Mr. Trevor Gordon-Somers, Special Representative of UN Secretary-General on Liberia, President Canaan Banana, Eminent Person, OAU and Dr. Abbas Bundu, Executive Secretary of ECOWAS.
</t>
  </si>
  <si>
    <t>1992-04-07</t>
  </si>
  <si>
    <t xml:space="preserve">Done at Geneva this Seventh day of April, 1992 
(Signed): 
...
His Excellency Dr. Amos Sawyer,
President of the Interim Government of Liberia
Mr. Charles Taylor,
Head of the National Patriotic Front of Liberia (NPFL)
</t>
  </si>
  <si>
    <t>Meeting held of the ECOWAS Committee of Five. Parties are listed as: 
- His Excellency Blaise Compaore,
President of Faso, Head of Government, Burkina Faso
- His Excellency Félix Houphouet-Boigny, (Chairman)
President of Côte d'Ivoire
- His Excellency Abdou Diouf, 
President of the Republic of Senegal
- Honourable Admiral Augustus Aikhomu,
Vice-President, representing the President of the Federal Republic of Nigeria]
Page 3, Done at Geneva this Seventh day of April, 1992 
(Signed): 
His Excellency Blaise Compaore,
President of Faso, Head of Government, Burkina Faso
His Excellency Félix Houphouet-Boigny, 
President of the Republic of Côte d'Ivoire
His Excellency Abdou Diouf, 
President of the Republic of Senegal
Honourable Admiral Augustus Aikhomu,
Vice-President, Representing the President of the Federal Republic of Nigeria</t>
  </si>
  <si>
    <t xml:space="preserve">(Signed) His Excellency Dr. Amos C. SAWYER 
 President of the Interim Government of Liberia
(Signed) Mr. Charles TAYLOR
 Head of the National Patriotic Front of Liberia (NPFL)
</t>
  </si>
  <si>
    <t xml:space="preserve">Done at Yamoussoukro this 30th day of October 1991.
(Signed) His Excellency Captain Blaise COMPAORE 
 President of Burkina Faso
(Signed) His Excellency Félix HOUPHOUET-BOIGNY 
 President of the Republic of Côte d'Ivoire
(Signed) His Excellency General Joao Bernardo VIEIRA
 President of the Council of State of the
 Republic of Guinea-Bissau
(Signed) His Excellency Lt. Col. Amadou Toumani TOURÉ 
 Chairman of the People's Redemption Transitional Committee, 
 Head of State of the Republic of Mali
(Signed) His Excellency Abdou DIOUF
 President of the Republic of Senegal
(Signed) The Honourable Kokou Joseph KOFFIGOH 
 Prime Minister of the Togolese Republic
(Signed) The Honourable Augustus AIKHOMU
 Vice-President, representing the Head of State of the 
 Federal Republic of Nigeria
(Signed) The Honourable J. B. DAUDA
 Second Vice-President, Attorney-General and 
 Minister of Justice, representing the 
 President of the Republic of Sierra Leone
(Signed) The Honourable Alhaji Omar SEY 
 Minister of External Affairs, representing
 the President of the Republic of the Gambia
(Signed) The Honourable Dr. Obed ASAMOAH
 PNDC Secretary for Foreign Affairs, representing 
 the Head of State of the Republic of Ghana
(Signed) The Honourable Faciné TOURÉ
 Attorney-General and Minister of Justice, representing 
 the Head of State of the Republic of Guinea
Page 1, 3: Also present at the invitation of the Committee were:
...- Dr. Salim Ahmed Salim, Secretary-General of the Organization of African Unity;
- Mrs. Dayle E. Spencer, representative of the International Negotiations Network (INN).
</t>
  </si>
  <si>
    <t xml:space="preserve">His Excellency Dr. Amos SAWYER President of the Interim Government of LIBERIA
……………………………………………………………
Mr. Charles TAYLOR
Head of the National Patriotic Front of LIBERIA (NPFL)
</t>
  </si>
  <si>
    <t>DONE IN YAMOUSSOUKRO
THIS SEVENTEENTH DAY OF SEPTEMBER 1991
……………………………………………………………
Captain Blaise COMPAORÉ President of Faso Head of Government, BURKINA FASO
……………………………………………………………
His Excellency Alhaji Sir Dawda Kairaba JAWARA
President of the Republic of THE GAMBIA
……………………………………………………………
His Excellency Lt. Col. Arnadou Toumani TOURÉ
Chairman of the People's Redemption Transitional Committee,
Heed of State of the Republic of MALI
…………………………………………………………… 
His Excellency Félix HOUPHOUËT -BOIGNY 
President of the Republic of CÔTE D'IVOIRE
……………………………………………………………
His Excellency General Joao Bernardo VIEIRA
President of the Council of State of the Republic of GUINEA-BISSAU
……………………………………………………………
His Excellency Abdou DIOUF
President of the Republic of SENEGAL
……………………………………………………………
Honorable Kokou Joseph KOFFlGOH
Prime Minister of the TOGOLESE Republic
……………………………………………………………
Honourable Mohamed Ibn CHAMBAS, Deputy PNDC Secretary for Foreign Affairs, Representing the Head of State of the Republic of Ghana
……………………………………………………………
Honourable Augustus AIKHOMU Vice-President of the Federal Republic of NIGERIA</t>
  </si>
  <si>
    <t>1991-07-29</t>
  </si>
  <si>
    <t xml:space="preserve">Page 1, 3. At the invitation of the Committee, the Session was also attended by:
- His Excellency Dr. Amos SAWYER, President of the interim Government of Liberia.
- Mr. Charles TAYLOR Head of the National Patriotic Front of Liberia (NPFL).
</t>
  </si>
  <si>
    <t>Page 1, 2. Present at  the  Session in  their  capacity as  Members  of the  Committee,  were  the following Heads of State and Government or their duly accredited representatives:
- His Excellency Félix HOUPHOUËT-BOIGNY President of the Republic of CÔTE D' VOIRE.
- His Excellency Alhaji Sir Dawda Kairaba JAWARA President of the Republic of the THE GAMBIA.
- His Excellency General Joao Bernardo VIEIRA President of the Council of State of the Republic of GUINEA-BISSAU.
- His Excellency Abdou DIOUF President of the SENEGAL.
Page 1, 3. At the invitation of the Committee, the Session was also attended by:
...- The Representative of International Negotiations Network (INN).</t>
  </si>
  <si>
    <t>1991-06-30</t>
  </si>
  <si>
    <t xml:space="preserve">……………………………………………………………
H.E. Dr. Amos SAWYER, President of the Interim Government of
Liberia
……………………………………………………………
H.E. Mr. Charles TAYLOR Head of the National Patriotic Front of
Liberia
</t>
  </si>
  <si>
    <t>DONE AT YAMOUSSOUKRO, THIS 30TH DAY OF JUNE 1991
H.E. FÉLIX HOUPHOUËT-BOIGNY PRESIDENT OF THE REPUBLIC OF COTE D'IVOIRE
H.E. SIR DAWDA JAWARA PRESIDENT OF THE REPUBLIC OF THE GAMBIA
CURRENT CHAIRMAN OF ECOWAS
……………………………………………………………
H.E. Sir Dawda JAWARA President of the Republic of The Gambia
Current Chairman of ECOWAS
……………………………………………………………
H.E. Gen. Gnassingbe EYADEMA President of the Republic of Togo
……………………………………………………………
H.E. Gen. Ibrahim BABANGIDA President of the Federal Republic of
Nigeria, Chairman of the OAU
……………………………………………………………
H.E. Blaise COMPAORÉ President of Burkina Faso</t>
  </si>
  <si>
    <t>1991-04-18</t>
  </si>
  <si>
    <t>Not signed. Agreement mentions the following parties as having produced it:
Conference Chairs:
Ambassador Herbert R.W. Brewer 
Archibishop Michael Kpakala Francis
Shiekh Kafumba Konneh
Delegates
1. Political Parties :
Liberia Action Party (LAP)
Liberia People's Party (LPP)
Liberia Unification Party (LUP)
Unity Party (UP)
United People's Party (UPP)
National Democratic Party of Liberia (NC;'IL)
2. Warring Factions
National Patriotic Front of Liberia (NPFL)
Independent National Patriotic Front of Liberia (INPFL)
3. Interest Groups
Press Union of Liberia (PUL)
National Bar Association of Liberia (NBA)
National Medical and Dental Association of Liberia (NMDAL)
National Teachers' Association of Liberia
Liberian National Students of Liberia (LINSU)
Liberian Federation of Labour Union (LFLU)
Liberian Marketing Association (LMA)
Movement for Justice in Africa (MOJA)
Federation of Liberia Youth (FLY)
Liberian Council of Churches (LCC)
Muslim Council of Liberia (MCL)
Liberian Association of Writers (LAW)
Women Development Association of Liberia (WODAL)
Rubber Planters Association of Liberia (RPAL)
4. County Representatives
While all of the twenty-six (26) county representatives were accredited, only the thirteen representatives from the Monrovia Assembly were actually in attendance at the Conference.
The ECOWAS Standing Mediation Committee was represented as follows:
Honourable Major-General (rtd) Ike Nwachukw, Minister of External Affairs, Nigeria.
Honourable Mr. Yaoui Adodo, Minister of External Affairs, Togo
Honourable Dr. Mohammed lbn Chambas, Deputy Secretary for Foreign Affairs, Ghana
Honourable Mr. O. Yaga Bagayogo, Deputizing for the Honourable Minister of External Affairs, Mali
Honourable Alhaji Abdul Karim Koroma, Minister of Foregin Affairs, Sierra Leone</t>
  </si>
  <si>
    <t>Other dignitaries present at the Conference included:
The Special Representatives of the Secretary-General of the United Nations 
The Special Representatives of the Secretary-General of the Organisation of African Unity 
Members of the Diplomatic Corps residing in Monrovia. 
Also in attendance were a large number of Liberians, many of whom had returned from abroad, and members of the international press.</t>
  </si>
  <si>
    <t>1991-03-01</t>
  </si>
  <si>
    <t xml:space="preserve">DONE IN LOME THIS 1ST DAY OF MARCH 1991.
Dr. Amos SAWYER
Mr. Charles Ghankay TAYLOR
Mr. Prince Yeduo JOHNSON
</t>
  </si>
  <si>
    <t>1991-02-13</t>
  </si>
  <si>
    <t xml:space="preserve">Done in Lome, Togolese Republic, this 13th day of February, 1991
(Signed):  
Lt-General J. Hezekiah Bowen 
For and on behalf of the Armed Forces of Liberia
Mr. Charles Ghankay Taylor
For and on behalf of the National Patriotic Front of Liberia
Mr. Prince Yeduo Johnson
For and on behalf of the Independent National Patriotic Front of Liberia
</t>
  </si>
  <si>
    <t xml:space="preserve">Witnessed by:
His Excellency Alhaji Sir Dawda Kairaba Jawara, President of the Republic of The Gambia and Chairman of the Standing Mediation Committee
</t>
  </si>
  <si>
    <t>1990-12-21</t>
  </si>
  <si>
    <t xml:space="preserve">(Signed):
Peter L Naigow
FOR INPFD
Jucontee T. Woewiyu
FOR NPFL
I Hezekiah Bowen, LTG C/S AFL
FOR AFL
</t>
  </si>
  <si>
    <t>1990-11-28</t>
  </si>
  <si>
    <t xml:space="preserve">Col. Wilmot F.R. Diggs
For and on behalf of the ARMED FORCES OF LIBERIA
Charles Ghankay Taylor
For and on behalf of the NATIONAL PATRIOTIC FRONT of LIBERIA 
Hon Noah A. Bordolo SR
For and on behalf of the INDEPENDENT NATIONAL PATRIOTIC FRONT OF LIBERIA
</t>
  </si>
  <si>
    <t xml:space="preserve">WITNESSED BY
H. E. ALHAJI SIR DAWDA KAIRABA JAWARA
CHAIRMAN OF THE AUTHORITY OF HEADS OF STATE AND GOVERNMENT OF THE ECONOMIC COMMUNITY OF WEST AFRICAN STATES
</t>
  </si>
  <si>
    <t xml:space="preserve">The session was attended by the following Heads of State and Government or their accredited representatives:
His Excellency General Mathiew Kerekou 
President of the Republic of Benin
His Excellency Captain Blaise Compaore 
Chairman of the Popular Front
Head of State
Head of Government
Burkina Faso
His Excellency Mr. Aristides Maria Pereira
President of the Republic of Cape Verde
His Excellency Mr. Félix Houphouet Boigny 
President of the Republic of Cote d'Ivoire
His Excellency Aihaji Sir Dawda Kairaba Jawara 
President of the Republic of the Gambia
His Excellency Flight-Lt. Jerry John Rawlings
Chairman of the Provisional National Defence Council 
Head of State of the Republic of Ghana
His Excellency General Joao Bernardo Vieira 
Secretary-General of the PAIGC
President of the Republic of Guinea-Bissau
His Excellency General Moussa Traore
Secretary-General of the Democratic Union of Malian People 
President of the Republic of Mali
His Excellency General Ali Saibou
Chairman of the Supreme Council for National Orientation 
Head of State of the Republic of the Niger
His Excellency General Ibrahim Badamasi Babangida
President, Commander-in-Chief of the Armed Forces of the Federal Republic of Nigeria
His Excellency Mr. Abdou Diouf 
President of the Republic of Senegal
His Excellency Major-General Dr. Joseph Saidu Momoh 
President of the Republic of Sierra Leone
His Excellency General Gnassingbe' Eyadema 
Founder-Chairman of the Togolese People's Rally 
President of the Togolese Republic
Honourable Commandant Facine Toure
Minister of Transport and Works, Representing the President of the Republic of Guinea
Honourable Hasni Ould Didi
Minister of Foreign Affairs and Co-operation, Representing the President of the Republic of Mauritania
</t>
  </si>
  <si>
    <t xml:space="preserve">2. Present at the summit as special guest was His Excellency Yoweri Museveni, President of the Republic of Uganda and current Chairman of the Organization of African Unity
3. Also attending the summit in an observer capacity were the representative of the Secretary-General of the United Nations and the regional representative of the United Nations High Commissioner for Refugees (UNHCR).
</t>
  </si>
  <si>
    <t xml:space="preserve">DONE AT BAMAKO HIS 28TH DAY OF AUGUST, 1990.
H. E. ALHAJI SIR DAWDA KAIRABA JAWARA 
CHAIRMAN 
FOR THE AUTHORITY
</t>
  </si>
  <si>
    <t xml:space="preserve">DONE AT BAMAKO, THIS 28TH DAY OF NOVEMBER, 1990. 
H. E. ALHAJI SIR DAWDA KAIRABA JAWARA 
CHAIRMAN 
FOR THE AUTHORITY
</t>
  </si>
  <si>
    <t xml:space="preserve">DONE AT BAMAKO THIS 28TH DAY OF NOVEMBER 1990
H. E. ALHAJI SIR DAWDA KAIRABA JAWARA 
CHAIRMAN 
FOR THE AUTHORITY
</t>
  </si>
  <si>
    <t>1990-10-24</t>
  </si>
  <si>
    <t xml:space="preserve">Done at Banjul, Republic of Gambia, this 24th day of October, 1990
(Signed): Lieutenant-General John Hezekiah Bowen, For and on behalf of The Armed Forces of Liberia
(Signed): For and on behalf of The National Patriotic Front of Liberia [Not signed by an NPFL representative]
(Signed): Dr. Peter Lorkula Naigow For and on behalf of The Independent National Patriotic Front of Liberia
</t>
  </si>
  <si>
    <t xml:space="preserve">Witnessed by: [signature illegible]
Chairman, Ministerial Meeting of the ECOWAS Standing Mediation Committee
[presumed to be H.E Alhaji Sir Dawda Kairaba Jawara, President of The Gambia]
</t>
  </si>
  <si>
    <t>1990-08-07</t>
  </si>
  <si>
    <t xml:space="preserve">H. E. DAWDA KAIRABA JAWARA
CHAIRMAN 
ECOWAS STANDING MEDIATION COMMITTEE 
FOR THE AUTHORITY
</t>
  </si>
  <si>
    <t>DONE AT BANJUL THIS 7TH DAY OF AUGUST 1990
H. E DAWDA KAIRABA JAWARA 
CHAIRMAN 
ECOWAS STANDING MEDIATION COMMITTEE 
FOR THE AUTHORITY</t>
  </si>
  <si>
    <t xml:space="preserve">DONE AT BANJUL, THIS 7TH DAY OF AUGUST, 1990.
H. E. DAWDA KAIRABA JAWARA 
CHAIRMAN
ECOWAS STANDING MEDIATION COMMITTEE 
FOR THE AUTHORITY
</t>
  </si>
  <si>
    <t xml:space="preserve">DONE AT BANJUL THIS 7TH DAY OF AUGUST, 1990
H. E. DAWDA KAIRABA JAWARA 
CHAIRMAN
ECOWAS STANDING MEDIATION COMMITTEE
FOR THE AUTHORITY
</t>
  </si>
  <si>
    <t>Libya</t>
  </si>
  <si>
    <t>2019-01-22</t>
  </si>
  <si>
    <t>Sheikhs and Dignitaries of the Tribes of Tarhunah (Social Council of Tarhunah)</t>
  </si>
  <si>
    <t>2018-11-13</t>
  </si>
  <si>
    <t>Declaration without signatories, but document states itself to be one of Libya and International partners', and lists partners as 'Participants
included a broad Libyan presence,with delegations from PC/GNA, HOR,
HSC andLNA. Countries invited included representatives of
Algeria, Austria, Canada, Chad, China, Czech Republic,Egypt, Ethiopia, France, Germany, Greece, Italy, Jordan, Malta, Morocco, the Netherlands, Niger, Poland, Qatar, Republic of Congo, Russia, Saudi Arabia, Spain, Sudan, Sweden, Swiss Confederation, Tunisia,Turkey, the United Arab Emirates, the United Kingdom, the United States of America, the African Union, the European Union, the League of Arab States,the World Bank, the International Monetary Fund, and the United Nations.</t>
  </si>
  <si>
    <t>UN Special Representative of the Secretary General Ghassan Salamé stated to be present</t>
  </si>
  <si>
    <t>2018-09-28</t>
  </si>
  <si>
    <t>Conflict and Resolution Committee</t>
  </si>
  <si>
    <t>2018-09-23</t>
  </si>
  <si>
    <t xml:space="preserve">Mustafa Omar Karwad, Mayor of the Misratah Municipality, [SIGNED];
Ramadhan Balfour Qabqoub, Mayor of the Tadjoura Municipality, [SIGNED]; 
Abdulraouf Hasan Bait Al Mal, Mayor of the Central Tripoli Municipality, [SIGNED];
Abdulrahman Aoun Al Hamidi, Mayor of the Abu Salim Municipality, [SIGNED]
Hashem Al Hashemi Bin Yusuf, Mayor of the Souq Al Jum’ah Municipality, [SIGNED]
</t>
  </si>
  <si>
    <t>2018-09-21</t>
  </si>
  <si>
    <t>First Party – City of Tarhuna
1.	Hajj Saleh Salem Al Fanidi
2.	Abdulrahim Muhammad Ali
3.	Idris Ali Saleh Al Amiri
Second Party – City of Tripoli
1.	Al Sayd Ibrahim Qadour
2.	Hajj Miftah Masoud Al Arabi
3.	Hajj Nour Al Din Saleh Al Dali
4.	Hajj Riyadh Saleh Al Sareef</t>
  </si>
  <si>
    <t xml:space="preserve">Attended by:
1.	Mr. Abu Baker Miftah Al Abani
2.	Muhammad Al Sayeh Al Busaifi
3.	Brig. Gen. Muhammad Ali Al Bakoush
Sponsored by the Minister of Interior, Brig. Gen. Abdulsalam Mustafa Ashour
</t>
  </si>
  <si>
    <t>2018-09-09</t>
  </si>
  <si>
    <t>Khalid Mazen, Ministry Undersecretary, Ministry of Interior [Signed]
Muhammad Lamhanim Undersecretary of Internal Migrationm Ministry of Interior [Signed]
Abdulbari Shimbaro, Undersecretary, Ministry of Local Administration [Signed]
Gen. Hussein Abdullah, Chief of Staff of Army, General Staff [Signed]
Gen. Osamah Huwaili, Commander of Western Tareen Area, General Staff [Signed]
Abdulsalam Abu Sitah Al Mahdi, Local Military Command – Zintan, General Staff [Signed]
Brig. Gen. Fath Allah Hasan Abu Matas, First Assistant, Counter-Terrorism Forces, Presidential Council [Signed]
Fahim Bin Ramadan, 301st Infantry Brigade, Presidential Council [Signed]
Gen. Abdulfatah Marin, Commander of the Tripoli Al Amariah Area, Presidential Council [Signed]
Khalid Muhammad Al Jarab, Tripoli Brigade, Tripoli Brigade [Signed]
Khalid Muhammad Al Subair, Communication Delegate Tripoli [Signed]
[ILLEGIBLE] [ILLEGIBLE], Tripoli [Signed]
Muhammad Hasan Al Barouni, Janzour Knights Brigade [Signed]
Muhammad Al Dharat, Al Bunyan Al Marsoos, Middle Area [Signed]
Ibrahim Muhammad Rafidah, Al Bunyan Al Marsoos, Middle Area [Signed]
Abdullah Ahmad Asbafa, Al Bunyan Al Marsoos, Middle Area [Signed]
Brig. Gen. Ramadan Al Zain, Middle Area, Al Bunyan Al Marsoos [Signed]
Mustafa Ali Muhammad Al Somo, Al Bunyan Al Marsoos, Middle Area [Signed]
Brig. Gen. Malud Al Masri, Head of the Central Security, Libyan Intelligence [Signed]
Iyad Ili Salem, Mayor of Tarhuna, Tarhuna [Signed]
Ahmad Owain, Military Advisor, Presidential Council [Signed]
Ibrahim Al Thaqaf, General Intelligence, Presidential Council [Signed]
Al Mahdi Ali Al Shawish, Military Committee, Zawiya [Signed]
Musa Ahmad Al Bidari, Mobile Force, Jadu [Signed]
Ayman Awn Allah, Mobile Force, [ILLEGIBLE] [Signed]
Mustafa Ali Ashlam, Al Bunyan Al Marsoos, Misrata [Signed]
Hasan Jab Allah, Tarhuna, Tarhuna [Signed]
Milod Abdullah, Tarhuna, Tarhuna [Signed]</t>
  </si>
  <si>
    <t>United Nations Support Mission to Libya (UNSMIL)</t>
  </si>
  <si>
    <t>2018-09-07</t>
  </si>
  <si>
    <t>in the attendance of representatives of the municipalities of Tajoura and Souk Al Jumaa, the wise men and dignitaries council, a number of attendees of the prayer, and representatives of the brigades and groups of the two areas, and under the sponsorship of the commander of the Greater Tripoli military region.
The text appears to be the minutes of the agreement transcribed by a man named, Abd al-Karim Shnibur.</t>
  </si>
  <si>
    <t>2018-09-04</t>
  </si>
  <si>
    <t>Representatives of the Government of National Accord, military commanders, security apparatuses and armed groups present in and around the Capital [UNSMIL Statement] 
[21 Signatories, illegible]</t>
  </si>
  <si>
    <t>"Signed under the auspices of Special Representative of the Secretary-General in Libya Dr. Ghassan Salame" [according to UNSMIL Statement]</t>
  </si>
  <si>
    <t>2018-07-05</t>
  </si>
  <si>
    <t>The Tebu Tribal Council to Coordinate and End the Sabha Crisis</t>
  </si>
  <si>
    <t>2018-05-29</t>
  </si>
  <si>
    <t>Fayez Al Sarraj - Government of National Unity 
Aguila Saleh - House of Representatives
Khalid Al Mashri - High Council of State
Khalifa Haftar - Libyan National Army (not actual army)</t>
  </si>
  <si>
    <t>Sponsorship of the UN</t>
  </si>
  <si>
    <t>2018-05-13</t>
  </si>
  <si>
    <t>From the Tebu
1) Al Hajj Muhammad Sidi Lazlah [Signed]
2) Al Hajj Ali Sidi Kasrah [Signed]
3) Shuha Adam Shika [Signed]
4) Saleh Lamda Musa [Signed]
From the Awlad Sulayman
1) Muhammad Ali Ibrahim [Signed]
2) Omar Ahmad Muhammad [Signed]
3) Milyur Masoud Khalifah [Signed]
4) Mabrook Abdullah Masoud [Signed]</t>
  </si>
  <si>
    <t>Certified by Local Affairs in the Hajarah Area
[Seal of the Council of Dignitaries of the Hajarah Area]
[Seal of Mukhtar Mahsanah Hajarah, Ministry of Local Administration]</t>
  </si>
  <si>
    <t>2018-05-10</t>
  </si>
  <si>
    <t>The Head of the Local Council of the City of Zawiyah, [SIGNED]
The Mayor of the Municipality of Al Zintan, [SIGNED]
The Head of the Shura, Elders, and Sheikhs of Zawiyah, [SIGNED]
The Head of the Social Committee of the City of Al Zintan, [SIGNED]
The Commander of the Military Operations Room in Zawiyah, [SIGNED]
The Head of the Military Council in the City of Al Zintan, [SIGNED]
The Head of the Families of the Martyrs Organization in Zawiyah, [SIGNED]
The Head of the Martyrs Association in the City of Al Zintan, [SIGNED]</t>
  </si>
  <si>
    <t>2018-04-26</t>
  </si>
  <si>
    <t>Mustafa Muhammad Karwad, Misrata [signed]
Salem Al Mabrook Salamah, Zintan [signed]
Ibrahim Omar Bin Rajab, Misrata [signed]
Mustafa Al Barouni, Zintan [signed]
Mukhtar Ahmad Badi, Misrata [signed]
Omar Ghaith Qarambal, Zintan [signed]
Ahmad Muhammad Al Dharat, Misrata [signed]
Muftah Mansour Ali, Zintan [signed]
Muhammad Ibrahim Al Rajoubi, Misrata [signed]
Abdullah Ahmad, Zintan [signed]
Ramadan Muhammad Maetiq, Misrata [signed]
Al Bashir Masoud Al Thuailib, Zintan [signed]
Muhammad Ibrahim Al Nuairi, Misrata [signed]
Khalifah A Shuaib, Zintan [signed]
Ali Nuradin Kambah, Misrata [signed]
Shaaban Al Amyani Al Marhalni, Zintan [not signed]
Jibril Abdulkareem Al Raidh, Misrata [signed]
Al Mahdi Masoud Abdullah, Zintan [signed]
Miftah Muhammad Al Darwish, Misrata [signed]
Abdullah Saleh Al Bulai’izi,  Zintan [signed]
Mustafa Muhammad Warith, Misrata [signed]
Mustafa Ahmad Al Turki, Zintan [signed] 
Saleh Ali Ismio, Misrata [signed]
Omar Muhammad Mulaiqitah, Zintan, [not signed]
Faraj Ali Abu Sha’alah, Misrata, [signed] 
Muhammad Ali Al Nimr, Zintan [not signed]
Al Hussein Omar bin Hamidah, Misrata [signed]
Mukhtar Dhaw Al Akhdhar, Zintan [not signed]
Muhammad Abdulsalam Al Shah, Misrata [not signed]
Abdulsalam Abu Sitah, Zintan [signed]</t>
  </si>
  <si>
    <t>2018-04-17</t>
  </si>
  <si>
    <t>People of Zintan and Zawiyyah
Two signatories, signed and stamped.</t>
  </si>
  <si>
    <t>2018-04-09</t>
  </si>
  <si>
    <t>Council of the Tebu Tribes to Coordinate and End the Crisis in Sabha</t>
  </si>
  <si>
    <t>2018-04-07</t>
  </si>
  <si>
    <t>the prominent figures and sheikhs of Fezzan;
Supreme Council of the Tribes and Cities of Fezzan</t>
  </si>
  <si>
    <t>2018-02-20</t>
  </si>
  <si>
    <t>"We, the people of Fezzan, from all of the different components, groups, and parts"</t>
  </si>
  <si>
    <t>2017-07-15</t>
  </si>
  <si>
    <t>Fayez al-Sarraj of the UN-backed Government of National Accord; 
Khalifa Haftar of the Libyan National Army</t>
  </si>
  <si>
    <t>Jean-Michel Frédéric Macron, President of France (Mediator);
Ghassan Salamé, Special Representative of the United Nations Secretary‐General for Libya</t>
  </si>
  <si>
    <t>2017-05-18</t>
  </si>
  <si>
    <t>Mashashiyya Tribe[13 signatories] 
Reconciliation Council [4 signatories] 
Zintan Tribe [9 signatories] 
Al-Qantrar [7 signatories] 
Neighbouring Areas [3 signatories] 
The reconciliation council is comprised of:  
Warfallah Tribe, Tarhunah Tribe, Gharyan Tribe, Gadhdhafiyya Tribe, Sa’iyan, Rajban, Jadu, al- Asabi’ah, al-Ruhaybat, al-Qawalish, al-Hawamid, al-Zuwayyah Tribe, Burqah Tribes. </t>
  </si>
  <si>
    <t>The reconciliation committee is made up of the following areas: Wirfala, Tarhunah, Ghriyan, al- Qadhadhifah, Al Say’an, Al Rajbam, Jadu, al-Asabi’ah, Al Wijaibat, Al Fawalish, al-Hawamid, al- Zawiyyah, and the tribes of Barqah. 
Agreement does not have signatories, but is approved by the head of the committee.</t>
  </si>
  <si>
    <t>2017-03-29</t>
  </si>
  <si>
    <t xml:space="preserve">Al-Zaylawi Mina Salih Qilma 
Sheikh of the Tebu Tribe 
Al-Sanusi Mas’ud Amr 
President of the Shurah Council of the Awlad Sulayman Tribe 
M. Abd al-Salaam S’ad Kaajmaan 
Deputy of the Presidential Council of the GNA 
Mr. Marco Minetti 
Foreign Minister of the Italian Republic </t>
  </si>
  <si>
    <t>2017-03-15</t>
  </si>
  <si>
    <t>The Presidential Council, the Defence Minister, the Interior Minister, the Command of the Presidential Guard, all the deans of the municipalities of Misurata, Central Tripoli and Souq al-Juma’a, the Security Director of Tripoli, the Command of the Military Area of Tripoli, the Supreme Council for Reconciliation of Greater Tripoli, the Council of Elders for Consultation and Reform of the Municipality of Misurata and a number of commanders of the brigades of Tripoli and Misurata.</t>
  </si>
  <si>
    <t>2017-02-25</t>
  </si>
  <si>
    <t>Council of Chairmen and the Abu Salim Municipal Council</t>
  </si>
  <si>
    <t>In attendance was H.E. the Minister of Defence and H.E. the Minister of Health, the  Director of Operations, the Head of the Presidential Guard and his assistants, the Director of Security for Tripoli, Leaders of Tripoli, Tawjura, Ayan Tarhounah, Gharyan, and the High Council for Reconciliation in Greater Tripoli.</t>
  </si>
  <si>
    <t>2017-02-08</t>
  </si>
  <si>
    <t>The tribes of Tarhūnah, and the tribes of Ghriyān, Mashāshiyyah, al-Qal’ah, Yafrin, Jādū, Kābāw, Nālūt and Wāzin.  
1- Sālih Salim Fāndī  Coordinator of the Sheikh Council of Tarhūnah  2- Al-Nafīshī ‘Abd al-Salām ‘Abd al-Mā’i’  Member of the Sheikh Council of Tarhūnah  3- Al-Mukhtār ‘Alī Yūnis  President of the Social Communication Authority of Ghriyān  4- Al-Bahlūl al-Jiyāsh  Deputy President of the Communication Authority of Ghriyān  5- Muhammad Āhmad Āmuhammad Zuhmah  Member of the Consultative Council of Mashāshiyyah  6- ‘Abd al-Mawalī Ībrahīm Ābu Shūshah  Member of the Consultative Council of Mashāshiyyah  7- Mahī al-Din ‘Abd Āllah Ākhzām  Member of the City Council of al-Qal’ah  8- Āhsīn ‘Abd Āllah Āsulaymān  The Consultative Council of al-Qal’ah  9-  10- 11- ‘Abd al-Salām Sulaymān Mu’arif  Member of the City Council of Jādū  12- Yūsif Sāsī Zambīlah  Member of the Consultative Council of Jādū  13- Ma’yūf Mas’ūd Halāsah  Notable of Kābāw  14- Tāriq Sa’īd ‘Umar  Notable of Kābāw  15-  16-  17- Sālim Āmuhammad al-Faqī  President of the Council of Elders of Wāzin  18- Nūrī Āhmad ‘Āshūr  Notable of Wāzin </t>
  </si>
  <si>
    <t>2017-01-24</t>
  </si>
  <si>
    <t>1. Salam Musa Madi
2. Balqasim Muhammad Qazit
3. Muhammad Said Am’azib
4. Sha’ban Ali Abusitta
5. Saleh Muhammad al-Makhzum
6. Mustafa Abushaqur Ghayth
7. Al-Sharif al-Wafi Muhammad
8. Fati Ali Bashagha
9. Ahmed Abdrabbu al-‘Abar
10. Abdalmoneim Farag al-Fiqih
11. Tawafiq Abrik al-Shahibi
12. Fayrouz Abdelrahim al-Na’as
13. Nuri Khalifah al-‘Abaar
14. Jam’ah Kusa ‘Adel
15. Muhammed Hassan Suwan
16. Hafez Abdelhamid Qadur
17. Muhammad Ali Abdallah
18. Jama’ah Abdallah al-Qumati
19. Jamal Muhammad ‘Ashur</t>
  </si>
  <si>
    <t>2016-12-04</t>
  </si>
  <si>
    <t>Conflict Resolution Committee;
Awl Sulayman Tribe
Al Qadhadhfa Tribe</t>
  </si>
  <si>
    <t>Mediators: a delegation from the Warfalla Bani Walid, a delegation from the Barqah (Cyrenaica) tribes, a delegation from the dignitaries of the Friday Market, prominent figures from the middle region, a delegation from Tarhuna, and a delegation from Zintan</t>
  </si>
  <si>
    <t>2016-08-31</t>
  </si>
  <si>
    <t>Signature of the President of the Dialogue Committee of Misrata  Name/ [Illegible] Signature/ [Illegible] Date/ [Illegible]  
Signature of the President of the Dialogue Committee of Tawagha  Name/ [Illegible] Signature/ [Illegible] Date/ [Illegible]  
Approval of the City Council of Misrata  Name/ Signature/ Date/ [No signature] 
Approval of the Local Council of Tawagha  Name/ Signature/ Date/ [No signature] </t>
  </si>
  <si>
    <t>Ratification of the Libyan State  Name/ Signature/ Date/ [No signature]</t>
  </si>
  <si>
    <t>2016-06-16</t>
  </si>
  <si>
    <t>The Community of Sant'Egidio [signed];
[11 additional signatories]</t>
  </si>
  <si>
    <t>2016-04-21</t>
  </si>
  <si>
    <t>National Movement of the Touareg Youth in the South: Aboubakr Akhat Mohammed Al-Amin;
High Revolutionary Council of the Tebou in the South: Mabruk Jomode Elie Getty</t>
  </si>
  <si>
    <t>Sant'Egidio</t>
  </si>
  <si>
    <t>2016-03-16</t>
  </si>
  <si>
    <t>Halimah Abdelmatloub; Sherif Abuzakouk; Aisha Agouryl Abdalla Aguilah; Naeima Aissa; Nuri Al Abbar; Khaled Al Agily; Soliman Mahmud Al Bassi; Awad Ibrahim Al Brassi; Morad Al Honi; Abdeljalil Al Rhamouk; Ziad Ballam; Jamal Belnour; Abdulmenem Ben Dardf; Abubakr Buera; Amel Bugaguis; Eman Bugaguis; Fawzi Bukatef; Mohamed Bukheyt; Lamia Busedra; Ahmed Busneinah; Muhammed Faraj Doghaim; Aminah Drsy; Attiyah Edreinah; Mansour El Ammary; Fathallah El Barani; Salem El Barani; Abdulsalam Mohammed El Basyouni; Nisreenn El Bishari; Nouh Isbak El Fakhry; Issam El Fallah; Omelez El Farsi; Abdelsalam El Farsi; Anwar El Feitori; Mohamed El Ferjani; Ahmed El Gasir; Aminah El Gehani; Munem Mohammad El Gumati; Abdel Hamid El Khodar; Wanis El Mabrook; Emhamed El Magherby; Sheib El Majbari; Hussam El Majri; Abdulmenem Hassan El Manfi; Fadelallah El Mehdi; Khalil El Mismary; Moeimen El Obeidi; Giumma El Omami; Muftah Issa El Qatrani; Labib El Ramli; Mohamed El Senoussi; Jalah El Shweihdi; Marwan El Tashani; Mohamed El Taynaz; Ammani El Zwei; Mona Esswed; Abdelgader Gadoura; Allam Hassan; Abir Imneinah; Jamila Issaoui; Naeima Jebril; Mehdi Kashbur; Tarek Khalil Lamloum; Salem Lengui; Halima Magharby; Idriss Mismary; Esam Omeish; Mohamed Omeish; Tarek Awad Orfi; Abdulhafid Muftah Rajab; Nassralah Saadi; Merei Salem; Ali Sallabi; Issam Tajoury; Muhammad Ammari Zaid; Fawzi Zairi.</t>
  </si>
  <si>
    <t>2016-01-31</t>
  </si>
  <si>
    <t xml:space="preserve">Reconciliation Committee; 
High Council for Reconciliation of Kiklah, Jadu, al-Waritah, al-Qitharah, al-Qisar, al-Ziwarah, al-Jamil, Sarman, Sibratah, Raqdalin, Zultan, al-‘Ajilat, al- Mashashiyya, al-Say’an, al-Juwamid, Hakma’, ‘Ain Zarah, and al-Islaba’ah. </t>
  </si>
  <si>
    <t>2015-12-17</t>
  </si>
  <si>
    <t>22 participants. 4 members from the General National Congress, 4 members from the National Transitional Council, and 4 members from the House of Representatives. 
Independent stakeholders including armed groups, municipal councils, political parties, tribal leaders, and women's organizations.</t>
  </si>
  <si>
    <t>2015-11-12</t>
  </si>
  <si>
    <t xml:space="preserve">Committee of the Warshafānah Area:
1.	Chancellor Nājī ‘Asha
2.	Salīm al-Dawārī
3.	Al-Sādiq ‘Āshūr Hamām
4.	Īsmā’īl Jam’ah Ābū Halalah
5.	‘Abd al-Salām Ramadān Ābū ‘Amīd
6.	Muhammad Shatyawi Ghawar
7.	Al-Mansūrī Muhammad ‘Awīdāt
Committee of the al-Zāwiyyah Area
1.	Al-Mahdī ‘Alī al-Shāwish
2.	Muhammad al-Bahlūl Ābū Khadīr
3.	‘Amād Mīlūd Sultān
4.	Zahīr Muhammad al-Dūbalī
5.	Muhammad Hussayn al-Khudrāwī
6.	Muhid Ābū ‘Ajīlah Suwīsī
7.	Khayr Mustafah Ajīnah
Quartet Commission for Dialogue and Agreement
First – The Commission for Dialogue and Communication in al-Zintān
1.	‘Alī Ābū al-‘Īd Ramadān
2.	‘Abd Āllah ‘Āhmad ‘Abd Āllah 
3.	Muhammad ‘Āhmad Daqālī
4.	Al-Sādiq Rahmūdah Shamiyyah
5.	Al-Hādī Āmuhammad al-‘Amiyānī
6.	Sālih Sa’ad al-Dhīb
7.	Al-Ramāh Muhammad al-Duhanūs
8.	Sh’abān al-‘Amiyānī ‘Āhmad
9.	‘Abd al-Qādr ‘Alī al-Numur
Second – The Committee of al-Rajabān and al-‘Āsab’ah
1.	Mus’ūd Hussayn al-Madhūnī
2.	Āmuhammad ‘Abd Āllah al-Ābyad
3.	Muhammad al-Marzūqnī al-Malālī
4.	Salīm ‘Abd al-Qādr
5.	Mus’ūd ‘Abd Āllah al-Turkī
6.	Āmuhammad ‘Abd Āllah Ābū al-Sh’ālah
7.	‘Alī Khalīfah Zahmūl
8.	Āmuhammad Mu’ammar al-Tarjamān
9.	‘Āhmad Muhammad ‘Āhmad al-Hamarūnī
10.	Sulaymān ‘Abd al- Salām
</t>
  </si>
  <si>
    <t>2015-07-02</t>
  </si>
  <si>
    <t>Participants of the Libyan Dialogue in Skhirat, Morocco.</t>
  </si>
  <si>
    <t>Special Representative of the Secretary General and the United Nations Support Mission in Libya</t>
  </si>
  <si>
    <t>2015-06-29</t>
  </si>
  <si>
    <t xml:space="preserve">- First Party: Named Zuwara and represents Greater Zuwara
- Second Party: Named Al Zintan and represents the tribes of Al Zintan
The wise men and elders of both sides, represented by the Committee for Dialogue and Reconciliation that is made up of both sides... 
Zintan Committee:
Saud Ali Muhammad Karash
al-Ramah Muhammad al-Dahnus
al-Mabruk al-Tahir Aburaqiqa
Musa Amr al-Qib
al-Sadiq Arhumah Ashissa
Salea Saad al-Duwib Amr
Zawiyya Committee:
al-Tahir al-Sanoussi Yusef
Issa Said Salim
Ibrahim Ibrahim Jabara
Abd al-Aziz Musa al-Qurawi
Manji Muhammad al-Mansuri
Wasim Fathi 'Ashini </t>
  </si>
  <si>
    <t>2015-06-16</t>
  </si>
  <si>
    <t>The Municipal Council, Military Council and Elders, Dignitaries and Shura Council from 5 municipalities: al-Rajaban, al-Zintan, Sibratahm Surman and al-Ajilat.</t>
  </si>
  <si>
    <t>2015-04-26</t>
  </si>
  <si>
    <t>9 Brigades linked to the Martyrs Brigade of Zawiyat al-Mahjoub.</t>
  </si>
  <si>
    <t>2015-03-19</t>
  </si>
  <si>
    <t>"The elders, prominent figures, sheikhs, and activists of the Nafusa Mountains"</t>
  </si>
  <si>
    <t>2011-08-03</t>
  </si>
  <si>
    <t>The Interim Transitional National Council</t>
  </si>
  <si>
    <t>Macedonia/Yugoslavia (former)</t>
  </si>
  <si>
    <t>2001-08-13</t>
  </si>
  <si>
    <t>Boris Trajkovski, President of the Republic of Macedonia; Ljubeo Georgievski, President of the VMRO-DPMNE; Arbem Xhaferi, President of the Democratic Party of Albanians; Branko Crvenkovski, President of the Social Democratic Union of Macedonia; Imer Imeri, President of the Party for Democratic Prosperity</t>
  </si>
  <si>
    <t xml:space="preserve">Witnessed by: Francios Leotard, Special Representative of the European Union; James W. Pardew, Special Representative of the United States of America </t>
  </si>
  <si>
    <t>MKD</t>
  </si>
  <si>
    <t>Madagascar</t>
  </si>
  <si>
    <t>2011-09-13</t>
  </si>
  <si>
    <t>Malagasy Political Stakeholders</t>
  </si>
  <si>
    <t>MDG</t>
  </si>
  <si>
    <t>2009-11-06</t>
  </si>
  <si>
    <t>Ont signe:
Rajoelina, Andry;
Ratsiraka, Dider;
Ravalomanana, Marc;
Zafy, Albert;</t>
  </si>
  <si>
    <t>Ont signe comme témoins:
Pour l'Union Africaine
Ablasse Ouedraogo
Pour la SADC
Joaquim Chissano, chef de l'Equipe Conjointe de Médiation pour Madagascar
Pour l'Organisation Internationale de la Francophonie
Edem Kodjo
Pour les Nations Unies
Tiébilé Dramé</t>
  </si>
  <si>
    <t>2009-08-22</t>
  </si>
  <si>
    <t>Liste des Organisations et entités ayant adhéré à la charte de la transition: (list of parties adhering to the charter)
RANDRIARIMANANA Charles, Acces Zon'olombelona/Droits de l'Homme, President national;
RANDRIAFENO Jerome, ADP 2002/Forces pour le Changement, President national
ANDRIAMANJATO Richard, AKFM Fanavoazana, President National;
RAVALISAONA Clement, AME, President;
REMODYADAM Houssen, ANSAR (Mars 261), President National;
FROGE, Association TVM, President;
RABENIRINA J. Jacques, AVI, (cannot read position);
RADERT Hony, CCOC, CO Point Focal;
ZAFIMAHOVA Serge, CDE, 4 Facilitateurs, President;
RAJAONSON Gedeon, Congres Malgache de la Route et des Transports (CMRT), President
RAMAROSON Edmondine, Consortium National pour la participation Citoyenne (CNPC), President;
RAZAFINDRAMANITRA Rolland, CP/EGVDR, Fondateur;
RAZAFINTSALAMA Pierre E, CRAN, President/Fondateur;
RAMAROMISA Daniel, Dans l'espoir que l'independance et l'integrite de Madagascar et les acquis de la transition soient respectes, President National;
RAZAMBOZAFY Cyrille, MAVANA/Forces pour le Changement, Secretaire General;
RABEARIMANANANA Gabriel, MONIMA/Forces pour le Changement, Secretaire General;
RAKOTONOELY Charles, My Ho Avinao, President;
JAOZANDRY Philippe, Parti du Congres de l'Independance de Madagascar (AKFM), President National;
RAZAFIMAHEFA Herimanana, Parti FANARENANA Forces de changements, President National;
RAMANANTSOA Benjamina, Parti MTS (Forces de changents), Secretaire National;
TSIRANAMA Pierre, PFDM, President National;
RANDRIAMAMPIONONA Lalao, PFNOSCM, Presidente Nationale;
ROKOTONJATOVO Andre Louis, Plateforme National des Organisations de la Societe Civile;
LAHINIRIKO Jean, PSDUM, President National;
MARSON Evariste, R.P.S.D.; President National
RAZAFIN DRAIBE Joseph, RDMMR, President National;
RAZAFITOMBO Alibena Elisa, Reseau des femmes Africaines Ministres et Parlementaires section Madagascar (REFAMP), Vice-President;
RAZAFINDEHIBE Celine Nathalie, Roseau pour l'eradication de la violence (REV), Presidente regionale;
RAKOTOZAFY Claude, SIMFD/KMMD, President national;
VELOMITSANGA, SO.FE.MA (Solidarite de Federalistes de Madagascar), President National;
ANDRIAMIZAKA Jean Dominique, DHD MADAGASCAR, Secretair General;
ANDRIANANTENAINA Pierre, FARIMBONA/Forces pour le Changement, President National;
RAVALIHARISAMBA, FEDMINES, Membre;
RAMBOLARASOANDRO Herisoa, Femmes legalistes de la mouvance Ravalomanana, Membre;
RAJAKOBA DAniel, FIHAVANANTSIKA/Forces pour le Changement, President National;
ANDRIANTSIZEHENA Benja Urbain, Fitovinany Mandrosa - FIMA, President d'honneur;
VELOMPANAMY, Aristide, GESCI, President du CA du GESCI;
RAVELONJATO Bernard, GLM (Groupement Liberal de Madagascar), President;
RAMAKAVEOLA Desire, KMD/Forces pour le Changement, Membre;
RAZAFINDRAIBE Ernest J.G., KMF/CNOE - EDUCATION DE CITOYEN, President national;
RAZAFIMILY Constance, Leader Fanilo, Vice President National;
Bezandry Flavien, MADAGASIKARANTSIKA, Secretaire-General;
IMBIKI Anclet, Malagsy Miara-Mandroso Aron'ny Demokrasia (MAMIMAD), President national;
RABEMANANTSOA Setrarimanana, MAMPAFI/Malagsy mpandala Fihavanana, Vice President national;
RAMAROSON Alain, MASTERS.FCD.KMD, President National;
JOSEPH YOLAND, MATSILO/Forces pour le Changement, President National;
RABENORO Mireille, Societe civile - FAWE Madagascar, Presidente, Section;
RANTOANINA Albert, Societe civile - Premiere Republique (DAPR); Secretaire General;
RABARY Mathilde, SOS Aux Victimes de Non Droit, Presidente nationale;
RAMAMONJISOA Florentin, Syndicat des fonctionnaires, FMMD, Coordonnateur national;
RAKOTOZAFY Claude, Syndicat SIMFD/KMMD, President National;
MILISON, TIHD, Secretaire-General;
RANDRIAMAHARY Hamon, Universite Environnement, Directeur;
MOUNIBOU Patrick, VAM/Forces pour le Changement, President;
LENOBLE Pierre, VITM, Secretaire National;
RAZAFINJATO Aurelie, Vondrona Miralenta ho an'ny fampandrosoana (VMLF)- Pour une meilleur representattion des femmes dans la gestion des affaires publiques, Presidente;
RAOERA HERY Chandoutis, Zon'Olombelona/Droits de l'Homme, Coordonnateur National;
RAZAFINDRABE Alain, Jeune Patronat de Madagascar, President;
RATEFIMIHARSON Richard, MJIOF, President;
RANAIVOSON Jean Desire, Plateforme Nationale des Jeunes pour les Developpement, President;
LESGACHEUR Henri, PFM, President National;
RANDRIANASOLO Jose, Conference des Travailleurs de Madagascar, Coordinateur General;
MARIMBELOSON William, SEREMA, Secretaire-General;
RANAIVOSOLOFO France, Syndicat FISEMARE, Controleur General;
ANDRIA MANANA Tiana, Syndicat TM, Secretair General;
RAZAFINTSALAMA Gil, Groupements des Entreprises de Madagascar (GEM), Vice-President;
RAKOTOZAFY Jean Martin, FIV MPA MA, Vice-President;
RAMAROSOM Edmondine, Federation de Hoteliers et Restaurateurs de Madagascar (FHORM), Vice-President;</t>
  </si>
  <si>
    <t>Ont signe comme temoins: (Witnesses)
Pour la SADC: Joaquim Chissano;
Pour l'Organisation Internationale de la Francophonie: Edem Kodjo;</t>
  </si>
  <si>
    <t>2009-08-09</t>
  </si>
  <si>
    <t>Rajoelina, Andry;
Ratsiraka, Dider;
Ravalomanana, Marc;
Zafy, Albert;</t>
  </si>
  <si>
    <t>Rajoelina, Andry; Ratsiraka, Didier; Ravalomanana, Marc; Zafy, Albert;</t>
  </si>
  <si>
    <t xml:space="preserve">Page 1, Untitled Preamble
Within the framework of the mandate of the Joint Mediation Team for Madagascar under the auspices of the African Union, SADC, OIF and the United Nations, </t>
  </si>
  <si>
    <t>2009-08-08</t>
  </si>
  <si>
    <t>Rajoelina, Andry
Ratsiraka, Didier
Ravalomanana, Marc
Zafy, Albert</t>
  </si>
  <si>
    <t>Ont signe comme témoins:
Pour l'Union Africaine
Ablasse Ouedraogo
Pour la SADC
Joaquim Chissano, chef de l'Equipe Conjointe de Médiation pour Madagascar
Page 1, Untitled Preamble
Within the framework of the Joint Mediation Team for Madagascar, under the auspices of the African Union, SADC, OIF and the United Nations,</t>
  </si>
  <si>
    <t>Ont signe comme témoins:
Pour l'Union Africaine
Ablasse Ouedraogo
Pour la SADC
Joaquim Chissano, chef de l'Equipe Conjointe de Médiation pour Madagascar
Pour l'Organisation Internationale de la Francophonie
Edem Kodjo
Pour les Nations Unies
Tiébilé Dramé
Page 1, Untitled Preamble
Within the framework of the Joint Mediation Team for Madagascar, under the auspices of the African Union, SADC, OIF and the United Nations,</t>
  </si>
  <si>
    <t>Ont signe comme témoins:
Pour l'Union Africaine
Ablasse Ouedraogo
Pour la SADC
Joaquim Chissano, chef de l'Equipe Conjointe de Médiation pour Madagascar
Pour l'Organisation Internationale de la Francophonie
Edem Kodjo
Pour les Nations Unies
Tiébilé Dramé
Page 1, Untitled Preamble
Within the framework of the mandate of the Joint Mediation Team for Madagascar, under the auspices of the African Union, SADC, OIF and the United Nations,</t>
  </si>
  <si>
    <t>2009-05-22</t>
  </si>
  <si>
    <t>Not signed, but agreement mentions the negotiations included "the Rajoelina group, the Ratsiraka group, the Ravalomanana group and the Zafy group"</t>
  </si>
  <si>
    <t>Not signed, but agreement mentioned negotiations were conducted, "under the auspices of
international mediators from the African Union (AU), the Southern African
Development Community (SADC), the Organisation internationale de la Francophonie
(OIF) and the United Nations (UN)."</t>
  </si>
  <si>
    <t>2002-06-09</t>
  </si>
  <si>
    <t>M. Marc RAVALOMANANA;
M. Didier RATSIRAKA</t>
  </si>
  <si>
    <t>From the state leaders acting as facilitators:
HE Mr. Abdoulaye WADE, Coordinator
HE El Hadj Omar BONGO, HE Denis Sassou NGUESSO, HE Laurent GBAGBO, HE Blaise COMPAORE
Mr. Amara ESSY, Secretary-General of the OAU; Mr. Ibrahima FALL, Personal Representative of the Secretary-General of the United Nations.</t>
  </si>
  <si>
    <t>2002-04-18</t>
  </si>
  <si>
    <t>Didier Ratsiraka, President of the Republic, candidate for the presidency of the Republic of
Madagascar, on one side,
Marc Ravalomanana, candidate for the presidency of the Republic of Madagascar on the other</t>
  </si>
  <si>
    <t>Mr. Amara Essy, Secretary General of the OAU
Mr. Ibrahima Fall, Personal Representative of the Secretary General
Abdoulaye Wade, President of the Republic of Senegal, on behalf of the state leaders acting as
facilitators
Mathieu Kérékou (Benin), Laurent Gbagbo (Ivory Coast), Joaquim Alberto Chissano (Mozambique).</t>
  </si>
  <si>
    <t>Mali</t>
  </si>
  <si>
    <t>2019-08-01</t>
  </si>
  <si>
    <t xml:space="preserve">Representatives of the hunters
Sinali MAIGA
Amadou DIARRA
Representatives of the Peulh breeders' community
Alpha Samba LANDOURE
Malick TOURE 
Village chief of Diaba peulh
Representatives of the farmers' community
Dramane COULIBALY
Mayor of the Derary commune
EL Hadj DJETTE
</t>
  </si>
  <si>
    <t>Representatives of the facilitators
Binkè KONATE
Ali TOURE
Witnessed
The village chief of Djenne
Sidi Yeya MAIGA
Witnessed
Mayor of the urban community of Djenne
Lassine YARO
Witnessed
President of the council of Djenne circle
Alassane BOCOUM
Witnessed
Prefect of Djenne circle
Bolle Maouloud BABY
[Note: The agreement also refers to 'mediation facilitated for ten months by the Center for Humanitarian Dialogue' (p. 2).]</t>
  </si>
  <si>
    <t>MLI</t>
  </si>
  <si>
    <t>2019-07-25</t>
  </si>
  <si>
    <t>Dafing community representative
Tandou SENOU, customary chief of Baye
Samogo community representative
Massa DIENRE, village chief of Dien
Dogon community representative
Amoré TOGO, adviser to the village chief of Pissa
Peulh community representative
Hamarba SIDIBE, village chief of Libé Peuhl
Bozo community representative
Moussa TEMANTA, chief of the Bozos of Baye</t>
  </si>
  <si>
    <t>[Note: The agreement refers to 'mediation undertaken for a month by local authorities and nationals with the support of the Center for humanitarian dialogue, on mandate from the Malian government which will support the peace efforts communities in central Mali;' (p. 1).]</t>
  </si>
  <si>
    <t>2018-09-27</t>
  </si>
  <si>
    <t xml:space="preserve">For the Dan Nan Ambassagou group
For the general staff
Youssouf TOLOBA
For national coordination
Mamoudou GOUDIENKILE
For the Bankass coordination
Oumar GUINDO
For the Douentza coordination
Seydou MAIGA
For the Bandiagara coordination
Boureima SAGARA
For the Koro coordination
Alhaty KAMOKO 
</t>
  </si>
  <si>
    <t>Unsigned, but agreement refers to mediation process undertaken by the Center for Humanitarian Dialogue</t>
  </si>
  <si>
    <t>2018-08-28</t>
  </si>
  <si>
    <t xml:space="preserve">Signatures not present on copy, agreement states itself in preamble to be agreement of 'We, the Dagon and Fulani communities of Koro, hereinafter referred to as the Parties;'
</t>
  </si>
  <si>
    <t>Mali/Azawad</t>
  </si>
  <si>
    <t>2016-01-20</t>
  </si>
  <si>
    <t>Not signed, agreement mentions the following parties:
Page 1:
At the invitation of His Excellency Mr Ramtane Lamamra, Minister of Foreign Affairs and International Cooperation, Leader of the Mediation, an extended high-level consultative meeting of members of the Monitoring Committee for the Agreement on Peace and Reconciliation in Mali stemming from the Algiers Process, took place in Algiers on January 18, 2016.</t>
  </si>
  <si>
    <t>2015-06-20</t>
  </si>
  <si>
    <t>The Government of Mali and le Mouvement national de libération de l'Azawad (MNLA), le Haut Conseil pour l'unité de l'Azawad (HCUA) et le Mouvement arabe de l'Azawad (MAA), le Mouvement arabe de l'Azawad-dissident (MAA-dissident), la Coordination pour le peuple de l'Azawad (CPA) et la coordination des mouvements et fronts patriotiques de résistance (CMFPR).</t>
  </si>
  <si>
    <t>2015-06-05</t>
  </si>
  <si>
    <t>(Signed)
Pour le Gouvernement de la République du Mali
S.E.M. Abdoulaye DIOP,
Ministre des Affaires Etrangères,
de l'Intégration Africaine et de la Coopération Internationale
(Signed)
Pour la Coordination des Mouvement de l'Azawad (CMA)
M. Sidi Brahim Ould Sidatt</t>
  </si>
  <si>
    <t>Pour la Médiation
(Signed)
Pour la République Algérienne Démocratique et Populaire, Chef de file de la Médiation
S.E.M. Ramtane LAMAMRA,
Ministre d'Etat, Ministre des Affaires Etrangères et de la Coopération Internationale
(Signed)
Pour l'Organisation des Nations Unies/Mission Multidimensionnelle intégrée des Nations Unies pour la Stabilisation du Mali
S.E.M. Mongi HAMDI,
Représentant spécial du Secrétaire Général des Nations Unies
Chef de la MINUSMA
(Signed)
Pour l'Union Africaine
Dr Issaka Souaré
(Signed)
Pour l'Organisations de la Coopération Islamique
M. Djibril Bassolé
Envoyé spécial de l'OCC pour le Mali et le Sahel
(Signed)
Pour l'Union Européenne
M. Frédéric MATHIEU
(Signed)
Pour le Burkina Faso
M. Dominique DJINDJERE,
Ambassadeur du Burkina Faso en Algérie
(Signed)
Pour la République Islamique de Mauritanie
M. Ould Mogueya BOULLAH
Ambassadeur de la République Islamique de Mauritanie en Algérie
(Signed)
Pour la République du Niger
M. El Hadj Mahamidou Yahaya
Ambassadeur de la République du Niger en Algérie
(Signed)
Pour la République Fédérale de Nigeria
M. Iliya Ali Duniya Nuhu
Ambassadeur de la République Fédérale de Nigeria au Mali
(Signed)
Pour la République du Tchad
S.E.M. Saleh Hamid HEGUERA
Ambassadeur de la République du Tchad en Algérie
Etaient présents
(Signed)
La République Francaise
M. Jean Christophe BELLIARD
Directeur d'Afrique et de l'Océan Indien
(Signed)
Les Etats-Unis d'Amérique
Mme. Joan A. Polaschik
Ambassadeur des Etats-Unis en Algérie</t>
  </si>
  <si>
    <t>(Signed)
Pour le Gouvernement de la République du Mali
S.E.M. Abdoulaye DIOP
Ministre des Affaires Etrangères,
de l'intégration Africaine et de la Coopération Internationale
(Signed)
Pour la Coordination des Mouvement de l'Azawad (CMA)
M. Sidi Brahim Ould Sidatt</t>
  </si>
  <si>
    <t>Pour la Médiation
(Signed)
Pour la République Algérienne Démocratique, Chef de la Médiation
S.E.M. Ramtane LAMAMRA,
Ministre d'Etat, Ministre des Affaires Etrangères et de la Coopération Internationale
(Signed)
Pour l'Organisation des Nations Unies/Mission Multidimensionnelle Intégrée des Nations Unies pour la Stabilisation du Mali
S.E.M. Mongi HAMDI,
Représentant spécial du Secrétaire Général des Nations Unies
Chef de la MINUSMA
(Signed)
Pour l'Union Africaine
Dr Issaka Souaré
(Signed)
Pour l'Organisation de la Coopération Islamique
M. Djibril Bassolé,
Envoyé spécial de l'OCI pour le Mali et la Sahel
(Signed)
Pour l'Union Européenne
M. Frédéric MATHIEU
(Signed)
Pour le Burkina Faso
M. Dominique DJINDJERE,
Ambassadeur du Burkina Faso en Algérie
(Signed)
Pour la République Islamique de Mauritanie
M. Ould Mogueya BOULLAH
Ambassadeur de la République Islamique de Mauritanie en Algérie
(Signed)
Pour la République du Niger
M. El Hadj Mahamidou Yahaya
Ambassadeur de la République du Niger en Algérie
(Signed)
Pour la République Fédérale de Nigeria
M. Iliya Ali Duniya Nuhu
Ambassadeur de la République Fédérale de Nigeria au Mali
(Signed)
Pour la République du Tchad
S.E.M. Saleh Hamid HEGUERA
Ambassadeur de la République du Tchad en Algérie
Etaient présents
(Signed)
La République Francaise
M. Jean Christophe BELLIARD
Directeur d'Afrique et de l'Océan Indien
(Signed)
Les Etats-Unis d'Amérique
Mme. Joan A. Polaschik
Ambassadeur des Etats-Unis en Algérie</t>
  </si>
  <si>
    <t>2014-08-28</t>
  </si>
  <si>
    <t>﻿For the coordination of movements the politico-military of the Azawad/North Mali (MNLA, HCUA, MAA and CMFPR2) Algabass AG INTALLA 
For the coordination of movements the politico-military of the Azawad signatories of the Platform of Algiers of 14 June 2014 (CPA, MAA and CMFPR) Pr Ahmed Ould Sidi Mohamed</t>
  </si>
  <si>
    <t>2014-08-27</t>
  </si>
  <si>
    <t xml:space="preserve">Le Mouvement National de Libération de l’Azawad (MNLA), 
Bilal Ag Acherif
Secrétaire General
Le Mouvement Arabe de l’Azawad de la déclaration d’Alger du 9 juin 2014 (MAA)
Mohamed Lamine Ould Sidatti
Secretaire General
Le Mouvement Arabe de l’Azawad de la Plateforme d’Alger du 14 juin 2014 (MAA), 
Ahmed Ould Sidi Mohamed
Secrétaire General
Le Haut Conseil pour l’Unité de l’Azawad (HCUA),
Alghabas Ag Intalla
Secretaire General
La coalition du Peuple pour l’Azawad (CPA),
Ibrahim Ag Mohamed Assaleh 
Président
La Coordination des Mouvements et Forces Patriotiques de Resistances II (CM FPR 2)
Mr Ibrahima Kontao 
Président
</t>
  </si>
  <si>
    <t>Le Haut Conseil pour l’Unité l’Azawad (HCUA)
Alghabass Ag Intalla
Secretaire General
Le Mouvement Arabe de l’Azawad (MAA)
de la plateforme d’Alger du 14 juin 2014
Mohamed Lamine Ould Sidatti
Secrétaire General
La Coordination des Mouvements et Forces Patriotiques de Resistances II (CMFPR2)
Ibrahim Kantao
President
Le Mouvement National de Libération de l’Azawad (MNLA)
Bilal Ag Acharif
Secretaire General
Le Mouvement Arabe de l’Azawad (MAA)
de la Déclaration d’Alger du 9 juin 2014
Ahmed Ould Sidi Mohamed
Secrétaire General
La Coalition du Peuple pour l’Azawad (CPA) Ibrahim Ag Mohamed Assaleh President</t>
  </si>
  <si>
    <t>2014-07-24</t>
  </si>
  <si>
    <t xml:space="preserve">(Signed)
Pour le Gouvernement de la République du Mali
S.E.M Abdoulaye DIOP
Ministre des Affaires Etrangères, de l'Intégration et de la Coopération Internationale
(Signed)
Pour le Mouvement Arabe de l'Azawad (MAA)
Ahmed Ould SIDI MOHAMED
Secrétaire Général
(Signed)
Pour la Coordination des Mouvements et Forces Patriotiques de Resistance (CMFPR)
Maitre Harouna TOUREH
Président
(Signed)
Pour la Coalition du Peuple Pour l'Azawad (CPA)
M. Ibrahim ag MOHAMED ASSALAH
Président
</t>
  </si>
  <si>
    <t xml:space="preserve">Pour la Médiation
(Signed) 
Pour la République Algérienne Démocratique et Populaire, Chef de file de la Médiation
S.E.M. Ramtane LAMAMRA
Ministre des Affaires Etrangères
(Signed)
Pour la Médiation de la Communauté Economique des Etats de l'Afrique de l'Ouest (CEDEAO)
TRAORE A. Karim
Conseiller Technique du Ministre d'Etat, Ministre des Affaires Etrangères et le a Coopération régionale du Burkina Faso
(Signed)
Pour l'Organisation des Nations Unies/Mission Multidimensionnelle Intégrée des Nations Unies pour la Stabilisation du Mali
M. Albert Gérard KOENDERS, 
Représentant spécial du Secrétaire Général des Nations Unies
Chef de la MINUSMA
(Signed)
Pour l'Union Africaine
S.E.M. Pierre BUYOYA
Haut Représentant de l'Union Africaine pour le Mali et la Sahel
(Signed)
Pour l'Organisiation de la Coopération Islamique
Dr. Mohamed COMPAORE
Représentant de l'OCI auprès de l'Envoyé spécial pour le Mali et le Sahel
(Signed)
Pour l'Union Européenne
M. Michel Dominique REVEYRAND DE MENTHON
Représentant spécial de l'UE pour le Sahel
(Signed)
Pour le Burkina Faso 
M. TRAORE A. Karim
Conseiller Technique du Ministre d'Etat, Ministre des Affaires Etrangères et le a Coopération régionale du Burkina Faso
(Signed)
Pour la République Islamique de Mauritanie
M. Mohamed Ould MOHAMED LAMINE
Chargé d' Affaires. ai de l'Ambassade de la République Islamique de Mauretanie en Algérie
(Signed)
Pour la République du Niger
S.E.M. Elhadji Mahamidou YAHAYA
Ambassadeur de la République du Niger en Algérie
(Signed)
Pour la République du Tchad
S.E.M. Salah Hamid HEGUERA
Ambassadeur de la République du Tchad en Algérie
</t>
  </si>
  <si>
    <t>2014-06-16</t>
  </si>
  <si>
    <t>Page 1, Article 1:
In the context of the coordinated efforts by neighbouring countries to consolidate peace and stability in northern Mali, a third high-level meeting on Mali was held in Algiers on 16 June 2014, attending by the following:
•	His Excellency Mr. Ramtane Lamamra, Minister for Foreign Affairs of the People’s Democratic Republic of Algeria
•	His Excellency Mr. Abdoulaye Diop, Minister for Foreign Affairs, African Integration and International Cooperation of the Republic of Mali
•	His   Excellency   Mr.  Ahmed   Teguedi,   Minister   for   Foreign Affairs   and Cooperation of the Islamic Republic of Mauritania
•	His Excellency Mr. Moussa Faki Mahamat, Minister for Foreign Affairs and African Integration of the Republic of Chad
•	His Excellency Mr.   Zahabi Ould   Sidi Mohamed,   Minister   of   National Reconciliation of the Republic of Mali
•	His Excellency Mr.  Hamadou Konaté, Minister of Solidarity, Humanitarian Action and Reconstruction of the North of the Republic of Mali
•	His Excellency Mr. Marou Amadou, Minister of Justice, Keeper of the Seals and Spokesman for the Government of the Republic of the Niger
•	His Excellency Mr.  Dominique Djindjere, Ambassador of Burkina Faso to Algeria.
[...]</t>
  </si>
  <si>
    <t>Page 1, Article 1:
[...]
The meeting was also attended by the Special Representative of the Secretary- General for Mali and Head of the United Nations Multidimensional Integrated Stabilization Mission in Mali (MINUSMA), His Excellency Mr. Albert Koenders, and the High Representative of the African Union for Mali and the Sahel and Head of the African Union Mission for Mali and the Sahel (MISAHEL), His Excellency Mr. Pierre Buyoya.</t>
  </si>
  <si>
    <t xml:space="preserve">For the People’s Democratic Republic of Algeria:
(Signed) Ramtane Lamamra
Minister for Foreign Affairs for the Republic of Mali:
(Signed) Abdoulaye Diop
Minister for Foreign Affairs, African Integration and International Cooperation
</t>
  </si>
  <si>
    <t>2014-06-14</t>
  </si>
  <si>
    <t xml:space="preserve">(Signed) Ahmed Ould Sidi Mohamed
Secretary-General Mouvement arabe de l’Azawad
(Signed) Mohamed Ousmane Ag Mohamedoun, pp Ibrahim Ag Mohamed Assaleh
Chair Coalition du peuple pour l’Azawad
(Signed) Harouna Toureh
Chair Coordination des mouvements et forces patriotiques de résistance
</t>
  </si>
  <si>
    <t>2014-06-09</t>
  </si>
  <si>
    <t xml:space="preserve">(Signed) Bilal Ag Cherif
For the Mouvement national de libération de l’Azawad
(Signed) Alghabass Ag Intalla
For the Haut Conseil pour l’unité de l’Azawad
(Signed) Sidi Brahim Ould Sidatt
For the Mouvement arabe de l’Azawad
</t>
  </si>
  <si>
    <t>2014-05-23</t>
  </si>
  <si>
    <t xml:space="preserve">(Signed)
For the Government of the Republic of Mali 
(Signed)
For the Azawad National Liberation Movement
Mohamed Najim
(Signed)
High Authority  for the Unity of Azawad 
Cheick Ag Awsa
(Signed)
Arab movement of Azawad 
Ibrahim Ould Hamda
</t>
  </si>
  <si>
    <t>2013-06-18</t>
  </si>
  <si>
    <t xml:space="preserve">(Signed)
Pour le Gouvernement d'union nationale de la République du Mali, le Ministre de la Défense et des Anciens Combattants et P/D: 
Colonel Moussa Sinko COULIBALY
Ministre de l' Administration Territotiale de la Décentralisation et de l' Aménagement du Territoire.
(Signed)
Pour le Mouvement national pour la libération de l'Azawad
Bilal Ag CHERIF
(Signed)
Pour le Haut Conseil pour l'unité de l'Azawad
Alghabass Ag INTALLA 
</t>
  </si>
  <si>
    <t xml:space="preserve">(Signed)
Le Médiateur
Blaise Compaore
Président du Faso
(Signed)
Le Médiateur associé
Goodluck Ebele Jonathan
Président de la République Fédérale du Nigeria
Témoins
(Signed)
Haut Représentant de l'Union Africaine et Chef de la MISMA
Pierre BUYOYA
(Signed)
Représentant Spécial du Secrétaire Général des Nations Unies et Chef de Mission de la MINUSMA
Bert Koenders
(Signed)
Représentant de L'Organisation de la Coopération Islamique (OCI)
Yipene Djibril Bassole
(Signed)
Représentant l'Union Européenne (UE)
Michel REVEYRAND de MENTHON </t>
  </si>
  <si>
    <t>(Signed)
For the Azawad Arab Movement
Ahmed Ould Sidi Mohamed
(Signed)
For the Coordination of Patriotic Resistance Movements and Forces
Me Harouna TOUREH</t>
  </si>
  <si>
    <t>2012-04-06</t>
  </si>
  <si>
    <t>(Signed)
For the mediator of the CEDEAO and the delegation, 
The Minister of Foreign Affairs and Regional Cooperation of Burkina Faso
Yipène Djibrill BASSOLE
(Signed)
For the Comité National de Redressement de la Démocratie et de la Restauration de l'Etat (CNRDRE)
Capitaine Amadou Haya SANOGO</t>
  </si>
  <si>
    <t>(Signed)
Witness:
The Minister of African Integration of the Cote d'Ivoire
Adama BICTOGO
(Signed)
Witness:
The Deputy Minister to the Minister of Foreign Affairs of the Federal Republic of Nigeria
Dr Mohammed NOURIDDEEN</t>
  </si>
  <si>
    <t>2006-07-04</t>
  </si>
  <si>
    <t>(Signed)
For the Government of the Republic of Mali
Gal. Kafougouna KONE
Minister of Territorial Administration and Local Collectivities
(Signed)
For the Democratic Alliance of May 23 2006 for Renewal
Ahmada Ag BIBI</t>
  </si>
  <si>
    <t>(Signed)
For the facilitator
SE Abdelkrim GHERAIEB
Ambassador of the Democratic and Popular Republic of Algeria</t>
  </si>
  <si>
    <t xml:space="preserve">[The document on record does not have signatures but mentions the following parties as having signed:]
Pour le gouvernement de la République du Mali: Le Ministre de l’Administration territoriale chargé des relations avec le CTSP et les associations, Colonel Brehima Siré Traoré
Pour le Bureau de coordination des mouvements et Fronts Unifiés de l’Azawad: Zahabi Ould Sidi Mohamed
Le Président du Comité de Transition pour le salut du Peuple: Lt-Colonel Amadou Toumani Touré
</t>
  </si>
  <si>
    <t xml:space="preserve">Page 1, Untitled preamble:
[...] 
-	Have, at the conclusion of their peace negotiations in Algiers, mediated by the Democratic and Popular Republic of Algeria, within the framework of this document, agreed to the following:
</t>
  </si>
  <si>
    <t>1991-01-06</t>
  </si>
  <si>
    <t>Pour le Gouvernement du Mali
Colonel Ousmane Coulibaly
Membre du Conseil National Chef d'État
Major Général des Armées
Pour le Mouvement Populaire de l'Azaouad et le Front Islamique Arab
Iyad Ag Ghali
Secrétaire Général du Mouvement</t>
  </si>
  <si>
    <t>En présence du Ministre de l'Intérieur de la République Algérinne Démocratique et Populaire</t>
  </si>
  <si>
    <t>Mali/Niger</t>
  </si>
  <si>
    <t>2018-11-20</t>
  </si>
  <si>
    <t>Signatories for the lbogolitane community:
1. Houmeidi AG WARIFOUDE, chief of the Inzagalane fraction and area
2. Hamadou Hamadou AG TAWINGUILA, religious leader
3. Sabaya AG EMALI, community leader
Signatories for the Idourfane community:
1. Daniel AG MOHAMED, Fraction Leader and Former Mayor of Tin Hamma
2. Hamad-na AG ABDOULAYE, religious leader
3. Abdourahmane AG MOHAMED ELMOCTAR, young leader</t>
  </si>
  <si>
    <t>Witness signatories:
1. Ahmed AG Egarwey, President of the Temporary Authority of Ansongo
2. Aklinine AG ABOGOLY, Municipal Councillor of the Menaka Town Hall
3. Rhissa AG MOSSA, Member of the Regional Team for Support to the Reconciliation of Gao
[Note: The agreement additionally refers to 'mediation undertaken for a month by the Center for Humanitarian Dialogue to support the stabilization efforts of the Government of Mali and the international community in northern Mali;' (p. 1).]</t>
  </si>
  <si>
    <t>NER</t>
  </si>
  <si>
    <t>Mexico</t>
  </si>
  <si>
    <t>1996-02-16</t>
  </si>
  <si>
    <t>EZLN, Mexican Government</t>
  </si>
  <si>
    <t>MEX</t>
  </si>
  <si>
    <t>1995-09-11</t>
  </si>
  <si>
    <t>The Federal Government; The EZLN</t>
  </si>
  <si>
    <t>San Miguel Community (signatories unclear)</t>
  </si>
  <si>
    <t>Moldova/Russia/(Transdniestria)</t>
  </si>
  <si>
    <t>1997-05-08</t>
  </si>
  <si>
    <t>Boris Yeltsin, Russian Federation, Leonid Kuchma, Ukraine</t>
  </si>
  <si>
    <t>participation of OSCE Chairman-In-Office</t>
  </si>
  <si>
    <t>MDA</t>
  </si>
  <si>
    <t>1994-10-21</t>
  </si>
  <si>
    <t>Government of the Russian Federation;
Government of the Republic of Moldova;</t>
  </si>
  <si>
    <t xml:space="preserve">For the Russian Federation: V. Chernomyrdin;
For the Republic of Moldova: A. Sangeli;
</t>
  </si>
  <si>
    <t>For the Republic of Moldova
For the Russian Federation</t>
  </si>
  <si>
    <t>Moldova/Transdniestria</t>
  </si>
  <si>
    <t>2017-11-17</t>
  </si>
  <si>
    <t>Copy unsigned, parties listed as:
Republic of Moldova
Transdniestria
Russian Federation
OSCE
Ukraine</t>
  </si>
  <si>
    <t>For the Republic of Moldova: P. Lucinschi
For Transdniestria: I. Smirnov</t>
  </si>
  <si>
    <t>For the Guarantor States: 
For the Russian Federation: B. Yeltsin; 
For Ukraine: L. Kuchma
In the presence of the Chairman-in-Office of the OSCE: N. Helveg Petersen</t>
  </si>
  <si>
    <t>Morocco/Western Sahara</t>
  </si>
  <si>
    <t>2010-11-09</t>
  </si>
  <si>
    <t>[Note: Document does not feature signatures]
Kingdom of Morocco; Frente Polisario</t>
  </si>
  <si>
    <t>[No signatures, however Algeria and Mauritania delegations present. Meeting held 'At the invitation of the Personal Envoy of the Secretary-General for Western Sahara, Mr Christopher Ross.]</t>
  </si>
  <si>
    <t>MAR</t>
  </si>
  <si>
    <t>2008-03-18</t>
  </si>
  <si>
    <t>Representatives of Morocco; Representatives of the Frente Polisario;</t>
  </si>
  <si>
    <t>2008-01-09</t>
  </si>
  <si>
    <t>2007-08-11</t>
  </si>
  <si>
    <t>Morocco, Frente Polisario (Document does not list individual signatories)</t>
  </si>
  <si>
    <t>Discussions are mentioned as having been conducted under the auspices of the UN Secretary-General, however unclear if he was party in any way. Representatives of Algeria and Morocco were also present at certain points. (Document does not list individual signatories).</t>
  </si>
  <si>
    <t>2007-06-19</t>
  </si>
  <si>
    <t>[Parties signatures not on document]
Morocco; Frente Polisario;</t>
  </si>
  <si>
    <t>Meeting held under auspices of the UN Secretary General; 
Representatives of the neighbouring countries, Algeria and Mauritania, were also present at the opening and closing sessions and consulted separately;</t>
  </si>
  <si>
    <t>Morocco/(Western Sahara)</t>
  </si>
  <si>
    <t>2004-04-29</t>
  </si>
  <si>
    <t>1997-09-16</t>
  </si>
  <si>
    <t>Morocco, Frente Polisario</t>
  </si>
  <si>
    <t>UN (no signing indicated)</t>
  </si>
  <si>
    <t>1997-08-29</t>
  </si>
  <si>
    <t>Observer nations: Algeria, Mauritania, UNSRSG</t>
  </si>
  <si>
    <t>1997-07-19</t>
  </si>
  <si>
    <t>1991-04-29</t>
  </si>
  <si>
    <t>1990-06-18</t>
  </si>
  <si>
    <t xml:space="preserve">Parties are not listed, however the intended parties are Morocco &amp; the Frente POLISARIO. 
</t>
  </si>
  <si>
    <t>Parties are not listed, however the report has been prepared by the UN Secretary-General in consultation with the Chairman of the Organization of African Unity.</t>
  </si>
  <si>
    <t>Mozambique</t>
  </si>
  <si>
    <t>2015-06-23</t>
  </si>
  <si>
    <t xml:space="preserve">The Government of Mozambique
RENAMO party </t>
  </si>
  <si>
    <t>MOZ</t>
  </si>
  <si>
    <t>2014-08-25</t>
  </si>
  <si>
    <t xml:space="preserve">Government of Mozambique and Renamo party: 
MILITARY EXPERTS (signed)
For the government 
Major-General Julio dos Santos Jane (Team Leader)
First-Adjutant Commissary of the Police, Xavier Ernesto Tocoli
Brigadier Tenente Freitas Norte 
Adjutant-Commissary of the Police Arsenia Felicidade Felix Massingue
Simiao Pedro Macave, jurist 
For RENAMO:
Lt. General Ossufo Momad 
Colonel Jose Manuel 
Major Antonio Muzorewa 
Isequiel Meide Gusee, jurist 
Maputo, on the eleventh day of August, two thousand and fourteen.
For the government: 
Jose Condugua Antonio Pacheco
(Minister of Agriculture and Head of Delegation)
Gabriel Serafim Muthisse
(Minister of Transport and Communications)
Abdurremane Lino de Almeida
(Vice-minister for Public Offices)
For RENAMO
Salmone Muhambi Macuiana
(Deputy in the Assembly of the Republic, President of the Jurisdictional Council and Head of RENAMO delegation)
Jeremias Pondeca Munguambe
(Head of the Department for Rural Administration and Local Government)
Dr. Antonio Eduardo Namburete
(Head of the Department for External Relations) 
Abdul Magid Ibraimo
(Senior Member)
</t>
  </si>
  <si>
    <t xml:space="preserve">National observers/mediators:
Prof. Dr. Lourenco do Rosario  (Team Leader) 
Right Reverend don Dinis Sengulane 
Prof. Dr. father Filipe Couto 
Reverend Anastacio Chembeze 
Sheik Saide Habibo
</t>
  </si>
  <si>
    <t>2014-08-24</t>
  </si>
  <si>
    <t xml:space="preserve">Government of Mozambique and Renamo
For the government:
Jose Condugua Antonio Pacheco
(Minister of Agriculture and the Head of Government Delegation)
For Renamo:
Saimone Muhambi Macuiana
(Deputy in the Assembly of the Republic, President of the Jurisdictional Council and Head of the Renamo delegation) 
</t>
  </si>
  <si>
    <t>2014-08-12</t>
  </si>
  <si>
    <t>1992-10-04</t>
  </si>
  <si>
    <t>Joaquim Alberto Chissano, President of the Republic of Mozambique;
Afonso Macacho Marceta Dhlakama, President of RENAMO;
Robert Gabriel Mugabe, President of the Republic of Zimbabwe;</t>
  </si>
  <si>
    <t>[The mediators: Mario Raffaelli, Jaime Goncalves, Andrea Riccardi, Matteo Zuppi (all signatories); Chair: Italy; Also present: Italy, Zimbabwe (Mugabe), Botswana, Kenya, South Africa, Malawi, OAU; Reps of the Observers: UN, US, France, Portugal, UK]
Witnessed by:
Gaositwe Keagakwa Tibe Chiepe, Minister for Foreign Affairs of Botswana;
and by the mediators:
Mario Raffaelli;
Jaime Gonçalves;
Andrea Riccardi;
Matteo Zuppi;</t>
  </si>
  <si>
    <t>1992-08-07</t>
  </si>
  <si>
    <t>Joaquim Alberto Chissano, President of the Republic of Mozambique,
and Afonso Macacho Marceta Dhlakama, President of RENAMO,</t>
  </si>
  <si>
    <t>Signed by Mugabe, Zimbabwe; Witnesses: Botswana; Mediators: Mario Raffaelli, Jaime Goncalves, Andrea Riccardi, Matteo Zuppi (all signatories)</t>
  </si>
  <si>
    <t>1992-07-16</t>
  </si>
  <si>
    <t>[Delegation of the Government of the Republic of Mozambique, headed by Armando Emilio Guebuza, Minister of Transport and Communications, and the delegation of RENAMO, headed by Raul Manuel Domingos, Chief of the Organization Department]
For the delegation of the Government of the Republic of Mozambique: Armando Emílio Guebuza;
For the delegation of Renamo: Raul Manuel Domingos;</t>
  </si>
  <si>
    <t xml:space="preserve">The mediators:
Mario Raffaelli;
Jaime Gonçalves;
Andrea Riccardi;
Matteo Zuppi;
</t>
  </si>
  <si>
    <t>1992-03-12</t>
  </si>
  <si>
    <t>Republic of Mozambique: Armando Emilio Guebuza;
For the delegation of RENAMO: Raul Manuel Domingos;</t>
  </si>
  <si>
    <t>1991-11-13</t>
  </si>
  <si>
    <t>For the delegation of the Government of the Republic of Mozambique: Armando Emilio Guebuza;
For the delegation of RENAMO: Raul Manuel Domingos;</t>
  </si>
  <si>
    <t>The mediators:
Mario Raffaelli;
Jaime Gonçalves;
Andrea Riccardi;
Matteo Zuppi;</t>
  </si>
  <si>
    <t>1991-05-28</t>
  </si>
  <si>
    <t xml:space="preserve">For the delegation of the GRM: Armando Emílio Guebuza
For the delegation of RENAMO: Raul Manuel Domingos </t>
  </si>
  <si>
    <t xml:space="preserve">The mediators: Jaime Goncalves, Archbishop of Beira, Andrea Riccardi and Matteo Zuppi </t>
  </si>
  <si>
    <t>1990-12-01</t>
  </si>
  <si>
    <t>For the delegation of GRM: Armando Emílio Guebuza;
For the delegation of Renamo: Raul Manuel Domingos;</t>
  </si>
  <si>
    <t>'The Mediators' sign (and preamble notes that they were present - representative of Government of Italian Public, Archbishop of Beira, and two mediators of the Community of Sant' Edigio.)
The mediators:
Mario Raffaelli, D. Jaime Gonçalves, Andrea Riccardi, D. Matteo Zuppi</t>
  </si>
  <si>
    <t>1990-07-10</t>
  </si>
  <si>
    <t>For the delegation of the Government of the People's Republic of Mozambique: Armando Emilio Guebuza;
For the delegation of RENAMO:: Raul Manuel Domingos;</t>
  </si>
  <si>
    <t>[Observers: (Signed)
San Egidio, Rome, 10 July 1990
Observers: (Signed)</t>
  </si>
  <si>
    <t>Myanmar</t>
  </si>
  <si>
    <t>2015-11-18</t>
  </si>
  <si>
    <t>Government of Burma represented by
Representatives of the Government
1. Lt. Gen. Ya Pyit, Commander, No. 2 Special Operation
2. U Khin Maung Soe, Union Minister
3. Lt. Gen. Ye Aung, Chief, Military Law
4. Maj. Gen. Tun Tun Naung, Commander, No. 1 Special Operation
5. Maj. Gen. Aung Kyaw Zaw, Commander, No. 3 Special Operation
6. Maj. Gen. Min Naung, Commander, No. 4 Special Operation
7. U Myint Soe, Retired Lt. Gen.
8. Maj. Gen. Aung Soe, Deputy Minister, Ministry of Interior
9. Col. Wun Na Aung, Office of the Ministry of Defense (Army)
10. Dr. Min Zaw Oo, Director, MPC
Ethnic Armed Organizations, represented by;
1. Maj. Gen. Saw Isaac Poe, Quartermaster General, KNLA and Permanent Central Committee, KNU
2. Maj. Gen. Saw Nay Soe Mya, Adjutant General, KNU/KNLA (PC)
3. Dr. Shwe Kah, Joint Secretary, CNF
4. Col. Saw Kyaw Than Htay, Chief Liaison Officer, DKBA
5. Lt. Col. Khun Aung Mang, PNLO
6. Salai Yaw Aung, ABSDF
7. Lt. Col Khine Myo Chit, ALP
8. Col. Hsaung Han, RCSS
9. Padoh Saw Ta Doh Moo, KNU
10. Sai Liang, RCSS</t>
  </si>
  <si>
    <t>MMR</t>
  </si>
  <si>
    <t>2015-10-15</t>
  </si>
  <si>
    <t xml:space="preserve">For the Government of the Republic For the Ethnic Armed Organizations of the Union of Myanmar 
(Leaders of Executive, Hluttaw and Tatmadaw) 
(Leaders of the Ethnic Armed Organizations) 
Note: two additional groups signed on the 13 February 2018: The New Mon State Party and Lahu Democratic Union inked the NCA in Nay Pyi Taw, joining eight other groups who had signed before State Counsellor Daw Aung San Suu Kyi took office (https://frontiermyanmar.net/en/nmsp-ldu-formally-sign-nationwide-ceasefire-agreement).
</t>
  </si>
  <si>
    <t>Witnesses 
1) National 
2) International 
Page 15, Annex; Decisions and minutes made during NCA
31. Article 33 UPWC agrees to invite international witnesses as proposed by the EAOs: UN, China, India and Thailand
32. Article 33 In addition, the NCA will be signed in the presence of the following country representatives: EU, USA, UK, Norway and Japan.</t>
  </si>
  <si>
    <t>Tatmadaw, Government, Armed Ethnic Organizations, Civil Society and stakeholders.</t>
  </si>
  <si>
    <t>Armed Ethnic Organisations, Myanmar Government.</t>
  </si>
  <si>
    <t>2015-06-26</t>
  </si>
  <si>
    <t>Drafted by the ad hoc Working Committee (FDA, NBF, NLD, NUP, UNA, USDP). Consulted and accepted by all political parties.</t>
  </si>
  <si>
    <t>2015-02-12</t>
  </si>
  <si>
    <t>Government of Myanmar and 4 rebel groups; 
Karen National Union; KNU Chairman General Saw Mutu Sae Poe, KNU Secretary P’doh Saw Kwe Htoo Win, Central Standing Committee Member General Saw Isaac Po, Political &amp; Military Affairs Advisor to Chairman Col Saw Htoo Htoo Lay and Secretary to Chairman Office Saw Tamula
Democratic Karen Buddhist Army;
Karen National Liberation Army Peace Council;
Shan State Army (Restoration Council of Shan State)
(According to http://www.burmapartnership.org/2015/02/the-significance-of-signing-the-deed-of-commitment-to-peace-and-national-reconciliation/)</t>
  </si>
  <si>
    <t>2013-11-02</t>
  </si>
  <si>
    <t>Ethnic armed organizations:
U Twan Zaq, Gen. Sec. of Arakan National Council;
Khaing Thuka, Gen. Sec. of Arakan Liberation Party;
U Tun Mrat Naig, Commander-in-Chief, Arakan Army;
Pu Zin Cun, Secretary-General, Chin National Front;
Gen. Saw Mo Shay, Vice Chief of Staff, Democratic Karen Benevolent Army;
Koon Abel Tweed, Chairman, Karenni National Progressive;
Saw Mutu Say Po, Chairman, Karen National Union;
Col. Saw Kyaw Dah, Secretary, Foreign and Public Relations Department, KNU/KNLA Peace Council;
Kya Khunsa, Chairman, Lahu Democratic Union;
Hpon Da Shwin, Chief of Staff, Myanmar National Democratic Alliance Army;
Nai Han Tha, Gen. Sec., New Mon State Party;
Khun Myint Tun, Chairman, Pao National Liberation Organisation;
Col. Aik Hpone, Chairman, Palaung State Liberation Front;
Col. Sai Hla, Secretary-2, Shan State Restoration Council;
Sao Khunsai, Gen. Sec., Shan State Progressive Party;
Ta Maha, Vice Chairman, Wa National Organisation;
U Zaung Hkra, Chairman, Kachin Independence Organisation;
Lt. Gen. N-Ban La, Chairman, United Nationalities Federal Council;</t>
  </si>
  <si>
    <t>U Harn Yaunghway, Euro-Burma Office;
U Ywin Zaw Khaung, Peace-talk Creation Group (PCG);
U In Sharn Hsan Awng, Peace-talk Creation Group</t>
  </si>
  <si>
    <t>2013-08-10</t>
  </si>
  <si>
    <t>All Burma Students' Democratic Front; Union Peace-making work committee (Myanmar Government)</t>
  </si>
  <si>
    <t>2013-06-20</t>
  </si>
  <si>
    <t>The Union Peace-Making Working Committee represented by Vice-Chairman of the committee Union Minister U Aung Min and Vice-Chairman of KNPP Khu Oo Reh; and Karenni National Progressive Party (KNPP)</t>
  </si>
  <si>
    <t>2013-05-30</t>
  </si>
  <si>
    <t>Myanmar government and Kachin Independence Organization (KIO)</t>
  </si>
  <si>
    <t>2013-03-23</t>
  </si>
  <si>
    <t>Pa-Oh National Organization (PNLO) and Union Peacemaking Working Committee (UPWC); Representatives from PNLO
U Khun Okkar (Chairman)
U Khun Myint Htun (General Secretary)
Representatives from UPWC
U Aung Min (Union Minister)
U Khin Mg Soe (Union Minister)</t>
  </si>
  <si>
    <t>2012-12-26</t>
  </si>
  <si>
    <t xml:space="preserve">Union Level Peace-making Group led by U Aung Thaung and “Wa” Special Region (2) Peacemaking Group headed by Vice-Chairman U Shauk Min Lyan held second peace talks at the meeting hall of “Wa” Special Region in Pansang.
</t>
  </si>
  <si>
    <t>2012-12-09</t>
  </si>
  <si>
    <t xml:space="preserve">Page 2, Untitled Preamble:...the Chin National Front and the Union Peace Working Committee signed this agreement on 9 December 2012 
Page 5, Agreements on Social and Cultural Matters, 28. The following signatories duly entered their signatures having duly agreed on the above points.
[Note: Names, titles and signatures of members of both parties as well as observers below are intentionally omitted in the translation]
</t>
  </si>
  <si>
    <t xml:space="preserve">Page 2, Untitled Preamble:...having been witnessed by the Chin Peace and Tranquility Committee, Union-level Peace Facilitating Committee and observers.
Page 5, Agreements on Social and Cultural Matters, 28. The following signatories duly entered their signatures having duly agreed on the above points.
[Note: Names, titles and signatures of members of both parties as well as observers below are intentionally omitted in the translation]
</t>
  </si>
  <si>
    <t>2012-10-28</t>
  </si>
  <si>
    <t>Shan State Army-South (SSA-S), the UN Office of Drugs and Crimes (UNODC), and the State Central Committee for Drug Abuse Control (CDAC)</t>
  </si>
  <si>
    <t>Pa-Oh National Organization (PNLO) and Government</t>
  </si>
  <si>
    <t>2012-05-19</t>
  </si>
  <si>
    <t>signed by the Union Peacemaking Work (UPWC) and the Restoration Council of Shan State / Shan State Army (RCSS/SSA) during a second round of peace talks on May 19, 2012 in Kengtung, Shan State</t>
  </si>
  <si>
    <t>2012-05-07</t>
  </si>
  <si>
    <t xml:space="preserve">Chin National Front and the Union- level Peace Delegation </t>
  </si>
  <si>
    <t xml:space="preserve">in the Presence of Witnesses from Peace Facilitators </t>
  </si>
  <si>
    <t>2012-04-09</t>
  </si>
  <si>
    <t>Under the arrangement of Union level peacemaking group, a five-member peace-making group led by Leader of Sagaing Region Peace-making group, Region Minister for Security and Border Affairs Col Kyi Naing and a seven-member Naga armed group NSCN (K) led by Leader of Peace-making group Y Wantin Naga made peace talks, at Station Hall, Khamti of Sagaing Region on 9 April.</t>
  </si>
  <si>
    <t>2012-04-07</t>
  </si>
  <si>
    <t>The union-level meeting was attended by 19-member delegation, including 7 ministers led by Railways Minister U Aung Min, on the side of government of the Republic of the Union of Burma (Myanmar) and the 14-member delegation led by General Secretary Naw Zipporah Sein on the side of the KNU.</t>
  </si>
  <si>
    <t>2012-04-05</t>
  </si>
  <si>
    <t>1. Rakhine State Government Peace-Making Group, led by Col. Htein Lin
2. Rakhine State Liberation Party, led by Joint General Secretary-2 Khine Thukha.</t>
  </si>
  <si>
    <t>2012-02-25</t>
  </si>
  <si>
    <t>Union-level Peacemaking Group comprised of Union Minister U Aung Min, Union Minister U Soe Thein, Union Minister U Zaw Min, Union
Minister U Win Tun and State Chief Minister U Ohn Myint, Commander of South-East Command Maj-Gen Tin Maung Win, Deputy Minister for Border Affairs Maj-Gen Zaw Win, Mon State Security and Border Affairs Minister Col Htay Myint Aung, the general staff officer (Grade I) from Commander-in-Chief (Army) Office, the general staff officer (Grade I) (militia) of South-East Command, Mon State advocate-general and officials, NMSP peace-making group led by Vice-Chairman U Nai Rawsa and peace negotiators of both sides.</t>
  </si>
  <si>
    <t>2012-02-07</t>
  </si>
  <si>
    <t>1. Karen State-Level Peace-Making Team
2. Karen National Union/Karen National Liberation Army (KNU/KNLA) Peace Council</t>
  </si>
  <si>
    <t>2012-02-01</t>
  </si>
  <si>
    <t>1. Mon State Level Peace-Making Group  
2. New Mon State Party</t>
  </si>
  <si>
    <t>2012-01-28</t>
  </si>
  <si>
    <t>1. Myanmar Union-level Peace-Making Team
2. Shan State Progressive Party/Shan State Army</t>
  </si>
  <si>
    <t xml:space="preserve">Union level peace-making group comprised of group leader Taungtha Township Pyithu Hluttaw representative U Aung Thaung, deputy leader Myitkyina Township Pyithu Hluttaw representative U Thein Zaw and members Union Minister U Ohn Myint, Union Minister U Win Tun, Shan State Chief Minister U Sao Aung Myat, Kayan Township Pyithu Hluttaw representative U Maung Maung Thein, Commander of North-East Command Maj-Gen Aung Kyaw Zaw, Commander of Central East Command Maj-Gen Mya Tun Oo, Deputy Minister Maj-Gen Zaw Win, Deputy Minister U Soe Tint, Deputy Attorney-General U Tun Tun Oo, Lt-Col Zaw Naing Oo and Shan State Minister for Security and Border Affairs Col Aung Thu. Shan State Progressive Party (SSPP)/Shan State Army peace-making group comprised of group leader Party Central Committee Deputy Secretary General Sao Khay Tai and members Sao Khin Min, Sao Khun Hsai, Sao Khay Maung, Sao Kyaw Hla, Sao Htin Mein, Sao Laung Khay, Sao Naw Leik and Sao Hsay Pein Pha.
Before the Union level peace talk, state level initial peace talk was held. Leader of state level peace-making group Shan State Minster for Security and Border Affairs Col Aung Thu and members General Staff Officer (Grade I) of North-East Command, General Staff Officer (Grade I) of Central East Command, regional development supervisor of the Department for Progress of Border Areas and National Races, State Advocate General and leaders of state level peace-making group of SSPP/Shan State Army Sao Khun Hsai, Sao Khay Maung and Sao Kyaw Hla and members Sao Htin Mein and Sao Hsay Pein Pha made cordial discussions at the initial peace talk. </t>
  </si>
  <si>
    <t>2012-01-16</t>
  </si>
  <si>
    <t>RCSS/SSA delegates and Union-level peacemaking groups.</t>
  </si>
  <si>
    <t>2012-01-13</t>
  </si>
  <si>
    <t>The 19-member KNU delegation held talks with Railways Minister, U Aung Min, and other representatives of the Burmese government</t>
  </si>
  <si>
    <t>2012-01-06</t>
  </si>
  <si>
    <t xml:space="preserve">1. Chin State Government
2. Chin National Front </t>
  </si>
  <si>
    <t>Signed in the presence of the Union-level peace delegation leader Railway Minister U Aung Min and Union-level delegation member Environment and Forestry Minister U Win Htun, Chin State Chief Minister U Hung Ngai and members of the Peace and Tranquillity Committee</t>
  </si>
  <si>
    <t>2011-12-29</t>
  </si>
  <si>
    <t>1. Government of Myanmar
2. Mongla Armed Group</t>
  </si>
  <si>
    <t>2011-12-27</t>
  </si>
  <si>
    <t>Leader of the Union Level Peace-making Group U Aung Thaung, deputy leader U Thein Zaw, Union Ministers U Ohn Myint and U Win Tun met Chairman of Special Region (4) U Sai Lin, Vice-Chairman U San Pae and Secretary U Kham Maung at the hall of the Special Region (4) (Mongla) Headquarters and discussed peace processes.</t>
  </si>
  <si>
    <t>2011-12-26</t>
  </si>
  <si>
    <t>1. “Wa” Special Region
2. Government of Myanmar</t>
  </si>
  <si>
    <t>2011-12-11</t>
  </si>
  <si>
    <t>Kayin State Peace Making Group and Kalo Htoo Baw (former DKBA-brigade 5)</t>
  </si>
  <si>
    <t>2011-12-02</t>
  </si>
  <si>
    <t>Shan State Army-South (SSA-S); Union level negotiators</t>
  </si>
  <si>
    <t>2011-11-03</t>
  </si>
  <si>
    <t>A four-member Karen State Peace Making Group led by Minister for Security and Border Affairs of Karen State Government Col. Aung Lwin and a four member peacemaking group led by deputy leader of Kalo Htoo Baw U Saw Mu Shay</t>
  </si>
  <si>
    <t>2011-09-07</t>
  </si>
  <si>
    <t>National Democratic Alliance Army; Government of Myanmar</t>
  </si>
  <si>
    <t>Namibia/South Africa</t>
  </si>
  <si>
    <t>For the Government of the Republic of South Africa; For the Government of the Republic of Namibia;</t>
  </si>
  <si>
    <t>NAM</t>
  </si>
  <si>
    <t>ZAF</t>
  </si>
  <si>
    <t>1992-11-09</t>
  </si>
  <si>
    <t>FOR AND ON BEHALF OF THE GOVERNMENT OF THE REPUBLIC OF NAMIBIA;
FOR AND ON BEHALF OF THE GOVERNMENT OF THE REPUBLIC OF SOUTH AFRICA;</t>
  </si>
  <si>
    <t>1992-03-26</t>
  </si>
  <si>
    <t>The Governments of the Republic of South Africa and the Republic of Namibia</t>
  </si>
  <si>
    <t>South Africa, Namibia</t>
  </si>
  <si>
    <t>Nepal</t>
  </si>
  <si>
    <t>2015-09-20</t>
  </si>
  <si>
    <t>Unsigned but passed by Nepal's Elected Constituent Assembly</t>
  </si>
  <si>
    <t>NPL</t>
  </si>
  <si>
    <t>2015-06-08</t>
  </si>
  <si>
    <t xml:space="preserve">Sushil Koirala, Prime Minister and President, Nepali Congress
KP Sharma Oli, Chairman, CPN-UML
Pushpa Kamal Dahal, Chairman, UCPN (Maoist)
Bijay Kumar Gachhadar, Chairman, Madhesi Janadhikar Forum-Loktantrik
</t>
  </si>
  <si>
    <t>2011-11-01</t>
  </si>
  <si>
    <t>Signed by:	
Pushpa Kamal Dahal (Prachanda), Chairman, UCPN (Maoist)
Sushil Koirala, President , Nepali Congress	
Jhala Nath Khanal, Chairman, CPN (UML)
Bijay Kumar Gachchhadar, On behalf of United Democratic Madhesi Front</t>
  </si>
  <si>
    <t>2010-09-13</t>
  </si>
  <si>
    <t xml:space="preserve">Madhav Kumar Nepal, Prime Minister, Government of Nepal		
Pushpa Kamal Dahal (Prachanda), Chairman, Unified Communist Party of Nepal (Maoist)
</t>
  </si>
  <si>
    <t>2010-05-28</t>
  </si>
  <si>
    <t xml:space="preserve">Pushpa Kamal Dahal ‘Prachanda’, Chairperson, UNCP (Maoist)
Ram Chandra Poudel, Vice President and Leader of Parliamentary Party Nepali Congress
Jhalanath Khanal, Chairperson, CPN (UML)
</t>
  </si>
  <si>
    <t>2010-05-07</t>
  </si>
  <si>
    <t xml:space="preserve">On behalf of GoN Talks Team 
Sd. 
Hon’ble Minister 
Rakam Chemjong 
Ministry of Peace and Reconstruction
On behalf of Akhil Terai Mukti Morcha 	
Sd. 
Vivek Chaudhary 
Coordinator
</t>
  </si>
  <si>
    <t>2010-02-21</t>
  </si>
  <si>
    <t xml:space="preserve">On behalf of LTTE: Ramlochan Thakur ‘Swamiji’, Coordinator	
On behalf of GoN Talks Team: Janardhan Sharma ‘Prabhakar’, Coordinator	
</t>
  </si>
  <si>
    <t>2009-11-12</t>
  </si>
  <si>
    <t xml:space="preserve">Suman Wantawa Adihang, Convener
Pampha Kiranti, Member
Heet Bahadur Kepchhaki, Member
Shiv Fago, Member
Dr. J.B. Tamang, Member
Rakam Chemjong, Talks Team Convener and Minister, Ministry of Peace and Reconstruction
</t>
  </si>
  <si>
    <t>2009-06-21</t>
  </si>
  <si>
    <t xml:space="preserve">On behalf of Nepal Pichada Varga (OBC) Mahasangha Talks Team:  Bharat Prasad Mahato, Talks Team Coordinator and Central Chairperson, Nepal Pichada Varga (OBC) Mahasangha
On behalf of GoN Talks Team: Rakam Chemjong, Talks Team Coordinator and Minister for Peace and Reconstruction
</t>
  </si>
  <si>
    <t>2009-04-12</t>
  </si>
  <si>
    <t xml:space="preserve">Pushpa Kamal Dahal ‘Prachanda’ Chairman, UCPN Maoist
Jhala Nath Khanal Chairperson,  CPN UML
</t>
  </si>
  <si>
    <t>2009-04-11</t>
  </si>
  <si>
    <t xml:space="preserve">On behalf of GoN Talks Team: Janardhan Sharma 'Prabhakar', Talks Coordinator and
Minister, Peace and Reconstruction
On behalf of TSSS, Nepal Talks Team:
Suryaman Dong Tamang, Tamang National Liberation Front	
Bir Bahadur Lama Tamang,  Democratic Tamang Association
Dilman Pakhrin Tamang.  Nepal Tamang Association
Parsuram Tamang,  Tamsaling National Party
Furnyamgel Moktan Tamang, Autonomous Tamang Association (Unified)
Dup Wangdel Moktan Tamang,  Tamang Huel Council
Tek Bahadur Tamang, Tamang Liberation Organization
Dhan Prasad Tamang,  Nepal Tamang Ghedung
Kumar Yonjon Tamang,  General Secretary
Kaman Singh Lama,  Advisor
</t>
  </si>
  <si>
    <t>2009-03-24</t>
  </si>
  <si>
    <t xml:space="preserve">On behalf of Nepal Nepal Pichchada Varga (OBC) Mahasangha: Bharat Prasad Mahato, Talks Team Coordinator
On behalf of GoN Talks Team : Janardhan Sharma ‘Prabhakar’: Talks Team Coordinator and Minister for Peace and Reconstruction
</t>
  </si>
  <si>
    <t>2009-03-20</t>
  </si>
  <si>
    <t xml:space="preserve">On behalf of Madhesh Mukti Tigers 
Sd. 
Bhola Prasad Mukhiya 
Coordinator 
On behalf of GoN Talks Team 
Sd. 
Janardhan Sharma ‘Prabhakar’ 
Coordinator
</t>
  </si>
  <si>
    <t>2009-03-16</t>
  </si>
  <si>
    <t xml:space="preserve">On behalf of Samyukta Muslim Rastriya Sangharsha Samiti Talks Team
Sd.
Athar Hussein Faruki 
Coordinator of the Talks Team
Sd.
Taj  Mohammed  Miyan 
Coordinator, Kendriya Sangharsha Samiti (Central Struggle Committee)
On behalf of GoN  Talks Team
Sd.
Janardhan Sharma ‘Prabhakar’ 
Coordinator of the Talks Team and Minister for Peace and Reconstruction
</t>
  </si>
  <si>
    <t>2009-03-14</t>
  </si>
  <si>
    <t xml:space="preserve">Sd.
Laxman Tharu
Talks Team Coordinator 
Tharuhat Samyukta Sangharsha Samiti and Adivasi Sangha
Sd.	
Baburam Chaudhary 
Talks Team Coordinator
Nepal Loktantrik Tharu Sangha
Sd.
Rajkumar Lekhi
Talks Team Coordinator 
General Secretary
Tharu Kalyankari Sabha
Sd.
Pasang Sherpa 
Chairperson
Nepal Adivasi Janajati Mahasangha 
Sd.
Janardhan Sharma 
‘Prabhakar’
Talks Team Coordinator 
Minister
Ministry of Peace and Reconstruction Government of Nepal
Sd.
Indrajeet Tharu
Talks Team Coordinator 
General Secretary
Tharu Rastriya Mukti Morcha Nepal
</t>
  </si>
  <si>
    <t>2009-01-18</t>
  </si>
  <si>
    <t xml:space="preserve">On behalf of Kirant Janawadi Workers Party Sd. 
Anant Kranti
Coordinator
On behalf of GoN Talks Team 
Sd. 
Janardhan Sharma ‘Prabhakar’ 
Coordinator
</t>
  </si>
  <si>
    <t>2009-01-10</t>
  </si>
  <si>
    <t xml:space="preserve">On behalf of JTMM 
(Rajan Mukti Samuha)
Sd. 
Rajeev Jha ‘Utkarsha Mukti’ 
Coordinator	
On behalf of GoN Talks Team
Sd.
Janardhan Sharma ‘Prabhakar’
Coordinator
</t>
  </si>
  <si>
    <t>2008-12-31</t>
  </si>
  <si>
    <t xml:space="preserve">On behalf of TSJKP 
Sd. 
Gajendra Kumar Mandal 
'Anurag'	
Coordinator 
On behalf of GoN Talks Team 
Sd. 
Janardhan Sharma 
‘Prabhakar’ 
Coordinator
</t>
  </si>
  <si>
    <t>2008-12-26</t>
  </si>
  <si>
    <t xml:space="preserve">On behalf of SJTMM 
Sd. 
Sanjaya Kumar Gupta ‘Kautilya’ 
Coordinator 
On behalf of GoN Talks Team 
Sd. 
Janardhan Sharma ‘Prabhakar’ 
Coordinator
</t>
  </si>
  <si>
    <t>2008-12-11</t>
  </si>
  <si>
    <t xml:space="preserve">On behalf of Madheshi Virus Killers Party 
Sd. Jaya Prakash Yadav 
Coordinator 
On behalf of GoN Talks Team 
Sd. Janardhan Sharma ‘Prabhakar’
Coordinator
</t>
  </si>
  <si>
    <t>2008-09-05</t>
  </si>
  <si>
    <t xml:space="preserve">On behalf of Rastriya Haliya Mukti Samaj Mahasangha
Sd. 
(Rajuram Bhul) 
Chairperson
Sd.
(Hari Sripaili)
Sd.
(Chakra B.K.)
Sd.
(Bhakta Biswakarma)
On behalf of GoN Talks Team
Sd.
(Janardhan Sharma ‘Prabhakar’)
Minister for Peace and Reconstruction
</t>
  </si>
  <si>
    <t>2008-06-25</t>
  </si>
  <si>
    <t xml:space="preserve">1) Mr Pushpa Kamal Dahal (Prachanda), Chairman, Communist Party of Nepal (Maoist) Sd.
2) Mr Ram Chandra Poudel, Vice President, Nepali Congress Sd.
3) Mr Jhala Nath Khanal, General Secretary, Communist Party of Nepal (UML) Sd.
4) Mr Chandra Prakash Mainali, Chairperson, Samyukta Bammorcha Sd.
5) Mr Amik Sherchan, Chairperson, Janamorcha Nepal Sd.
6) Narayan Man Bijukchhe, Chairperson, Nepal Majdoor Kisaan Party Sd.
7) Mr Shyam Sunder Gupta, General Secretary, Nepal Sadbhavana Party (Anandi Devi) Sd.
</t>
  </si>
  <si>
    <t>2008-04-01</t>
  </si>
  <si>
    <t xml:space="preserve">1	Nepali Congress, President Girija Prasad Koirala, Sd.
2	Nepal Communist Party (UML), General Secretary Madhav Kumar Nepal, Sd.
3	Communist Party of Nepal (Maoist), Chairman Prachanda, Sd.
</t>
  </si>
  <si>
    <t>2008-03-19</t>
  </si>
  <si>
    <t xml:space="preserve">On behalf of the Federal Limbuwan State Council
Sd.
(Mr Sanjuhang Palungwa) 
Chairperson and Coordinator of the TalksTeam
On behalf of the GoN Talks Team comprising Seven  Political Parties
Sd.
(Mr Ram Chandra Poudel) 
Coordinator
</t>
  </si>
  <si>
    <t>2008-03-02</t>
  </si>
  <si>
    <t xml:space="preserve">On behalf of Sanghiya Ganatantrik Rastriya Morcha, Nepal
Sd.
(Mr D.K. Buddhist)
Chairperson,
Sanghiya Ganatantrik Rastriya  Morcha, Nepal
Sd.
(Mr Kumar Lingden ‘Mirak’)
Chairperson, 
Sanghiya Limbuwan Rajya Parishad	
Sd.
(Mr Laxman Tharu)
Chairperson,
 Samyukta Tharu Rastriya Morcha-Nepal
Sd.
(Mr Bisendra Paswan)
Chairperson, 
Dalit Janajati Party
Sd.
(Mr Singman Tamang)
Vice-chairman, 
Tamangsaling Swayatta Rajya Parishad
Talks Team comprising seven parties
Sd.
(Mr Ram Chandra Poudel)
Coordinator
Sd.
(Mr Shanker Pokharel) 
Member
Sd.
(Mr Dev Prasad Gurung)
Member
Sd. 
(Mr Ghanashyam Sharma Poudel)
Member
Sd.
(Mr Sunil Prajapati)
Member
Sd.
(Mr Keshav Nepal) 
Member
</t>
  </si>
  <si>
    <t xml:space="preserve">Sd.
Rajendra Mahato
 National Chairperson 
Sadbhavana Party 
Sd.
Girija Prasad Koirala
 Prime Minister 
Government of Nepal
Sd.
Upendra Yadav 
Central Coordinator
Madheshi Janadhikar Forum, Nepal
Sd.
Mahantha Thakur 
Chairperson
Terai Madhesh Loktantrik  Party
</t>
  </si>
  <si>
    <t>2007-12-23</t>
  </si>
  <si>
    <t xml:space="preserve">Acting President of Nepali Congress, Mr Sushil Koirala	
General Secretary of CPN (UML), Mr Madhav Nepal	
Chairman of CPN (Maoist), Mr Prachanda	
President of Janamorcha Nepal, Mr Amik Sherchan	
President of Nepal Majdoor Kisaan Party, Mr Narayan Man Bijukchhe	
Nepal Sadbhavana Party (Anandi Devi) General Secretary, Mr Shyam Sunder Gupta	
President of Samyukta Bammorcha,  Mr C.P. Mainali	
</t>
  </si>
  <si>
    <t>2007-10-15</t>
  </si>
  <si>
    <t xml:space="preserve">Sd. 
Uma Devi Badi 
Coordinator 
Rastriya Badi Adhikar Sangharsha
Samiti Talks Team
Sd. 
Ram Chandra Poudel
Coordinator 
GoN Talks Team
</t>
  </si>
  <si>
    <t>2007-09-13</t>
  </si>
  <si>
    <t xml:space="preserve">Sd. Kesab Prasad Mainali 
Chairperson
Chure Bhawar Pradesh Ekta Samaj, Nepal 
Sd. Ram Chandra Poudel
Coordinator 
GoN Talks Team
</t>
  </si>
  <si>
    <t>2007-08-07</t>
  </si>
  <si>
    <t xml:space="preserve">Sd. 
Dr. Om Gurung 
Coordinator
Nepal Adivasi Janajati Mahasangha	
Sd. 
Ram Chandra Poudel 
Coordinator
GoN Talks Team
Sd.
KB Gurung
Coordinator
Adivasi Janajati Samyukta Sangharsha Samiti
</t>
  </si>
  <si>
    <t>2007-07-30</t>
  </si>
  <si>
    <t xml:space="preserve">Sd. Upendra Yadav
 Coordinator 
Madheshi Janadhikar Forum, 
Sd. Ram Chandra Poudel
 Coordinator 
GoN Talks Team 
Sd.
Upendra Yadav 
Coordinator
Madheshi Janadhikar Forum, Nepal 
</t>
  </si>
  <si>
    <t>2007-01-15</t>
  </si>
  <si>
    <t xml:space="preserve">Krishna Bahadur Mahara, Coordinator, Negotiating team, CPN (Maoist)
Krishna Prasad Sitoula, Coordinator, Negotiating team, Government of Nepal
</t>
  </si>
  <si>
    <t xml:space="preserve">Witnessed by Ian Martin, Personal Representative of the Secretary-General United Nations
</t>
  </si>
  <si>
    <t>2006-12-08</t>
  </si>
  <si>
    <t xml:space="preserve">Krishna Bahadur Mahara, Coordinator, Negotiating team, CPN (Maoist)
Krishna Prasad Sitoula, Coordinator, Negotiating team, Government of Nepal
</t>
  </si>
  <si>
    <t>'Witnessed by' Ian Martin, Personal Representative of the Secetary-General, United Nations</t>
  </si>
  <si>
    <t xml:space="preserve">Nepal Communist Party Maoist Negotiating Team:
Sd 1. Mr. Krishna Bahadur Mahara, Coordinator
Sd. 2. Mr. Dinanath Sharma, Member
Sd. 3. Mr. Dev Gurung, Member
Government of Nepal Negotiating Team:
Sd. 1. Mr. Krishna Prasad Sitaula, Coordinator
Sd. 2. Mr. Pradip Gyawali, Member
Sd. 3. Mr. Ramesh Lekhak, Member
</t>
  </si>
  <si>
    <t>2006-11-22</t>
  </si>
  <si>
    <t xml:space="preserve">(Signed) Girija Prasad Koirala (Prime Minister of Nepal)
(Signed) Prachanda Chairman, Central Committee CPN (Maoist) 
(Signed) K. P. Sharma Oli
(Signed) Kofi A. Annan
</t>
  </si>
  <si>
    <t>2006-11-21</t>
  </si>
  <si>
    <t xml:space="preserve">Prachanda, President, Communist Party of Nepal (Maoist)	
Girija Prasad Koirala, Prime Minister, Government of Nepal
Signed on November 21, 2006
</t>
  </si>
  <si>
    <t>2006-11-08</t>
  </si>
  <si>
    <t>Signatories:
Prachanda, Chairman, CPN (Maoist) 	
Girija Prasad Koirala, Prime Minister and President, Nepali Congress
Madhav Kumar Nepal, Secretary General, CPN (UML)
Sher Bahadur Deuba, President, Nepali Congress (Democratic)
Amik Sherchan, Deputy Prime Minister and Chairman, People’s Front Nepal
Bharat Bimal Yadav, Vice President, NSP (Anandi Devi)
Narayan Man Bijukchhe, President, NWPP
C.P. Mainali, Chairman, United Left Front
November 8, 2006
Note of dissent of the CPN (UML)
While agreeing to the implementation of the above as agreed by all other parties, our party records the following dissenting views:
1.	The CPN (UML) holds a dissenting view that the issue of whether or not to retain the institution of monarchy should be decided by a referendum held simultaneously with the election to the Constituent Assembly.
2.	The CPN (UML) holds a dissenting view that the most democratic method to elect the Constituent Assembly is the proportional system of election.
(Signed)
Madhav Kumar Nepal
Secretary General, CPN (UML)</t>
  </si>
  <si>
    <t>2006-10-10</t>
  </si>
  <si>
    <t xml:space="preserve">Sd/xxx Krishna Bahadur Mahara, Coordinator, CPN (Maoists), Negotiating Team
Sd/xxx Krishna Prasad Sitaula, Coordinator, Government of Nepal, Negotiating Team
</t>
  </si>
  <si>
    <t>2006-09-01</t>
  </si>
  <si>
    <t>Unsigned. Presumed to be agreed between the Government of Nepal and the CPN (Maoists)</t>
  </si>
  <si>
    <t>2006-08-25</t>
  </si>
  <si>
    <t xml:space="preserve">Nepal Communist Party Maoist Negotiating Team
Sd  1. Mr. Krishna Bahadur Mahara, Coordinator
Sd. 2. Mr. Dinanath Sharma, Member
Sd. 3. Mr. Dev Gurung, Member
Government of Nepal Negotiating Team
Sd. 1. Mr. Krishna Prasad Sitaula, Coordinator
Sd. 2. Mr. Pradip Gyawali, Member
Sd. 3. Mr. Ramesh Lekhak, Member
</t>
  </si>
  <si>
    <t>2006-07-30</t>
  </si>
  <si>
    <t>On behalf of CPN (Maoists): Coordinator: Krishna Bahadu;
On behalf of Government of Nepal: Coordinator: Krishna Prasad Sitaula</t>
  </si>
  <si>
    <t>2006-07-15</t>
  </si>
  <si>
    <t xml:space="preserve">On behalf of the CPN (Maoist) Negotiating Team, Name:  Krishna Bahadu
On behalf of the Government of Nepal Negotiating Team, Name:  Krishna Prasad Mahara Sitaula
</t>
  </si>
  <si>
    <t>2006-06-26</t>
  </si>
  <si>
    <t xml:space="preserve">Unsigned but reference is made to approval by the 'negotiating team' which is defined in the document as: 
Page 1, 3, Definition, (b)"Negotiating Team" means the negotiating teams of the Government of Nepal and the CPN (Maoists).
</t>
  </si>
  <si>
    <t xml:space="preserve">On behalf of CPN (Maoists): Coordinator: Krishna Bahadur Mahara;
On behalf of Government of Nepal: Coordinator: Krishna Prasad Sitaula
</t>
  </si>
  <si>
    <t>2006-06-16</t>
  </si>
  <si>
    <t xml:space="preserve">Third Round negotiations: On behalf of the CPN-Maoist, Coordinator: Krishna Bahadur Mahara   
On behalf of the Government of Nepal, Coordinator: Krishna Prasad Sitaula
8 point agreement: On behalf of CPN (Maoists): Prachanda Chairman CPN (Maoists);
On behalf of the Seven Political Parties:
Shree Girija Prasad Koirala, Prime Minister and President, Nepali Congress;
Shree Madhav Kumar, Nepal General Secretary, CPN (UML);
Shree Sher Bahadur Deuba President, Nepali Congress (Democratic);
Shree Amik Sherchan, Deputy Prime Minister and Chairperson, Janamorcha Nepal;
Shree Narayan Man Bijhuckchhe President, Nepal Majdur Kisan Party;
Shree Bharat Bimal Yadav Vice President, Nepal Sadbhavana Party (Anandidevi);
Shree Prabhu Narayan Chaudary Minister and Chairperson Bammorcha, Nepal.
</t>
  </si>
  <si>
    <t>2006-06-15</t>
  </si>
  <si>
    <t xml:space="preserve">On behalf of the CPN-Maoist: Coordinator: Krishna Bahadur Mahara   
On behalf of the Government of Nepal: Coordinator: Krishna Prasad Sitaula
</t>
  </si>
  <si>
    <t>2006-05-25</t>
  </si>
  <si>
    <t xml:space="preserve">On behalf of the CPN (Maoist) Coordinator: Krishna Bahadur Mahara	
On behalf of the Govt. of Nepal Coordinator: KrishnaPrasad Sitaula
</t>
  </si>
  <si>
    <t>2006-05-18</t>
  </si>
  <si>
    <t>Unsigned Proclamation from Nepal's House of Representatives</t>
  </si>
  <si>
    <t>2006-04-24</t>
  </si>
  <si>
    <t>Unsigned declaration from His Majesty King Gyanendra</t>
  </si>
  <si>
    <t>2006-03-19</t>
  </si>
  <si>
    <t xml:space="preserve">Sd. (Girija Prasad Koirala) President Nepali Congress
Sd. (Lila Mani Pokhrel) Vice-Chairperson Janamorcha Nepal
Sd. (Amrit Kumar Bohara) Acting General Secretary CPN (UML)
Sd. (Narayan Man Bijukchhe) Chairperson Nepal Majdoor Kisaan Party Nepal
Sd. (Nanda Kumar Prasai) Chairperosn Samyukta Bam Morcha
Sd. (Sher Bahadur Deuba) President Nepali Congress (Democratic)
Sd. (Rajendra Mahato) General Secretary Sadbhavana </t>
  </si>
  <si>
    <t>2005-11-22</t>
  </si>
  <si>
    <t>Agreement Unsigned but composed by the Nepal Communist Party (CPN) (Maoists) and the Seven Political Parties</t>
  </si>
  <si>
    <t>Nicaragua</t>
  </si>
  <si>
    <t>1997-05-30</t>
  </si>
  <si>
    <t>For the Government of the Republic, Dr Arnoldo Alemán Lacayo – President of the Republic;
For the Chiefs of Staff of Frente Norte 380; Luis Guadalupe Borges – Pablo Negro; Bernardo Martínez Rojas – Zapoyol; Mario José Herrera C.– Pajarillio; José Luis García Ríos – Corcel;</t>
  </si>
  <si>
    <t>1992-10-02</t>
  </si>
  <si>
    <t>Violeta Barrios de Chamorro – President of the Republic of Nicaragua;
His Most Reverend Eminence Cardinal Miguel Obando y Bravo;
Dr Santiago Murray – General Coordinator of the International Support and Verification Commission of the Organization of American States in Nicaragua;</t>
  </si>
  <si>
    <t>1990-05-30</t>
  </si>
  <si>
    <t>President of the Republic, Resistance Forces</t>
  </si>
  <si>
    <t>Nicaraguan Cardinal Miguel Obando y Bravo</t>
  </si>
  <si>
    <t>1990-04-18</t>
  </si>
  <si>
    <t xml:space="preserve">Government of Nicaragua; Nicaraguan Resistance </t>
  </si>
  <si>
    <t>Under the Auspices of his Eminence Miguel Cardinal Obando y Bravo</t>
  </si>
  <si>
    <t>President Elect, Nicaraguan Resistance</t>
  </si>
  <si>
    <t>Most Reverend Cardinal Miguel Obando Bravo</t>
  </si>
  <si>
    <t>'YATAMA' Atlantic Front of the Nicaraguan Resistance; Nicaraguan Govt General, Rep of the Elected Govt of Nicaragua</t>
  </si>
  <si>
    <t>Miguel Cardinal Obando y Bravo</t>
  </si>
  <si>
    <t>1990-03-23</t>
  </si>
  <si>
    <t>President Elect Mrs Violeta Barrios de Chamorro, Nicaraguan Resistance</t>
  </si>
  <si>
    <t>Niger</t>
  </si>
  <si>
    <t>2018-12-23</t>
  </si>
  <si>
    <t xml:space="preserve">For the Foulatari community: Lamido Kanta Chabou
N'guelbeli community: Saidou Moussa
Goudoumaria community: Ariou Mamadou
Mainé Soroa community: Tahirou Moussa
</t>
  </si>
  <si>
    <t xml:space="preserve">Unsigned, but agreement mentions the facilitation of the Centre for Humanitarian Dialogue
Representatives of 'Peuls': Adbou Adamou
Representatives of 'Arabes Madamid': Zakaria Djafar, Issoufou Chafém Abbé Abdrahmane
For the traditional chiefs: Mahamadou Bello A. Kanta, Adamou Kanta, Mahamane Mai Mowoa </t>
  </si>
  <si>
    <t>Niger/Air and Azawad</t>
  </si>
  <si>
    <t>1998-08-21</t>
  </si>
  <si>
    <t>HAVE SIGNED 
For The Government of the Republic of Niger
The High Commissioner for the Restoration of Peace Mr MOUSTAPHA TAHI
For the Democratic Front for Renewal 
GOUKOUNI MAHAMAN ZENE</t>
  </si>
  <si>
    <t xml:space="preserve">HAVE SIGNED 
For the Government of the Republic of Chad
The Minister of Foreign Affairs and Cooperation MAHAMAT SALEH ANNADIF
</t>
  </si>
  <si>
    <t>1997-11-23</t>
  </si>
  <si>
    <t xml:space="preserve">HAVE SIGNED
For the Government of the Republic of Niger ISSOFOU OUBANDAWAKI
For the Union of Forces of the Armed Resistance (FPLS, MUR, FAR) MOHAMED ANACKO
For the Revolutionary Armed Forces of the Sahara (FARS) BARKA WARDOUGOU
</t>
  </si>
  <si>
    <t>HAVE SIGNED
For the Government of the Democratic and Popular Republic of Algeria MADJID BOUGUERRA</t>
  </si>
  <si>
    <t>1995-04-15</t>
  </si>
  <si>
    <t xml:space="preserve">(Signed) 
For the Government of the Republic of Niger
Mr MAÏ MAÏ GANA
(Signed)
For the Organisation of the Armed Resistance
Mr RISSA AG BULA
</t>
  </si>
  <si>
    <t xml:space="preserve">THE MEDIATION:
(Signed)
For the Algerian Democratic and Popular Republic
Mr LAALA MOHAMED
(Signed)
For the French Republic
Mr ALAIN DESCHAMPS
(Signed)
For Burkina Faso
ABLASSÉ OUEDRAOGO
</t>
  </si>
  <si>
    <t>1994-10-09</t>
  </si>
  <si>
    <t xml:space="preserve">(Signed)
For the Government of the Republic of Niger
Maï Maï Gana, High Commissioner of the restoration of peace
(Signed)
For the Coordination of the Armed Resistance (CRA)
Mano Dayak, President
</t>
  </si>
  <si>
    <t xml:space="preserve">(Signed)
For the Algerian mediation
Rabah Kerouaz, Ambassador
(Signed)
For the French mediation
Jean-François Nodinot, Plenipotentiary Minister
(Signed)
For the mediation from Burkina Faso
Salif Diallo, Minister in charge of the Missions of the Presidency of Burkina Faso.
</t>
  </si>
  <si>
    <t>Nigeria</t>
  </si>
  <si>
    <t>2017-06-01</t>
  </si>
  <si>
    <t>2017-01-06</t>
  </si>
  <si>
    <t>Agatu People of Benue State 
Fulani Herdsmen of Nasartawa State</t>
  </si>
  <si>
    <t>2016-07-30</t>
  </si>
  <si>
    <t>Movement for the Emancipation of the Niger Delta (MEND)</t>
  </si>
  <si>
    <t>2016-03-23</t>
  </si>
  <si>
    <t xml:space="preserve">Agreement describes signatoriess as: Founding Signatories: Comprising representatives of  the communities of five Local Government Areas (LGA’s) of Southern Kaduna; Sanga, Kachia, Kaura, Zangon Kataf and Jema’a who participated in the making of this Declaration and who accept responsibility for upholding its terms.
Witnesses: Comprising people in any organizational, official or personal capacities who wish to record that they were present at and personally witnessed the signing on March 23rd 2016.
Joining signatories: Comprising representatives from other communities, groups, or individuals in Kaduna State who wish to embrace this Declaration and share in the responsibilities of furthering its objectives and terms. Signatories in this category may join at any time in procedures to be established by the Founding Signatories.
Welcoming signatories: Comprising any other people, anywhere in Nigeria or internationally, who wish to acknowledge this Declaration and welcome its objectives and terms. Signatories in this category may join at any time in procedures to be established by the Founding Signatories.
KAFANCHAN PEACE DECLARATION AND SIGNATURE PAGE OF THE FIVE (5) FLASHPOINT  LGAS OF SOUTHERN  KADUNA,  KADUNA STATE.
JEMA'A LOCAL GOVERNMENT AREA
NAME
Bajju
1 Samuel Yakubu  Ninvio
2 Chief Dakachi Diem Antho
3 Bulus  Haruna
4 Mrs. Janet James
5 Reva Cassimir M. Yabo
6  Mr. Greqorv Namadi
Fantswam
1 Mammuda Z. Habu
2 Chief Ayuba  Yava
3 Mr. Joseph  Yakusa
4 Esther M.  Adamu
5 Rev. Joshua  Chechet
6 John B. Awodi
Fulani
1 Alh. Haruna Usman
2 Ardo Sulaiman  Yashi
3 Abdufhamid  Musa
4 Maryam Suleiman
5 Abubkar S.  Sadia
6 Ardo Abubakar Gamba
Gwona
1 Hon . Hus saini Doqara
2 Sen. Babale Maikarfi
3 Paul M. Bonnet
4 Hon. Naomi Waziri
5 Mai. Gen. Adamu Dveri Rt
Hausa
1 Danjuma  Musa
Alh. Garba Abdullahi
2 Maisukuni                            
3 Alh. Kabir  Abdu
4 Maimuna G.  Abdullahi
5 Alh. Kabir Marni  Kasim
6 Alh. Haruna  Saluhu
labo
1 Chief Chibu-eze Akpu
5 Hon. Christopher Oriala
Kaninkon
1 Alh. Ismail Suleiman
2 William B. Gimba
3 Willisi Sati
4 Monica A  Tete
5 Pastor lshaku Maman
6 Samuel B. Tete
Kachia Local Government  Area
Adara
1 Norman  Shekarau
2 Stephen A. Garba
3 Yusuf Kaura                       
4 Hauwa  Kadarko
5 Rev. Peter Kimbe
6 Stephen  Yakubu
Bajju
1 Mr. Musa Adwak
2 Mr.  Sani Tawai
3 Raphael Augustine  Dogo
4 Mrs. Victoria Anthony
5 Rev. Jesse M allam
6 Mr. Goliath Gandu           
Fulani
1 Adamu Dauda
2 Ardo Ayuba Hassan
3 Alh. Ardo  Konkwa
4 Hajiya Karimat u Wakili Mu Mallam Usman Garba
5 Mohammed
6 Alh. Yusuf  Usman               
Hausa 
1. Alh. Rabiu Suleiman
2 Sabiu Suleiman
3 Alh. Sirajo  Jibrin
4 Malama Bilkisu  Bako
5 Mal. Idris Yunusa
6 Alh. Ibrahim Alkasim
Jaba
1 Mr.  Danladi Dare
2 Wakili Danjuma  Amana
3 Mr. Daniel  Shehu
4 Mrs. Theresa Bala
5 Rev. Habila Yohanna
6  Mr. Gabriel Adamu
lkulu
1 Emmanuel  Ayuba
2 lshaya Bulus
3 Yakubu  Dodo
Kuturmi
1  Capt . Christopher Maidawa
2 Mr. Samaila Danfu lani
3 Mr. Sunday  Yakubu
4 Mrs. Christiana  A. Joseph
5    Rev. Ayuba Dagon Yaro
6 Yohanna Danfulan i                     
Kaura Local Government Area
Fulani
1   Ardo Alhaji Hari
2   Ardo Bayero Ahmadu
3    Alh. Abubakar Nasiru Nace
4    Hajiya Zainab Adamu
5     Abdullahi Bayero
6   Malam Musa Abubakar
Hausa
1    Kasimu Abubakar (Chr)
2    Mustapha Muhammadu
3   Alh. Dahiru Mu'azu
4    Maryam Sa'adu
5    Shehu Danjuma
6   Ahmed Haruna
lgbo
1   Chief Sunday Ezekiel
Kagoro
1    Philip N. Suku (Chr)
2    David P. Datiyong
3    Andrew Simon Kazah
4    Mrs. Kande lshaya
5  Rev. Joshua Z. Yamang
6   Ajim Bonatson
Sholio {Moro'a)
1    Naman lshaya Auta
2   Mr. Shehu Abui (Chr)
3   Gideon Laaki Ninyio
4   Mary Julius
5    Rev. Goar
6   Thomas D. Kazah
Takad
1    Ignatius Raymond
2    Mr.  Alphonsus Ngu B.
3    Mr.  Raphael Soja
4     Angelina I. Boye
5    Rev. lrimiya Zango
6 Rtd. Pastor Joseph Bak.ugde
Sanga Local Government Area
Ayu
1 Mal. Labaran Hassan (C
2 Rtd. lnp Danjuma Garba
3 Dauda Aliyu Abdullahi
4 Ma  l am a Salamatu Isa
5 Rev. DadutJohn
6 Mal Musa Abubakar
Fulani
1 Alh. Alhassan Abdulkari
2 Ardo Abdulrahman  Ya'u
3 Malam Usman Sa'idu
4 Hajiya Hairu  Yakubu
5 Abdullahi Mohammad
6 Alh. Dere Kantoma Wak
Gwandara
1 Mr. Danjuma  Yakubu
2     Mal Bala Adawet
3 Mal Bala Zakariah (Chr)
4 Mrs. Christiana  Bitrus
5 Rev. Danladi Agbun  Danboyi
6 Mr. Yohanna Madaki
Hausa
1 Mal  Aliyu Adamu
2 Hon Alh. Salau Babale
3 Mal Bala Aminu
4 Malama Binta Mohammed
5 Mal Musa Abdullahi
6 Yahaya Barau (Chr)
Mada
1 Mr. Daniel Jatau
2 Mr. John Lange
3 Mr. Amos Waziri
4 Mrs. Gloria Monday
5 Rev. Yakubu Bulus
6  Hon Bitrus Danboy Dogari
Nandu
1  Mr. Nuhu Tukura                         
2 Rtd . Pastor Yohanna  Aloko
3 Mr. Ruben Lawal             '
4 Mrs. Jumai Danladi                     
5 Rev Danladi Ali
6  M  r . Danladi Adamu (Chr)
Ninzo
1 Abdullahi Nuhu
2Mal Aminu Abdullahi
3 Elisha Aku
4 Christie E.  Musa
5 Ali Y. Jetau
6 Mr. Joel Adamu Mande (Chr)
Numana
1 Mr. Gambo A. Danjuma (Chr)
2 Chief Jibrin S. Kogi
3 Barr. I.B. Yakubu
4 Mrs. Comfort Habila
5 Rev. Isa Tanko
6 Rtd. C.S.C.  Adamu  Shamaki
</t>
  </si>
  <si>
    <t xml:space="preserve">Jema'a Local Government Area
Bajju
1. Samuel Yakubu Ninyio
2. Chief Dakachi Diem Anthony
3. Bulus Haruna
4. Mrs. Janet James
5. Rev. Cassimir M. Yabo
6. Mr. Gregory Namadi 
Fantswam
1. Mammuda Z. Habu
2. Chief Ayuba Yaya
3. Mr. Jospeh Yakusa
4. Esther M. Adamu
5. Rev. Joshua Chechet 
6. John B. Awodi 
Fulani
1. Alh. Haruna Usman
2. Ardo Sulaiman Yashi
3. Abdulhamid Musa
4. Maryam Suleiman
5. Abubkar S. Sadiq
6. Ardo Abubakar Gamba
Gwong
1. Hon. Hussaini Dogara
2. Sen. Babale Maikarfi 
3. Paul M. Bonnet
4. Hon. Naomi Waziri
5. Maj. Gen. Adamu Dyeri Rtd. 
Hausa
1. Danjuma Musa
2. Alh. Garba Abdullahi Maisukuni
3. Alh. Kabir Abdu
4. Maimuna G. Abdullahi
5. Alh. Kabir Mami Kasim
6. Alh. Haruna Saluhu 
Igbo
1. Chief Chibu-eze Akpu
5. Hon. Christopher Oriala
Kaninkon
1. Alh. Ismail Suleiman
2. William B. Gimba
3. Willisi Sati
4. Monica A. Tete
5. Pastor Ishaku Maman
6. Samuel B. Tete
Kachia Local Government Area
Adara
1. Norman Shekarau
2. Stephen A. Garba
3. Yusuf Kaura
4. Hauwa Kadarko
5. Rev. Peter Kimbe
6. Stephen Yakubu 
Bajju
1. Mr. Musa Adwak
2. Mr. Sani Tawai
3. Raphael Augustine Dogo
4. Mrs. Victoria Anthony
5. Rev. Jesse Mallam
6. Mr. Goliath Gandu
Fulani
1. Adamu Dauda
2. Ardo Ayuba Hassan
3. Alh. Ardo Konkwa
4. Hajiya Karimatu Wakili Musa
5. Mallam Usman Garba Mohammed
6. Alh. Yusuf Usman 
Hausa
1. Alh. Rabiu Suleiman
2. Sabiu Suleiman
3. Alh. Sirajo Jibrin
4. Malama Bilkisu Bako
5. Mal. Idris Yunusa
6. Alh. Ibrahim Alkasim
Jaba
1. Mr. Danladi Dare
2. Wakili Danjuma Amana
3. Mr. Daniel Shehu
4. Mrs. Theresa Bala
5. Rev. Habila Yohanna
6. Mr. Gabriel Adamu 
Ikulu
1. Emmanuel Ayuba
2. Ishaya Bulus
3. Yakubu Dodo
Kuturmi
1. Capt. Christopher Maidawa
2. Mr. Samaila Danfulani
3. Mr. Sunday Yakubu
4. Mrs. Christiana A. Joseph
5. Rev. Ayuba Dogon Yaro
6. Yohanna Danfulani
Kaura Local Government Area
Fulani
1. Ardo Alhaji Hari
2. Ardo Bayero Ahmadu
3. Alh. Abubakar Nasiru Nace
4. Hajiya Zainab Adamu
5. Abdullahi Bayero
6. Malam Musa Abubakar
Hausa
1. Kasimu Abubakar (Chr)
2. Mustapha Muhammadu
3. Alh. Dahiru Mu'azu
4. Maryam Sa'adu
5. Shehu Danjuma
6. Ahmed Haruna
Igbo
1. Chief Sunday Ezekiel 
Kagoro
1. Philip N. Suku (Chr)
2. David P. Datiyong
3. Andrew Simon Kazah
4. Mrs. Kande Ishaya
5. Rev. Joshua Z. Yamang
6. Ajim Bonatson 
Sholio (Moro'a)
1. Naman Ishaya Auta
2. Mr. Shehu Abui (Chr)
3. Gideon Laaki Ninyio
4. Mary Julius
5. Rev. Goar
6. Thomas D. Kazah
Takad
1. Ignatius Raymond
2. Mr. Alphonsus Ngu B.
3. Mr. Raphael Soja
4. Angelina I. Boye
5. Rev. Irimiya Zango
6. Rtd. Pastor Joseph Bakugde 
Sanga Local Government Area
Ayu
1. Mal. Labaran Hassan (Chr)
2. Rtd. Inp Danjuma Garba
3. Dauda Aliyu Abdullahi
4. Malama Salamatu Isa
5. Rev. Dadut John
6. Mal Musa Abubakar
Fulani
1. Alh. Alhassan Abdulkarim (Chr)
2. Ardo Abdulrahman Ya'u
3. Malam Usman Sa'idu
4. Hajiya Hairu Yakuba
5. Abdullahi Mohammad
6. Alh. Dere Kantoma Wakili 
Gwandara
1. Mr. Danjuma Yakubu
2. Mal Bala Adawet
3. Mal Bala Zakariah (Chr)
4. Mrs. Christina Bitrus 
5. Rev. Danladi Agbun Danboyi
6. Mr. Yohanna Madaki 
Hausa
1. Mal Aliyu Adamu
2. Hon. Alh. Salau Babale
3. Mal Bala Aminu
4. Malama Binta Mohammed
5. Mal Musa Abdullahi
6. Yahaya Barau (Chr) 
Mada
1. Mr. Daniel Jatau
2. Mr. John Lange
3. Mr. Amos Waziri
4. Mrs. Gloria Monday
5. Rev. Yakubu Bulus
6. Hon. Bitrus Danboyi Dogari 
Nandu
1. Mr. Nuhu Tukura
2. Rtd. Pastor Yohanna Aloko
3. Mr. Ruden Lawal
4. Mrs. Jumai Danladi
5. Rev Danladi Ali
6. Mr. Danladi Adamu (Chr)
Ninzo
1. Abdullahi Nuhu
2. Mal Aminu Abdullahi
3. Elisha Aku
4. Christie E. Musa
5. Ali Y. Jetau
6. Mr. Joel Adamu Mande (Chr)
Numana
1. Mr. Gambo A. Danjuma (Chr)
2. Chief Jibrin S. Kogi
3. Barr I.B. Yakubu
4. Mrs. Comfort Habila
5. Rev. Isa Tanko
6. Rtd. C.S.C. Adamu Shamaki
Zangon-Kataf Local Government Area
Atyap
1. Bulus Yayit
2. Deacon Simon CB Saddih (Magajin Rafi Atyap)
3. Joseph Timbuwak (Sarkin Samari Atyap)
4. Martina Ignatius
5. Rev. Jonathan Nkom
6. ACP. Juri B. Ayok (rtd)
Bajju
1. Air Comdr Emmanuel Jakada
2. Chief Jospeh Jatau
3. Comrade Gad Ezekiel
4. Mrs. Naomi Ambut
5. Pastor Sharia Chawai
6. Dr. Solomon Yabaya 
Fulani
1. Alh. Shu'aibu Mogauri
2. Ardo Rabo (Wakilin Fulbe)
3. Mal. Suleiman Abdullahi
4. Haj. Sa'ad Dawobe
5. Mal. Muhammed Abubakar
6. Ardo Ruguni Pate
Hausa
1. Mallam Nuhu Yusuf
2. Alh. Lawal ATK
3. Gambo Matsirga
4. Aisha Saleiman
5. Mallam Adamu Jibrin
6. Abdullahi Jibrin 
Ikulu
1. Shamaki Dodo
2. Mal. Yohanna Barde
3. Dauda Yohanna
4. Asabaru Yaro
5. Rev. Fr. Andrew Dodo
6. Moses C. John
Kamantan
1. Markus Farngan
2. Michael Ballason
3. Micah Audu
4. Caroline B. Usman
5. Bishop Joshua I. Banai
6. Barr. Jacob A. Madaki 
</t>
  </si>
  <si>
    <t xml:space="preserve">Signed by the Following Witnesses:
HD Advisors 
Alice Wairimu Nderitu, Senior Advisor and Lead Mediator
Dr. Yakubu Sankey
Khadijah Hawaja Gambo
Baba Bala Muhammad
Joseph Tanko Atang
Salihu Musa Umar
Dr. Lydia Umar 
State/Local Government and Security Agency
Nasir Ahmed El-Rufai, Governor, Kaduna State
Rt. Hon. Simon Lalong, Governor, Plateau State
[Unintelligible] - Catholic Bishop, Kapanchan
[Unintelligible] - Jama'atu Nasril Islam
[Unintelligible] - Ambassdor, Norway to Nigeria
Eoghan McSwiney - Deputy Head of Mission, Ireland
Amina Dyeris Sijunde - Atorney General, Kaduna State
Kaduna HD Women's Steering Committee Members:
Sanga LGA
Comfort Habila (Chairperson)
Catherine Chukwu 
Patuma Haruna
Hassana Usman
Jummai Danladi
Jema'a LGA
Monica A. Tete (Chairperson)
Haj. Maimuna Abdullahi
Hadiza Umar
Esther M. Adamu
Grace Joel
Kaura LGA
Mary Julius (Chairperson)
Maryam Sa'adu
Angelina I. Boye
Kande Ishaya
Zainab Adamu 
Kachia LGA
Christina Joseph (Chairperson)
Victoria Anthony
Karimatu Anthony
Hauwa Kadarko
Bilkisu Baku
Zangon-Kataf LGA
[Unintelligible] Yaro (Chairperson)
Elizabeth Olaniran
Blessing Goje
Rebecca H. Akut
Haj. Zainab Ibrahim
Bukola Ajao
Amina Kazaure
Badiyya Sa'eed
Lovina Dasat
Deborah Ishaya </t>
  </si>
  <si>
    <t>Nigeria/Plateau State</t>
  </si>
  <si>
    <t>2016-06-01</t>
  </si>
  <si>
    <t xml:space="preserve">Signed by members of the six Local Government Areas participating in the dialogue along with witnesses.
A. Founding Signatories
1. Langtang North LGA:
i. Bogghom Steering Committee
1.Kankimes Dongo - Dev/Cul Association Leader
2. Pankwal Ganglang - Religious Leader
3. Danlami Angwa - Respected Opinion Leader
4. Maisamari Tims - Rep of Trad Council
5. Alheri Musa - Woman Leader
6. Sallah Yakubu - Youth Leader 
ii. Fulani Steering Committee
1. Abubakar Mapindi - Dev/Cul Association Leader
2. Alh. Umar Usman - Rep of Trad Council
3. Adamu Jibrin - Religious Leader
4. Haruna Ibrahim - Respected Opinion Leader
5. Maimuna Musa - Women Leader
6. Ahmadi Haruna - Youth Leader 
iii. Hausa Steering Committee
1. Alh. Mustapha Bashar - Dev/Cul Association Leader
2. Adamu Babale - Religious Leader
3. Abdullahi Lawan - Respected Opinion Leader
4. Haj Abu Adamu - Women Leader
5. Awalu Bappa - Youth Leader
6. Aliyu Magaji - Rep of Trad Council 
iv. Igbo Steering Committee
1. Asogwa Collins - Dev/Cul Association Leader
2. Ugweya C. Ekene - Religious Leader
3. Elias Ugo Ike - Respected Opinion Leader
4. Gabriel Obi - Rep of Trad Council
5. Eucharia Okereke - Women Leader
6. Joseph Okoye - Youth Leader 
v. Ngas Steering Committee
1. Gokir Ishaya Y. - Dev/Cul Association Leader
2. Nde Gosoji Gofwen - Rep of Tradi Council
3. Nde Kassam U. Jurdima - Respected Opinion Leader
4. Rev. Nbimor Lawrence - Religious Leader
5. Patience I. Gokir - Women Leader
6. Kutdangme Goyol - Youth Leader 
vi. Pan Steering Committee
1. Tobias Dachelem - Dev/Cul Association Leader
2. Nda Peter Dakam - Rep of Trad Council
3. Hakuri D. Friday - Religious Leader
4. Oliver Dawam - Respected Opinion Leader
5. Butrim Lami - Women Leader
6. Bazak D. Isaac - Youth Leader
vii. Tarok Steering Committee
1. Benjamin Vyapbong - Youth Leader
2. Dauda Nimyel - Rep. of Trad. Council
3. Kamdip Binvem - Respected Opinion Leader
4. Nankur Ponzhi Nbin - Religious Leader
5. Vera L. Binven - Woman Leader
6. Lohdip Gambo - Dev/Cul Association
viii. Yoruba Steering Committee
1. Reuben Akande - Dev/Cul Association 
2. Joshua Alagbe - Religious Leader
3. Jide Abiodun - Respected Opinion Leader
4. Kunle Adegun - Rep. of Trad. Council
5. Adeliti Abilowu - Women Leader
6. Kehinde Oyedeji - Youth Leader
B. Signature by the following Witnesses:
Cephas Nimmeel
Dombin Jairus
Bashar Bala M. 
2. Langtang South LGA
i. Bogghom Steering Committee
1. Samson Yusuf - Dev/Cul Association Leader
2. Hashimu Salihu Mohammed - Religious Leader
3. Ahmadu Marie Manga - Rep of Trad. Council
4. Nichodemus Walnyim - Respected Opinion Leader
5. Esther Moses - Women Leader
6. Iliya Bako Butko - Youth Leader 
ii. Chief Priest Steering Committee
1. Yenpon Barkon - Ponzhi Zhishi Nbin
2. Ponfa Shamak - Ponzhi Nimbou Nbin
3. Lohtim James - Women Leader
4. Kurtim Rwanko - Ponzhi Nbin
5. Zingchak Wuyep - Ponzhi Nbin
6. Laven Adamu - Ponzhi Nzin 
iii. Fulani Steering Committee
1. Ardo Ahmadu Maiyashi - Respected Opinion Leader
2. Ja'o Galdi - Religious Leader
3. Hamza Abdullahi - Dev/Cul Association Leader
4. Jalo Buba - Rep. of Trad. Council
5. Hafsattu Ahmadu - Women Leader
6. Alh. Abubakar - Youth Leader
iv. Igbo Steering Committee
1. Denis Okeke - Dev/Cul Association Leader
2. Batholomew Chime - Religious Leader
3. Ekechukwu Oneke - Rep. of Trad. Council
4. Igwemmadu Benjamin - Respected Opinion Leader
5. Rose Odoagbora - Women Leader
6. Uche Nduka - Youth Leader
v. Mwaghavul Steering Committee
1. Emmanuel Gubiring - Rep. of Trad. Council
2. Rev. Abednego Tolshak - Religious Leader
3. Nickson Ishaya - Respected Opinion Leader
4. Jwet John Joshua - Dev/Cul Association Leaders 
5. Nankam Tanko - Women Leader
6. Andarawus Funkop - Youth Leader 
vi. Ngas Steering Committee
1. Zangbe Bangs - Rep. of Trad. Council
2. Bulus Laimwa - Religious Leaders
3. Nde Yilkudi Tanimu - Respected Opinion Leader
4. Goladi Tafor - Dev/Cul Association Leader
5. Tamwa Ezekiel Nyentel - Women Leader
6. Jilang Golgak Yohanna - Youth Leader 
vii. Pan Steering Committee
1. Hon. Thomas Wus - Dev/Cul Association Leader
2. Pst Donatus James - Religious Leader
3. Emmanuel Dakogol - Rep. of Trad. Council
4. Dachen Y. John - Respected Opinion Leader
5. Victoria Daniang - Women Leader
6. Linus Damuan - Youth Leader 
viii. Tehl Steering Committee
1. Emmanuel Nyentel - Dev/Cul Association Leader
2. James Meltam Peter - Religious Leader
3. Jospeh D. Nimlang - Rep. of Trad. Council
4. Bala Ubandoma - Respected Opinion Leader
5. Esther Lagurum - Women Leader
6. Fwangwai Mankuk - Youth Leader 
ix. Tarok Steering Committee
1. Chief Nimmah Dauda - Dev/Cul Association Leader
2. Patric Nanfa Adamu - Religious Leader
3. Chief Benson Dauda - Rep. of Trad. Council
4. Chief Tahven Tentur - Respected Opinion Leader
5. Rebecca Nimmah Dauda - Women Leader
6. Zingko V. John - Youth Leader 
x. Tiv Steering Committee
1. Eld Augustine Tyav - Dev/Cul Association Leader
2. Longee Umaru - Religious Leader
3. Augustine Hom - Respected Opinion Leader
4. Peter Uloho - Rep. of Trad. Council
5. Laruba Mtem - Women Leader
6. Paul Kofi - Youth Leader 
Signed by the following Witnesses:
Gambo Jonah Bonven
Rev. [Unintelligible] B. Lakong
[Unintelligible]
3. Mikang LGA
i. Fulani Steering Committee
1. Alh. Tashi Musa - Respected Opinion Leader
2. Abubakar Musa - Religious Leader
3. Adamu Yamma - Dev/Cul Association Leader
4. Ardo Yaware Abdullahi - Rep. of Trad. Council
5. Haj. Jumai - Woman Leader
6. Alh. Rufai Adamu - Youth Leader 
ii. Hausa Steering Committee
1. Rabiu Zubairu Lamlang - Religious Leader
2. Yusuf Isa - Rep. of Trad. Council
3. Alh. Lawandi Haladu - Dev/Cul Assoication Leader
4. Mal. Dauda Maizabira - Respected Opinion Leader
5. Salamatu Yahaya - Woman Leader
6. Hamisu Muhammed - Youth Leader 
iii. Koenoem Steering Committee
1. [Unintelligible] - Youth Leader
2. Linus Wormut - Religious Leader
3. [Unintelligible] - Respected Opintion Leader
4. David Longzalang - Rep. of Trad. Council
5. Rahap Daniel - Woman Leader
6. Latu Betoeng - Dev/Cul Association Leader 
iv. Ngas Steering Committee
1. Nde Ibrahim Golam - Rep. of Trad. Council
2. Pst. Daniel Ngongu - Religious Leader
3. Wudelwe Gofup - Dev/Cul Association Leader
4. Nenmene Gopet - Respected Opinion Leader
5. Christiana Jaksham - Woman Leader
6. Michael Chindo - Youth Leader 
v. Piapung Steering Committee
1. HRH Eurene Nashel - Rep. of Trad. Council
2. Yohanna Pienswang - Religious Leader
3. Shepduut Kaklek - Dev/Cul Association Leader
4. 
5. Noepmup Elias - Woman Leader
6. Jacob Kangyep - Youth Leader 
vi. Tal Steering Committee 
1. Habila K.P. Wotlai - Dev/Cul Association Leader 
2. Rev. Monday M. Matthew - Religious Leader
3. Meshak Longna'an - Rep. of Trad. Council 
4. John K Wotlai - Respected Opinion Leader
5. Bilhatu Johnah - Woman Leader
6. Andrew Bonglek - Youth Leader 
vii. Tarok Steering Committee 
1. Simon Dindam - Dev/Cul Association Leader
2. Yohanna Bio - Religious Leader
3. Ventim Chirta - Rep. of Trad. Council
4. Lohtim Fazing - Respected Opinion Leader
5. Victoria Rims - Woman Leader
6. Jacob Dogara - Youth Leader 
viii. Tehl Steering Committee
1. Hon. Danladi Kumsha - Dev/Cul Association Leader
2. Pst. Nuhu Diweng - Religious Leader
3. Timothy Daniel - Respected Opinion Leader
4. Peter Ga'am - Rep. of Trad. Council
5. Margaret Garba - Woman Leader
6. Joshua Kopjen - Youth Leader 
ix. Youm Steering Committee
1. Monday Dangtis - Dev/Cul Association Leader
2. Albert Kromsing - Religious Leader
3. Ishaku Fanto - Rep. of Trad. Council
4. Twaryoum Tobias Kromda - Respected Opinion Leader
5. Annah Magaji - Woman Leader
6. Chrisantus Fan - Youth Leader
Signed by the following Witnesses:
Dajen Shepdui
Adamu Leknaan
4. Qua'an Pan LGA
i. Fulani Steering Committee
1. Muhammad Muhammad - Dev/Cul Association Leader
2. Mallam Buhari Tukur - Religious Leader
3. Babangida Abdulrahaman - Rep. of Trad. Council
4. Usman Maina - Respected Opinion Leader
5. Salamatu Salihu Sambo - Woman Leader
6. Muhammad Hadi Muhmud - Youth Leader
ii. Goemai Steering Committee
1. Miskoom Jikyen Linus Njin - Dev/Cul Association Leader
2. Miskoom Maimato Bature - Religious Leader
3. HRH Donatus Mikat - Rep. of Trad. Council
4. Alh. Haruna Maimako - Respected Opinion Leader
5. Mr. Jospeh Miapyil - Youth Leader
6. Mrs. Rita Dongsan Buba - Woman Leader  
iii. Hausa Steering Committee
1. Sani Dahiru - Dev/Cul Association Leader
2. Suleiman Ibrahim - Religious Leader
3. Haruna Hudu - Respected Opinion Leader
4. Mustapha Hamza - Rep. of Trad. Council
5. Aisha Sabo - Woman Leader
6. Abubakar D. Shaibu - Youth Leader 
iv. Igbo Steering Committee
1. Jossy U.M. Obiagba - Rep. of Trad. Council
2. Onyema Nnaji - Religious Leader
3. Charles Okwonkwo - Respected Opinion Leader
4. Anayo Agbo - Dev/Cul Association Leader
5. Mercy Gilbert - Woman Leader
6. Emeka Nwangwu - Youth Leader 
v. Pan Steering Committee 
1. Mr. Mark Dachi - Dev/Cul Association Leader
2. Rev. Ayuba Bitrus - Religous Leader
3. Hon. Sunday John Dachen - Respected Opinion Leader
4. Miskagam Ignitius D. Didel - Rep. of Trad. Council 
5. Angelina N. Da'ang - Woman Leader
6. Cletus Datong - Youth Leader 
vi. Ngas Steeting Committee
1. Aaron Chinke - Dev/Cul Association Leader
2. Rev. Wulenka Bangs - Religious Leader
3. Christopher Gonet - Respected Opinion Leader
4. John Ji'ah - Rep. of Trad. Council
5. Martina Angulu - Woman Leader
6. Bangs Gombit - Youth Leader 
vii. Tal Steering Committee
1. Anthony N. Gotus - Dev/Cul Association Leader
2. Emmanuel John - Religious Leader
3. Tamar Njin - Respected Opinion Leader
4. Maikasuwa Tal - Rep. of Trad. Council
5. Sartang Philemon - Woman Leader
6. Luka Vuelkat - Youth Leader
Signed by the following Witnesses:
Nuhu
Rev. Ayuba Bitrus
Muhammed Idris
5. Shendam LGA
i. Fulani Steering Committee
1. Ismaila Isah Pate - Religious Leader
2. Sa'idu Aliyu - Dev/Cul Association Leader
3. Alh. Abdullahi Ibrahim Pate - Rep. of Trad. Council
4. Abubakar Abdullahi - Respected Opinion Leader
5. Hauwa Ado - Woman Leder
6. Salihu Musa Abubakar - Youth Leader 
ii. Goemai Steering Committee
1. Biringmiap K. Linus - Youth Leader
2. Fidelis Longban - Religious Leader
3. Miskoom Shalsuk T. Thomas - Dev/Cul Association Leader
4. Miskoom Timothy Parlong - Respected Opinion Leader
5. Bernadette Gwamen - Woman Leader
6. Langkwap Totlong - Rep. of Trad. Council 
iii. Hausa Steering Committee
1. Alh. Dantala Yarima Goshi - Rep. of Trad. Council
2. Mal. Abubakar Jibirin - Religious Leader
3. Mamman Abdullahi - Respected Opinion Leader
4. Abdulrahaman Abubakar - Dev/Cul Association Leader
5. Hauwa Yusuf - Woman Leader
6. Aminu Ibrahim Aminu - Youth Leader 
iv. Igbo Steering Committee
1. Chris O. Njoku - Dev/Cul Association Leader
2. Michael Ede - Religious Leader
3. Chief Nicholas Ajah - Respected Opinion Leader
4. Chris Onyedi - Rep. of Trad. Council
5. Akagha Caroline - Woman Leader
6. Chizoba Nwaokeke - Youth Leader 
v. Jarawa Steering Committee
1. Abdullahi D. Abdullahi - Respected Opinion Leader
2. Mal. Abdulkarim Salihu - Religious Leader
3. Abdul Yakubu Haruna - Dev/Cul Association Leader
4. Alh. Hassan Galadima - Rep. of Trad. Council
5. Haj. Hashiya Aduma - Woman Leader
6. Suleiman Baraya - Youth Leader 
vi. Jukun Steering Committee
1. Bala James - Dev/Cul Association Leader
2. Lyande Audu - Religious Leader
3. Samuel Adeka - Respected Opinion Leader
4. Bulus Tafida - Rep. of Trad. Council 
5. Martha Sangmen - Woman Leader
6. Emmanuel Tafida - Youth Leader 
vii. Mhiship Steering Committee
1. Ntuhun James Dan - Respected Opinion Leader
2. Philip Dabis - Religious Leader
3. Chief Michael Dawak - Rep. of Trad. Council
4. Michael Dapam - Dev/Cul Association Leader
5. Afiniki Anthony - Woman Leader
6. Ntuhun Bitrus Mundi - Youth Leader 
viii. Mupun Steering Committee
1. Da Andrew Chetnan - Rep. of Trad. Council
2. Francis Fwangle - Religious Leader
3. Sabo Mwansat - Respected Opinion Leader
4. John Jidauna - Dev/Cul Assciation Minister
5. Esther Nendi Kadaura - Woman Leader
6. Danjuma M. Clement - Youth Leader 
ix. Mwahghavul Steering Committee
1. Bitrus S. Dabish - Dev/Cul Association Leader
2. Rev. Samuel Silas - Religious Leader
3. Umaru Daben - Respected Opinion Leader
4. Michael Panle - Rep. of Trad. Council
5. Longdi Bitrus - Woman Leader
6. Apolos Sunday - Youth Leader 
x. Ngas Steering Committee
1. Nde Yusuf Deshi Howok - Rep. of Trad. Council
2. Garshion Lekyilla - Religious Leader
3. Gofwen Yilwok - Dev/Cul Association Leader
4. Nde Daniel Fwenji - Respected Opinion Leader
5. Matwok Namwolk - Woman Leader
6. Wangak Samuel - Youth Leader 
xi. Pan Steering Committee
1. Boniface Datoel - Dec/Cul Association Leader
2. Pius Daya - Religious Leader
3. Donald Damar - Respected Opinion Leader
4. Danjuma Lucas - Rep. of Trad. Council
5. Eunice Daniang - Woman Leader
6. Yilma Hyacinth Dapak - Youth Leader 
xii. Piapung Steering Committee
1. James M. Bakgwim - Dev/Cul Association Leader
2. Hon. Danlami L. Dalkwang - Religious Leader
3. Hon. Yohanna N. Bongphes - Respected Opinion Leader
4. Na'anbuet Longsu - Rep. of Trad. Council
5. Dinatu Dauda Lengkop - Women Leader
6. Alh. Ahmadu Kungdap - Youth Leader 
xiii. Tarok Steering Committee
1. Yilkur Sunday - Rep. of Trad. Council
2. Rev. Michael N. Benson - Religious Leader
3. Lohcwat K. Kusa - Dev/Cul Association Leader
4. Chief Kotur Godfrey Miri - Respected Opinion Leader
5. Rose Wapdang - Women Leader
6. Famam Tanko S. - Youth Leader 
xiv. Tehl Steering Committee 
1. Hon. Denis D. Mankum - Dev/Cul Association Leader
2. Rev. Wayok Pebuap - Religious Leader
3. Joseph Wurtam - Respected Opinion Leader
4. Yitehl Petpai Daitei - Rep. of Trad. Council
5. Alheri Mathew - Woman Leader
6. Mathew Gyet - Youth Leader 
xv. Tiv Steering Committee
1. Terzungwe Titus - Dev/Cul Association Leader
2. Joseph Tseer - Religious Leader
3. Paul Unzughul - Rep. of Trad. Council
4. Kulegwa Atile - Respected Opinion Leader
5. Mbatem Dornan - Women Leader
6. Sabastin Atswega - Youth Leader
Signed by the following Witnesses:
Danjuma A. Caleb
Rev Kengshal Amos
[Unintelligible]
Ishaka A. Guhis 
6. Wase LGA
i. Bashar Steering Committee
1. Shuaibu Musa - Dev/Cul Association Leader
2. Tanko Azim - Religious Leader
3. Saidu Umar Shar - Rep. of Trad. Council
4. Alh. Baba Bashar - Respected Opinion Leader
5. [Unintelligible] - Woman Leader
6. Ladi Sale Sherrif - Youth Leader 
ii. Bogghom Steering Committee 
1. Suleiman Bello - Religious Leader
2. Suleiman Bello - Dev/Cul Association Leader
3. Gongkhas Y. Abubakar - Rep. of Trad. Council 
4. Mohammadu Adamu - Respected Opinion Leader
5. Hauwa Garba - Woman Leader 
6. Musa Ismaila - Youth Leader 
iii. Fulani Steering Committee
1. Alh. Inusa Mafindi - Dev/Cul Association Leader
2. Abdullahi M. Abubakar - Religious Leader
3. Musa H. Ardo - Respected Opinion Leader
4. Yunusa Ibrahim Baba - Rep. of Trad. Council
5. Haj. Hashiya Ibrahim Lawal - Woman Leader
6. Ya'u Muh'd Inuwa - Youth Leader 
iv. Hausa Steering Committee
1. Abdullahi Salihu - Dev/Cul Association Leader 
2. Yusuf Danrimi - Religious Leader
3. A. Kabiru Babanjika - Respected Opinion Leader
4. Mal. Ibrahim Lasan - Rep. of Trad. Council
5. Haj. Hauwa Dauda - Woman Leader
6. Mal. Muda Ahmad - Youth Leader 
v. Jhar Steering Committee
1. Hon. Musa Sa'ad - Dev/Cul Association Leader
2. Ibrahim Garga - Religious Leader
3. Alh. Yahay Bako - Respected Opinion Leader
4. Baraya Abubakar - Rep. of Trad. Council
5. Haj. Nanu Madaki - Religious Leeader
6. Hon. Isa Arab - Youth Leader 
vi. Jukun Steering Committee
1. Tanko D. Noma - Dev/Cul Assoication Leader
2. Sardauna Adogo - Religious Leader
3. Audu Bello - Respected Opinion Leader
4. Dangvuni Danladi - Rep. of Trad. Council
5. Waku Asi - Woman Leader
6. Musa Tafida Asi - Youth Leader 
vii. Pan Steering Committee
1. Sale Dagoon - Dev/Cul Assoication Leader
2. Emmanuel Dagap - Religious Leader
3. Tanko Daniang - Rep. of Trad. Council
4. Na'anmi Daniang - Woman Leader
5. Blessing Dan - Woman Leader
6. Ngongs Spboen - Youth Leader
viii. Tarok Steering Committee
1. Lohbut Jangle - Dev/Cul Assoication Leader
2. Rev. Gongfa Nanfa Velle - Religious Leader
3. Hon. Cepphas Z. Nimmyel - Respected Opinion Leader
4. Johnson S. Ntyem - Rep. of Trad. Council 
5. Vera L. Binvem - Woman Leader
6. Karnak Domla - Youth Leader
Signed by the following Witnesses:
Alh. Ibrahim Jallo 
Signed by the Chairs of Chairs of Steering Committees in Southern Plateau:
1. Gokir Ishaya Y - Langtang North
2. Goladi Tafo - Langtang South
3. Hon. Danladi Kumsha Ch - Mikang
4. Mr. Mark Dachi - Qua'an Pan
5. Hon. Denis D. Mankum - Shendam
6. Abdullahi Salihuu - Wase
7. Mrs. Benedicta Gwamen - Shendam (Chair of Women Chairs)
B. Witnesses
Signed by His Excellency and other Special Guests
1. Rt. Hon. Simon Bako Lalong - Executive Governor of Plateau State
2. Mallam Nuhu Ribado - Chairman of the Occasion 
3. HRH Alh. Dr. Muhammad Sambo Haruna - Emir of Wase, Deputy Chairman of Plateau State Traditional Council
4. Mrs. Angela Adeoye - Keynote Speaker, Centre for Conflict Management and Peace Studies, University of Jos
5. Mr. Joseph Lengmang - DG Plateau State Peace-building
6. HRH Nimnan [Unintelligible] - Ponzhi Zinn
7. [Unintelligible] - [Unintelligible]
8. [Unintelligible] - [Unintelligible]
9. [Unintelligible] - [Unintelligible]
10. [Unintelligible] - [Unintelligible]
11. [Unintelligible] - Chairman Lgt/North
12. [Unintelligible] - Chairman L/South
13. [Unintelligible] - [Unintelligible]
14. [Unintelligible] - [Unintelligible]
</t>
  </si>
  <si>
    <t xml:space="preserve">Signed by members of the six Local Government Areas participating in the dialogue along with witnesses.
Witnesses:
Signed by the Chairman of Local Government Councils:
1. Hon Dan Dul - Langtang North LGA Transitional Management Committee Chairman
2. Hon. Nicholas Vongsing - Langtang South LGA Transitional Management Committee Chairman
3. Hon. Ezekial Vuelgap - Mikang LGA Transitional Management Committee Chairman
4. Hon. Andrew A. Yenkwo - Qua'an Pan LGA Transitional Management Committee Chairman
5. Miskoom Alex Na'antuam - Shendam LGA Transitional Management Committee Chairman
6. Hon. Ado Buba Abubakar - Wase LGA Transitional Management Committee Chairman
Witnesses:
Lead Mediator and Advisors of HD
1. Alice Wairimu Nderitu - Lead Mediator
2. Prof. John Dung-Gwom - HD Advisor
3. Prof. Joseph Jemkur - HD Advisor
4. Salihu Musa Umar - HD Advisor 
C. Joining Signatories
Signed by Community Chairs, HD Jos and Southern Kaduna
Hon. Idris Mate - MHR
D. Welcoming Signatories
Signed by National and International Communities
[Unintelligible] - USA
[Unintelligible] - German Embassy
</t>
  </si>
  <si>
    <t>2014-12-14</t>
  </si>
  <si>
    <t>Signatories, Chairpersons of the Steering Committees, Signing on Behalf of their Communities:
Afizere: Agwom Nyam Isha [Signed]
Anaguta: Aminu Agwom Zang, signed on his behalf by Shina Musa Agada [Signed]
Berom: Da (Dr.) Jonah Maduga, signed on his behalf by Mr. Sam Godongs [Signed]
Fulani: Salihu Musa Umar [Signed]
Hausa: Alhaji Umaru Sani [Signed]
Igbo: Barr. Zacch O. Nwankpa [Signed]
South-South: Barr. Smart Irabor [Signed]
Yoruba: Chief Barr. Bankole Falade [Signed]
Women: Dr. Sumaye Hamza [Signed]</t>
  </si>
  <si>
    <t>Witnesses:
Government:
Representative of the Federal Government, Ambassador Layiwola Laseinde [Signed]
Representative of the State Government, Hon. Isa Chungwom Song, Special Advisor Legislative Liason [signed]
Centre for Humanitarian Dialogue
HD Senior Advisor: David Lambo, [Signed]
HD Gender Advisor, Alice Nderitu, [Signed]
HD Senior Consultant, Dr. Phil Ostien, [Signed]
HD Local Advisor, Prof. John Dung-Gwom, [Signed]
HD Local Advisor, Khadijah Hawaja, [Signed]
HD Local Advisor, Baba Bala Muhammad, [Signed]
HD Local Advisor, Yakuba Sankey, [Signed]</t>
  </si>
  <si>
    <t>2013-07-10</t>
  </si>
  <si>
    <t>Signatures
Chairman of the Afizere Steering Committee Agwom Nyam Isha
Chairman of the Anaguta Steering Committee Aminu Agwom Zang
Chairman of the Berom Steering Committee Dr. Da Jonah Madugu
Chairman of the Fulani Steering Committee Alhaji Shehu Buba
Chairman of the Hausa Steering Committee Alhaji Umaru Sani</t>
  </si>
  <si>
    <t>2013-05-19</t>
  </si>
  <si>
    <t>1. Alhaji Shebu Buba, Chairman [Signed]
2. Salihu Musa Umar, Secretary [Signed]
3. Arda Idris Gidado, Member [Signed]
4. Haruna Boro Usaini, Member [Signed]
5. Nura Abdullahi, Member [Signed]
6. Mohammed Adam, Member [Signed]
7. Danladi Chiroma, Member [Signed]
8. Ardo Mahmud Adam, Member [Signed]
9. Alh. Bello Uthman, Member [Signed]</t>
  </si>
  <si>
    <t>The Humanitarian Dialogue Centre.</t>
  </si>
  <si>
    <t xml:space="preserve">Hausa Steering Committee:
1.	Alhaji Umaru Sani, Chairman, [Signed]
2.	Hon. Ibrahim Dasuki Salihu Nakande, Vice-Chairman
3.	Alhaji Shehu Ibrahim Masallah, member, [Signed]
4.	Hon. Nazifi Ahmad, member, [Signed]
5.	Engr. Mansur Nakande, member, [Signed]
6.	Engr. Hassan Hussaini (mni), member, [Signed]
7.	Alhaji Baba Bala Muhammad, Secretary, [Signed]
8.	Alhaji Danjuma Ibrahim B/Ladi, member, [Signed]
9.	Alhaji Sani Mu’azu, Sub Committee Chairman, [Signed]
10.	Alhaji Sani Mudi, member
11.	Alhaji Haruna Tanko Wada, member, [Signed]
12.	Bashiru Shu’aibu Jibrin, member, [Signed]
13.	Alhaji Ibrahim Sale Hassan, member, [Signed]
14.	Alhaji Muhammad Auwal, member, [Signed]
15.	Alhaji Danladi Pasali, member, [Signed]
16.	Hon. Aminu Baba, member, [Signed]
</t>
  </si>
  <si>
    <t>Humanitarian Dialogue Centre, Geneva</t>
  </si>
  <si>
    <t>Nigeria/Southern Kaduna</t>
  </si>
  <si>
    <t>2015-11-02</t>
  </si>
  <si>
    <t xml:space="preserve">Jema'a LGA
Bajju, Anthony Diem, 08063218644
Fantsuwan, Diyuba Yaya, 08024776206
Fulani, Harun Usmo, 08065984125
Hausa, Garba A. Masukumi, 08062599796
Kaninkon, Ishaku Mamman, 07038436502
LGA Representative [no signature]
Kachia LGA
Adara, Human Shokaram, 08051543183
Bajju, Musa Adwak, 08076527692
Fulani, Ahli Usman G, 08057843105
Hausa, Rasim Suleman, 08061600009
Jaba, Danlandi Dare, 08073731590
Kuturmi, [No signature]
LGA Representative [no signature]
Kaura LGA
Atakar, Agnatious Raymond, 07068788298
Fulani, Ardo' Hari, 08063042292
Hausa, Kasim Abu Bakar, 07037728629
Kagoro, David F Datiyong, 08066878958
Moro'a (Sholio), Mr. Shebu Abui, 07038523329
LGA Representative [no signature]
Sanga LGA
Ayu, Laibora Hosa, 08166267014
Fulani, Alhassan Abdulkarim, 07032244299
Gwandara, Bala Zachariah, 07061838715
Hausa, Yusuk A. Babdi, 08035963950
Mada, Hon. Bitrees Danboyi D, 08063390301
Nandu, Amladi Adam, 0806966849281
Ninzo, Joel A. Mande,0813830001
Numana, Dantyuma A. Kambo, 08038096287
LGA Representative, [no signature]
Zangon-Kataf LGA
Atyap, DM. S. C. B. Saddih, 08074486060
Bajju,Chief Joseph H. Jalan, 08085896124
Fulani,Shuaiby Mogauvillsmai, 08099031704
Hausa, Abdullaki Ibrin, 08059760666
Ikulu, Moses C John, 08055518236
Kamantan, Michael G Ballason, 08060617228
LGA Representative, [No signature]
</t>
  </si>
  <si>
    <t>Federal and State Government Representatives
[No signatures]
HD Advisors
[no signatures]</t>
  </si>
  <si>
    <t>North Korea/South Korea</t>
  </si>
  <si>
    <t>2018-09-19</t>
  </si>
  <si>
    <t>South Korea's President Moon Jae-in
North Korean leader Kim Jong-un</t>
  </si>
  <si>
    <t>2018-04-27</t>
  </si>
  <si>
    <t>Moon Jae‐in, President, Republic of Korea;
Kim Jong Un, Chairman, State Affairs Commission, Democratic People’s Republic of Korea</t>
  </si>
  <si>
    <t>2007-10-04</t>
  </si>
  <si>
    <t>Roh Moo-hyun, President, Republic of Korea;
Kim Jong Il, Chairman, National Defense Commission Democratic People’s Republic of Korea;</t>
  </si>
  <si>
    <t>2000-06-15</t>
  </si>
  <si>
    <t>Kim Dae-jung, President, The Republic of Korea;
Kim Jong-il, Chairman, National Defense Commission, The Democratic People s Republic of Korea;</t>
  </si>
  <si>
    <t>1992-01-20</t>
  </si>
  <si>
    <t>Chung Won-shik, Prime Minister of the Republic of Korea, Chief delegate of the South delegation to the South-North High-Level Talks;
Yon Hyong-muk, Premier of the Administration Council of the Democratic People's Republic of Korea, Head of the North delegation to the South-North High-Level Talks;</t>
  </si>
  <si>
    <t>1991-12-13</t>
  </si>
  <si>
    <t>Chung Won-shik, Prime Minister, Republic of Korea, Chief delegate of the South delegation to the South-North High-Level Talks;
Yon Hyong-muk, Premier, Administration Council, Democratic People's Republic of Korea, Head of the North delegation to the South-North High-Level Talks;</t>
  </si>
  <si>
    <t>North Korea/United States of America</t>
  </si>
  <si>
    <t>2018-06-12</t>
  </si>
  <si>
    <t>President Donald J. Trump of the United States of America;
Chairman Kim Jong Un of the Democratic People's Republic of Korea;</t>
  </si>
  <si>
    <t>Robert L. Gallucci, Head of Delegation of the United States of America, Ambassador at Large of the United States of America;
Kang Sok Ju, Head of the Delegation of the Democratic People's Republic of Korea, First Vice-Minister of Foreign Affairs of the Democratic People's Republic of Korea;</t>
  </si>
  <si>
    <t>1993-06-11</t>
  </si>
  <si>
    <t>Pakistan/Taliban</t>
  </si>
  <si>
    <t>2009-02-16</t>
  </si>
  <si>
    <t>Taliban; Pakistani Government</t>
  </si>
  <si>
    <t>Pakistani Government; Pakistani Taliban</t>
  </si>
  <si>
    <t>2007-04-15</t>
  </si>
  <si>
    <t>Ahmadzai Wazir Tribe of Waziristan; 
Wana Taliban led by Mullah Nazir Ahmad and his commanders: Hakimullah(?), Meetha Khan, Malang and Abd-ul-Hannan(?)
[50+ Signatories, names illegible]</t>
  </si>
  <si>
    <t>2006-09-05</t>
  </si>
  <si>
    <t xml:space="preserve">Party No.1:         The Political Agent North Waziristan representing the Governor of NWFP and the Federal government (of Pakistan)
Party No.2.:        Tribal elders of North Waziristan of Utmanzai tribe.
</t>
  </si>
  <si>
    <t>2005-02-07</t>
  </si>
  <si>
    <t>Baitullah Mehsud [Commander of  Tehrik-i-Taliban Pakistan]; 
21-member tribal committee and members of Jirga Mehsud Tribe; South Waziristan Agency.</t>
  </si>
  <si>
    <t>2004-07-05</t>
  </si>
  <si>
    <t>The members and elders of tribe Isperka, Musa Khel, [six tribe names illegible], residents of the territory of Shakai, District Wana; South Waziristan Agency.
[Three Signatories]</t>
  </si>
  <si>
    <t>Palestine</t>
  </si>
  <si>
    <t>2014-09-25</t>
  </si>
  <si>
    <t>Hamas; Fatah</t>
  </si>
  <si>
    <t>2014-04-23</t>
  </si>
  <si>
    <t>Palestinian Liberation Organization Delegation:
Azzam al-Ahmad [Signature]
Bassam al-Salahi [Signature]
Mustafa al-Barghouti [Signature]
Munieb al-Masri [Signature]
Jamil Shehada [Signature]
Nizar Aoudallah [Signature]
Hamas Movement Delegation:
Ismail Haniyeh [Signature]
Mousa Abu Marzouk [Signature]
Imad al-Almy [Signature]
Mahmoud al-Zahar [Signature]
Khalil al-Hayya [Signature]</t>
  </si>
  <si>
    <t>Egyptian Government</t>
  </si>
  <si>
    <t>Palestinian President Mahmoud Abbas (the President of the Executive Committee of the Palestinian Liberation Organization) and Khaled Meshaal, the Political Bureau Chief of the Palestinian Islamic Resistance Movement, Hamas</t>
  </si>
  <si>
    <t>Sheikh Hamad bin Khalifa Al Thani, Emir of Qatar</t>
  </si>
  <si>
    <t>2011-05-03</t>
  </si>
  <si>
    <t>Hamas and Fatah</t>
  </si>
  <si>
    <t>Egypt</t>
  </si>
  <si>
    <t>Fatah and Hamas</t>
  </si>
  <si>
    <t>President Ali Abdullah Salih of Yemen</t>
  </si>
  <si>
    <t>2007-02-08</t>
  </si>
  <si>
    <t>King Abdullah Bin Abdul Aziz</t>
  </si>
  <si>
    <t>2006-06-01</t>
  </si>
  <si>
    <t>Fatah – PLC member Marwan Barghouthi, Fatah Secretary. 
Hamas – Sheikh Abdul Khaleq al-Natsheh – Higher Leading Commission 
Islamic Jihad Movement – Sheikh Bassam al-Sa'di
Popular Front for the Liberation of Palestine [PFLP] – Abdul Rahim Mallouh – member of PLO Executive Committee and Deputy General Secretary of the PFLP
Democratic Front for the Liberation of Palestine [DFLP] – Mustafa Badarneh</t>
  </si>
  <si>
    <t>2006-05-11</t>
  </si>
  <si>
    <t xml:space="preserve">Fatah – PLC member Marwan Barghouthi, Fatah Secretary. 
Hamas – Sheikh Abdul Khaleq al-Natsheh – Higher Leading Commission 
Islamic Jihad Movement – Sheikh Bassam al-Sa'di
Popular Front for the Liberation of Palestine [PFLP] – Abdul Rahim Mallouh – member of PLO Executive Committee and Deputy General Secretary of the PFLP
Democratic Front for the Liberation of Palestine [DFLP] – Mustafa Badarneh
</t>
  </si>
  <si>
    <t>2005-03-17</t>
  </si>
  <si>
    <t>The 13 Palestinian factions</t>
  </si>
  <si>
    <t>Hosni Mubarak</t>
  </si>
  <si>
    <t>Papua New Guinea/(Bougainville)</t>
  </si>
  <si>
    <t>2001-09-14</t>
  </si>
  <si>
    <t>Government of Papua New Guinea</t>
  </si>
  <si>
    <t>Papua New Guinea/Bougainville</t>
  </si>
  <si>
    <t>2001-08-30</t>
  </si>
  <si>
    <t xml:space="preserve">Hon. Sir Mekere Morauta, Kt MP Prime Minister; Hon. John L. Momis MP, Governor, Bougainville Interim Provincial Government; Hon. Moi Avei, Minister for Bougainville Affairs; Joseph Kabui, President, Bougainville People's Congress; Hon. M. Ogio, Deputy Prime Minister, MP for North Bougainville; Hon. M. Laimo, MP for South Bougainville; Hon. S. Akoitai, MP for Central Bougainville; Mr. J. Ranam, Chairman, Leitana Council of Edlders; Mr. G. Sinato, Deputy Governor, Bougainville Interim Provincial Government; Mr. T. Anis, Vice-President, Bougainville People's Congress; Mr. J. Tanis, Vice-President, Bougainville People's Congress; Ishmael Toroama, Chief of Defence, Bougainville Revolutionary Army; Hilary Masiria, Chairman, Bougainville Resistance Forces; Mrs. Ruby Mirinka, Representative of Bougainville Women </t>
  </si>
  <si>
    <t>Witnesses: Australia, New Zealand, Fiji, Solomon Islands, UNOMB (United Nations Observer Mission to Bougainville)</t>
  </si>
  <si>
    <t>2001-05-09</t>
  </si>
  <si>
    <t>Ishmael Toroama, Chief of Defence, Bougainville Revolutionary Army;
Hilary Masiria, Chairman, Bougainville Resistance Forces;
William Dihm, Leader, National Government Delegation;
Kapeutu Puaria, Leader, Bougainville Joint Technical Team;
David Onavui, Member, Bougainville Joint Technical Team;</t>
  </si>
  <si>
    <t>Witnessed by:
H.E. Ambassador Noel Sinclair, Director, United Nations Observer Mission to Bougainville, Chairman, Peace Process Consultative Committee;
Brigadier Michael Swan, Commander, Peace Monitoring Group;</t>
  </si>
  <si>
    <t>2001-05-03</t>
  </si>
  <si>
    <t>Chief of Defence, Bougainville Revolutionary Army, General Ishmael Toroama; Chairman, Bougainville Resistants Force, Hilary Masiria; Commanders, Bougainville Revolutionary Army, Steven Topesi, Peter Naguo, Justin Kokiai, Thomas Tari, Glen Bearas, Dominic Babatani, Joe Pakoi, Joe Korerua, Damien Kora, Cosmas Ito; Commanders, Bougainville Resistants Force, Laurie Patrick, Hilary Loni, Michael Komoiki, Ambrose Omi, Jacob Naisy, Paul Akoitai, Matthew Warapere</t>
  </si>
  <si>
    <t>Witnessed by: Ambassador Noel Sinclair, UNOMB; Matt Anderson, PMG; Amos Tevaria, Chief; Jeremiah Voiporea, Chief; James Vasiviri; Martin Varieto; Tabitha Rueta, Womens' representative</t>
  </si>
  <si>
    <t>2001-01-26</t>
  </si>
  <si>
    <t>H.E. Ambassador Noel Sinclair, Chairman, Director, UNOMB;</t>
  </si>
  <si>
    <t>Witnessed by:
Dr Stephen Henningham, Chief Negotiator, PMG;</t>
  </si>
  <si>
    <t>2000-06-09</t>
  </si>
  <si>
    <t xml:space="preserve">Sir Michael Somare, Minister for Bougainville Affairs &amp; Chairman of the National committee on Bougainville;
John L. Momis, Co-Leader of Bougainville Delegation;
Joseph C. Kabui, Co-Leader of Bougainville Delegation;
</t>
  </si>
  <si>
    <t>Signed in the presence of: 
Brigadier M. Silverstone, Commander, Peace Monitoring Group;
Scott S. Smith, United Nations Observer Mission in Bougainville;</t>
  </si>
  <si>
    <t>2000-03-23</t>
  </si>
  <si>
    <t>Rt. Hon. Sir Michael Somare, Minister for Bougainville Affairs and Chairman of the National Committee on Bougainville;
Joel Banam, Chairman, Leitana Council of Elders;
Hon. Jon Momis, Co-Leader of the Bougainville Delegation;
Joseph C. Kabui, Co-Leader of the Bougainville Delegation;</t>
  </si>
  <si>
    <t>Signed in the presence of:
Ambassador Noel Sinclair, Director of the United Nations Observer Mission on Bougainville;
Ewan MacMillan, Chief Negotiator, Peace Monitoring Group;</t>
  </si>
  <si>
    <t>1999-12-15</t>
  </si>
  <si>
    <t>The Rt. Hon Sir Michael T. Somare GCMG CH M.P., Papua New Guinea Delegation; Joseph C. Kabui, Hon. John Morris, Bougainville Delegation</t>
  </si>
  <si>
    <t xml:space="preserve">Witnessed by: Ambassador Noel Sinclair, United Nations Observers Mission; Brigadier Frank Roberts, Commander PMG; Hon. Kilroy Genia, MP, Minister for Justice; Hon. Michael Ogio, MP, Minister for Forest; Hon. Michael Laimo, MP, Member for South Bougainville; Hon. Samuel Akoitai, MP, Member for Central Bougainville; James Tanis, Vice President, Bougainville Peoples Congress; Thomas Anis, Vice President, Bougainville Peoples Congress; Mr Joel Banam, Chairman Council of Elders Leitana; Mr Carolus Ketsimur, Chairman Council of Elders North Bougainville; Mr Joseph Bana, Chairman Council of Elders South Bougainville; Mr Gurdon Bure, Chairman Council of Elders, Central Bougainville; Mrs Elizabeth Burain, Womens Representative </t>
  </si>
  <si>
    <t>1999-12-14</t>
  </si>
  <si>
    <t>Signed by:
Joseph C. Kabui;
Hon. John Momis, MP;
James Tanis;
Thomas Anis;
Hon. sam Akoital, MP;
Hon. Michael Laimo, MP;
Hon. Michael Ogio, MP;
Mr. Joel Banam;
Mr. Carolus Ketsimur;
Mr. Joseph Bana;
Mr. Gordon Bure;
Mrs. Ezliabeth Burain;
Mrs. Theresa Jaintong;
Mrs. Lucy Morris;
Mrs. Martha Toarats;
Mrs. Dorcas Awasa;
Mrs. Genevieve Pisi;
Mr. Ben Kamda;
Mr. Steven Topesi;
Mr. Thomas Tari;</t>
  </si>
  <si>
    <t>1999-06-30</t>
  </si>
  <si>
    <t>Signed by:
Hon. Bill Skate, CMG, MP, Prime Minister of Papua New Guinea;
Joseph C. Kabui, President, Bougainville People's Congress;</t>
  </si>
  <si>
    <t>'Witnessed by' High Commissioner for Australia, Deputy High Commissioner for Fiji, High Commissioner for New Zealand, UN Observer Mission in Bougainville, UN Peace Monitoring Group Bougainville</t>
  </si>
  <si>
    <t>1999-04-22</t>
  </si>
  <si>
    <t xml:space="preserve">Signed:
Honourable Sir John R Kaputin, KBE, CMG, MP, Special State Negotiator, Papua New Guinea Government;
Honourable Sam Akoitai, MP, Minister for State, Papua New Guinea Government;
Honourable John L Momis, MP, Member for Bougainville Regional;
Honourable Michael Ogio, MP, Member for North Bougainville, Deputy Speaker, Papua New Guinea National Parliament;
Honourable Michael Laimo, MP, Member for Bougainville South;
Joseph Kabui, Co-Chairman, Bougainville Constituent Assembly;
Gerard Sinato, Co-Chairman, Bougainville Constituent Assembly;
Joel Banam, Chairman, Leitana Council of Elders;
Hilary Masiria, Chairman, Bougainville Resistance Forces;
</t>
  </si>
  <si>
    <t>Witnessed by:
Sir Paul Reeves, GCMG, GCVO, CF, QSO;</t>
  </si>
  <si>
    <t>1998-12-24</t>
  </si>
  <si>
    <t>The Government of Papua New Guinea; The Bougainville Transitional Government; The Bougainville Resistance Force; The Bougainville Interim Government; The Bougainville Leaders
Unable to read signatures</t>
  </si>
  <si>
    <t>1998-08-22</t>
  </si>
  <si>
    <t>Signed by:
Representing the chiefs of Central Bougainville, Peter Mekea, Peter Kalasoi, Sameul Kopa, Amos toroama, bibi Narunsi, Ikea Kakito, Robert Abara;
Representing the chiefs of South Bougainville, Hera Potunga, Paul Kaile, Daniel Tsibim, Linus Konukung, james Mita, John Monko;
Representing the chiefs of North Bougainville, Joel banam, Carolus Ketsimur, John Tabinaman, Amos Toromuir, Dennis Sareke, Avo Sini, Joe Toarats, Osborne Tomi;
Representing the women of Bougainville, Thersa Jaintong, Josephine Kauona;</t>
  </si>
  <si>
    <t>Witnessed by:
Honourable Reverend Leslie Beseto, CMG MO, Minister for Home Affairs &amp; Chairman of Solomon Islands, Bougainville Peace committee, Government of Solomon Islands;</t>
  </si>
  <si>
    <t>1998-04-30</t>
  </si>
  <si>
    <t>(Signed) 
Sir John KAPUTIN, Special State Negotiator, Papua New Guinea Government;
Sam AKOITAI, Minister of Bougainville Affairs,  Papua New Guinea Government;
Gerard SINATO, Premier, Bougainville Transitional Government;
Joseph KABUI,  Vice President,  Bougainville Interim Government;
Hilary MASIRIA, Chairman, Bougainville Resistance Force;
General Sam KAUONA, Commander, Bougainville Revolutionary Army;
John MOMIS, Member for Bougainville Region, Papua New Guinea Government;
Michael LAIMO,  Member for South Bougainville,  Papua New Guinea Government;
Michael OGIO, Member for North Bougainville, Papua New Guinea Government;</t>
  </si>
  <si>
    <t>WITNESSED BY:
Bartholomew ULUFA’ALU, Prime Minister, Government of Solomon Islands;
Don MACKINNON, Minister for Foreign Affairs and Trade, Government of New Zealand;
Alexander DOWNER, Minister for Foreign Affairs, Government of Australia;
Bernardo VUNIBOBO,  Minister for Foreign Affairs, Government of Fiji;
Clement LEON, Acting Minister for Foreign Affairs, Government of Vanuatu;
Francesc VENDRELL,  Representative of the Secretary-General;</t>
  </si>
  <si>
    <t>FOR THE INDEPENDENT STATE OF PAPUA NEW GUINEA: ROY YAKI;
FOR AUSTRALIA: ALEXANDER DOWNER;
FOR FIJI: BERNARDO VUNIBOBO;
FOR NEW ZEALAND: DON MCKINNON;
FOR VANUATU: LEO SESE;</t>
  </si>
  <si>
    <t>(Signed):
Sir John KAPUTIN, Chief Negotiator, Papua New Guinea Government;
Joseph KABUI, Vice President, Bougainville Interim Government;
Sam AKOITAI, Minister for Bougainville Affairs, Papua New Guinea Government;
General Sam KAUONA, Commander, Bougainville Revolutionary Army;
Gerard SINATO, Premier, Bougainville Transitional Government;
John MOMIS, Member for Bougainville Region, Papua New Guinea Government;
Michael LAIMO, Member for South Bougainville, Papua New Guinea Government;
Michael OGIO, Member for North Bougainville, Papua New Guinea Government;
Hilary MASIRIA, Resistance Commander;</t>
  </si>
  <si>
    <t>WITNESSED BY:
Bartholomew ULUFA'ALU, Prime Minister, Solomon Islands;</t>
  </si>
  <si>
    <t>1997-12-11</t>
  </si>
  <si>
    <t>For New Zealand: NIGEL MOORE; For Australia: DAVID IRVINE; For Vanuatu: HON. VINCENT BOULEKONE; For the Independent State of Papua New Guinea: LE GENIA; For Fiji: COL. PAUL MANUELI</t>
  </si>
  <si>
    <t>1997-12-05</t>
  </si>
  <si>
    <t>For the Independent State of Papua New Guinea: ROY YAKI; For Australia: ALEXANDER DOWNER; For Fiji: BERNARDO VUNIBOBO; For New Zealand: DON MCKINNON; For Vanuatu: CLEMENT LEO</t>
  </si>
  <si>
    <t>1997-11-24</t>
  </si>
  <si>
    <t>Note: Parties are not listed in agreement, but instead agreement states that the parties are the same as the parties to the Burnham Truce.
National Govt of PNG, Bougainville Transitional Govt, the Resistance, the Bougainville Interim Govt, Bougainville Revolutionary Army</t>
  </si>
  <si>
    <t>1997-10-10</t>
  </si>
  <si>
    <t>(Signed):
Papua New Guinea National Government Delegation: Robert IGARA, Secretary for Prime Minister, and National Executive Council, and Delegation Leader ;
Bougainville Transitional Government: Kapeatu PUARIA, Legal Advisor, (Bougainville Transitional Government), Delegation Leader;
Bougainville Interim Government/Bougainville Revolutionary Army: Martin MIRIORI, Secretary, (Bougainville Interim Government) and Delegation Leader;</t>
  </si>
  <si>
    <t>WITNESSED BY: 
Rev. Leslie BOSETO, Minister for Home Affairs, Government of Solomon Islands;
Don McKlNNON, Minister of Foreign Affairs and Trade, Government of New Zealand;</t>
  </si>
  <si>
    <t>1997-07-18</t>
  </si>
  <si>
    <t>Joseph Kabui, Leader of BIG/BRA;
Gerard Sinato, Leader of BTG Delegation;
Martin Miriori;
Sam Kauona;
John Momis MP;
Sam Akoitai;</t>
  </si>
  <si>
    <t>1996-06-04</t>
  </si>
  <si>
    <t>JULIUS CHAN, PRIME MINISTER;
THEODORE MIRIUNG, PREMIER;</t>
  </si>
  <si>
    <t>WITNESSED BY:
W NOEL LEVI, SECRETARY;
JAMES TOGEL, MEMBER, BTG;</t>
  </si>
  <si>
    <t>1996-02-01</t>
  </si>
  <si>
    <t>Note: Agreement is not signed. However the plan appears only to apply to the Bougainville Transitional Government.</t>
  </si>
  <si>
    <t>1995-12-01</t>
  </si>
  <si>
    <t>Note: Document has not been signed, although the parties appear to be the Bougainville Transitional Government and the Bougainville Interim Government</t>
  </si>
  <si>
    <t>Signed in the presence of the Representatives of the Secretary-General of the United Nations and of the Secretary-General of the Commonwealth.</t>
  </si>
  <si>
    <t>1995-05-18</t>
  </si>
  <si>
    <t>RT HON SIR JULIUS CHAN GCMG KBE MP, PRIME MINISTER, NATIONAL GOVERNMENT OF PAPUA NEW GUINEA;
MR THEODORE MIRIUNG, PREMIER, BOUGAINVILLE TRANSITIONAL GOVERNMENT;</t>
  </si>
  <si>
    <t>1994-11-25</t>
  </si>
  <si>
    <t xml:space="preserve">For National Government: Rt Hon Sir Julius Chan GCMG KBE MP, Prime Minister;
Hon Arnold Marsipal MP, Minister for State Assisting the Prime Minister; 
Hon Castan Maibawa MP, Minister for Provincial Affairs and Village Services;
For Bougainville Province: Mr Nick Penial, Chairman (South-West Interim Authority);
Mr Thomas Anis, Buka Interim Authority;
Mr Theodore Miriung, Interim Chairman (North Nasioi Village Council of Chiefs);
Hon John Momis MP, Regional Member of Bougainville and Minister for Communications;
</t>
  </si>
  <si>
    <t>1994-10-18</t>
  </si>
  <si>
    <t>Bougainville Interim Government Spokesmen; Representatives of the village Councils of Chiefs of the Central District of Bougainville; The big men of the South Nasioi, Aropa Valley and Pinei Valley; Commanders of the Bougainville Revolutionary Army from the North Nasioi area of Bougainville; The representatives of women's associations and churches</t>
  </si>
  <si>
    <t>1994-09-28</t>
  </si>
  <si>
    <t>Papua New Guinea and Fiji, Tonga, Solomon Islands, Vanuatu, Australia and New Zealand</t>
  </si>
  <si>
    <t>Sir Julius Chan (Prime Minister, Papua New Guinea);
Samuel Kauona (Bougainville Revolutionary Army);
Philip Banas Taruona (Secretary to BRASCO);
Martin Miriori (Representative of the Organisation known as the Bougainville Interim Government);
Brown Bai (CBE Secretary to the Prime Minister and Cabinet);
Thomas Anis (Legal Auhorities);
Francis Billy Hilly (Prime Minister of Solomon Islands);</t>
  </si>
  <si>
    <t>1994-08-27</t>
  </si>
  <si>
    <t>Brown BAI, CBE, Secretary to the Prime Minister and Cabinet, Prime Minister's Office, Papua New Guinea;
General Sam KAUONA, Commander of the Bougainville Revolutionary Army;
Gabriel DUSAVA, Secretary for Foreign Affairs and Trade, Papua New Guinea;
Martin MIRIORI, Representative of the organization known as the Bougainville Interim Government;</t>
  </si>
  <si>
    <t>Hon. Francis J. SAEMALA, Convenor, Deputy Prime Minister and Minister for Foreign Affairs, Solomon Islands;</t>
  </si>
  <si>
    <t>1991-01-23</t>
  </si>
  <si>
    <t>Sir Michael Somare GCMG CH MP, Leader of the PNG Delegation;
Joseph Kabui, Leader of the Bougainville Delegation;</t>
  </si>
  <si>
    <t>Witness:
Bernard Narokobi MP;
James Sinko;
Fr. John Momis, MP;
Bishop Zale;
Benais Sabumei, MBE MP;
Patrick Itta;</t>
  </si>
  <si>
    <t>1990-10-05</t>
  </si>
  <si>
    <t>Hon. Fr. John Momis MP, Minsiter for Provincial Affairs;
Hon. Bernard Narokobi MP, Attorney General;
Sam Tulo, Leader of Delegation;
James Togel, Deputy Leader of Delegation;</t>
  </si>
  <si>
    <t>1990-08-05</t>
  </si>
  <si>
    <t>Michael Somare, Leader, National Government Delegation;
Joseph Kabui, Leader, Bougainville Delegation;</t>
  </si>
  <si>
    <t>Intl observers from Canada, Vanuatu, and New Zealand [signing unclear]</t>
  </si>
  <si>
    <t>1990-03-01</t>
  </si>
  <si>
    <t>Signed: Samuel KAUONA, Commander, Bougainville Revolutionary Army;
Col Leo NUIA, OBE, Deputy Controller, Bougainville State of Emergency;</t>
  </si>
  <si>
    <t>Witnessed:
John Fidelis SEMOSO;</t>
  </si>
  <si>
    <t>Philippines</t>
  </si>
  <si>
    <t>2019-12-22</t>
  </si>
  <si>
    <t xml:space="preserve">Not signed, but issued by Central Committee of the Communist Party of the Philippines, on recommendation by the Negotiating Panel of the National Democratic Front of the Philippines
Also understood from text that it is an order parallel to the one issued by the Government of the Philippines. </t>
  </si>
  <si>
    <t>PHL</t>
  </si>
  <si>
    <t>2018-06-09</t>
  </si>
  <si>
    <t>For the Government of the Republic of the Philippines: Silvestre H. Bello III, GRP Panel Chariperson, Hernani A. Braganza, Member GRP Panel, Rene V. Sarmiento, Member GRP Panel, Angela A. Librado-Trinidad, Member Grp Panel, Antonio B. Arellano, Member GRP Panel.
For the National Democratic Front of the Philippines: Fidel V. Agcaoili, NDFP Panel Chairperson, Julieta S. De Lima Member, NDFP Panel, Coni K. Ledesma, Member NDFP Panel, Asterio B. Palima, Member NDFP Panel, Benito E. Tiamzon, Member NDFP Panel</t>
  </si>
  <si>
    <t>WITNESSES: 
ATTY. EFREN C. MONCUPA Consultant, GRP Panelen 
ATTY. EDRE U. OLALIA Legal Consultant, NDFP Panel 
SEC. JESUS G. DUREZA Presidential Adviser on the Peace Process 
PROF. JOSE MARIA SISON NDFP Chief Political Consultant 
AMB. IDUN TVEDT Special Envoy to the Philippine Peace Process 
Royal Norwegian Government </t>
  </si>
  <si>
    <t>2018-06-08</t>
  </si>
  <si>
    <t xml:space="preserve">THE GOVERNMENT OF THE REPUBLIC OF THE PHILIPPINES: SILVESTRE A. BELLOY, GRP Panel Chairperson, HERNANI A. BRAGANZA Member, ANGELA A. LIBRADO-TRINIDAD Member
THE NATIONAL DEMOCRATIC FRONT OF THE PHILIPPINES: FIDEL V AGCAOILI, NDFP Panel Chairperson, JULIETA S. DE LIMA Member, ASTERIO B. PALIMA Member
</t>
  </si>
  <si>
    <t>WITNESSES:
FRANCISCO J. LARA, JR. Chairperson GRP Ceasefire Committee
RACHEL F. PASTORES NDFP Legal Consultant
PROF. JOSE MARIA SISON NDFP Chief Political Consultant
AMB. IDUN TVEDT Special Envoy to the Philippine Peace Process
Royal Norwegian Government</t>
  </si>
  <si>
    <t>2017-04-05</t>
  </si>
  <si>
    <t xml:space="preserve">For the Government of the Republic of the Philippines (GRP): Sec. Silvestre H. Bello III Chairperson of the GRP Panel, Hernani A. Braganza Member, GRP Panel, Rene V. Sarmiento Member, GRP Panel, Angela L Trinidad Member GRP Panel, Antonio B. Arellano Member GRP Panel
For the National Democratic Front of the Philippines (NDFP): Fidel V. Agcaoili Chairperson of the NDFP Panel, Julieta S. de Lima Member, NDFP Panel, Coni K. Ledesma Member, NDFP Panel, Asterio B. Palima Member, NDFP Panel, Benito E. Tiamzon Member, NDFP Panel 
</t>
  </si>
  <si>
    <t>WITNESSES: 
Sec. Jesus G. Dureza Presidential Adviser on the Peace Process 
Prof. Jose Maria Sison Chief Political Consultant, NDFP 
Mayor Edgardo D. Pamintuan Adviser, GRP Panel 
Luis G. Jalandoni Senior Adviser, NDFP Panel 
Elisabeth Slåttum 
Third Party Facilitator For the Royal Norwegian Government 
For the Royal Norwegian Government </t>
  </si>
  <si>
    <t>2016-10-09</t>
  </si>
  <si>
    <t xml:space="preserve">Sec. Silvestre H. Bello III
Chairperson of the GRP Panel
Hernani A. Braganza
Member, GRP Panel
Rene V. Sarmiento
Member, GRP Panel
Angela L. Trinidad
Member, GRP Panel
Antonio B. Arellano
Member, GRP Panel
Fidel V. Agcaoili
Chairperson of the NDFP Panel
Julieta S. de Lima
Member, NDFP Panel
Coni K. Ledesma
Member, NDFP Panel
Asterio B. Palima
Member, NDFP Panel
Benito E. Tiamzon
Member, NDFP Panel
Witnesses:
Sec. Jesus G. Dureza
Presidential Adviser on the Peace Process
Mayor Edgardo D. Pamintuan
Adviser, GRP Panel
Prof. Jose Maria Sison
NDFP Chief Political Consultant
Luis G. Jalandoni
Senior Adviser, NDFP Panel
</t>
  </si>
  <si>
    <t xml:space="preserve">Page 4: 
Expression of Gratitude to RNG
Both Panels reiterated their appreciation and gratitude to the Royal Norwegian Government for its steadfast support to the GRP-NDFP  peace negotiations and acknowledged the facilitation of Special Envoy to the Philippine Peace Process Elisabeth Slattum and her team.
Elisabeth Slattum
Third Party Facilitator
For the Royal Norwegian Government
</t>
  </si>
  <si>
    <t>2016-08-26</t>
  </si>
  <si>
    <t>Page 7: 
Signed in Oslo, Norway on 26 August 2016.
Sec. Silvestre H. Bello III
Chairperson of the GRP Panel
Hernani A. Braganza
Member, GRP Panel
Rene V. Sarmiento
Member, GRP Panel
Antonio B. Arellano
Member GRP Panel
Luis G. Jalandoni
Chairperson of the NDFP Panel
Fidel V. Agcaoili
Member NDFP Panel
Julieta S. de Lima
Member NDFP Panel
Coni K. Ledesma
Member NDFP Panel
Asterio B. Palima
Member NDFP Panel</t>
  </si>
  <si>
    <t>Page 7: 
Elisabeth Slattum
Third Party Facilitator
For the Royal Norwegian Government</t>
  </si>
  <si>
    <t xml:space="preserve">Silvestre H. Bello III
Incoming GPH Panel Chairperson
Hernani A. Braganza
Incoming member
Jesus G. Dureza
Incoming Presidential Adviser on the Peace Process
Luis G. Jalandoni
NDFP Panel Chairperson
Fidel V. Agcaoili
Member
Jose Maria Sison
Chief Political Consultant NDFP Panel
</t>
  </si>
  <si>
    <t>Witnessed by  
AMB. ELISABETH SLATTUM
Special Envoy to the Philippine Peace Process
Royal Norwegian Government</t>
  </si>
  <si>
    <t>2011-02-21</t>
  </si>
  <si>
    <t xml:space="preserve">SIGNATORIES:
Alexander A. Padilla - Chairperson of the GPH Panel
Pablito V. Sanidad - Member GPH Panel
Ednar G. Dayanghirang - Member GPH Panel
Ma. Lourdes M. Tison - Member GPH Panel
Jurgette Honculada - Member GPH Panel
Luis G. Jalandoni - Panel	 Chairperson of the NDFP Panel
Fidel V. Agcaoili - Member NDFP Panel
Julieta de Lima-Sison - Member NDFP Panel
Coni K. Ledesma - Member NDFP Panel
Asterio B. Palima - Member NDFP Panel
</t>
  </si>
  <si>
    <t xml:space="preserve">WITNESSES:
Alberto T. Muyot - GPH Panel Legal Consultant
Jose Maria Sison - NDFP Chief Political Consultant
Amb. Ture Lundh - Third Party Facilitator For the Royal Norwegian Government
</t>
  </si>
  <si>
    <t>2005-10-28</t>
  </si>
  <si>
    <t>For the Government of the Republic of the Philippines
By:
Hon. Franklin M. Quijano
Chairperson
GRP Peace Panel
Hon. Froilan R. Melendrez
Member
GRP Peace Panel
For the Rebolusyinaryong Partido ng Manggagawa ng Mindanao
By:
Hon. Moniva D. Pascual
Chairperson
RPM-M Peace Panel
Hon. Freiderick T. Montes
Member
RPM-M Peace Panel
Hon. Armando F. Orbis
Member
RPM-M Peace Panel
Hon. Enrique B. delos Reyes
Political Consultant</t>
  </si>
  <si>
    <t>Witnessed by:
Charlito Z. Manlupig
Independent Secretariat
Ariel C. Hernandez
Executive Director
Balay Mindanaw Foundation, Inc.  </t>
  </si>
  <si>
    <t xml:space="preserve">For the Government of the Republic of the Philippines
By
FRANKLIN M. QUIJANO
Chairperson
GRP Panel
FROILAN R.  MELENDREZ
Member
For the Rebolusyonaryong Partido ng Manggagawa ng Mindanao
By
ENRIQUE B. DE LOS REYES
Political Consultant (For the Chairperson RPMM Panel)
FREIDERICK MONTES
Member
ARMANDO ORBIS
Member
</t>
  </si>
  <si>
    <t>Witnesses:
HON. RENE V. SARMIENTO
OIC – Presidential Adviser on the Peace Process
ARLENE J BAG-AO
Member
Independent Secretariat
RAFAEL D. NABRE
Head
RPMM Secretariat
CHARMAINE MAE D. BACONGA   
Member
Independent Secretariat</t>
  </si>
  <si>
    <t>2004-06-25</t>
  </si>
  <si>
    <t>3 signatures (see notes)</t>
  </si>
  <si>
    <t>2004-06-24</t>
  </si>
  <si>
    <t xml:space="preserve">Silvestre H. Bello III, Chairperson, GRP Negotiating Panel
Luis G Jalandoni, Chairperson, NDF Negotiating Panel
</t>
  </si>
  <si>
    <t>2004-04-15</t>
  </si>
  <si>
    <t xml:space="preserve">Carlos P. Medina Jr, Chairperson, GRP-MC
Fidel V Agcaoili, Chairperson NDFP-MC
</t>
  </si>
  <si>
    <t>2004-04-03</t>
  </si>
  <si>
    <t>In behalf of the GOVERNMENT OF THE REPUBLIC OF THE PHILIPPINES,
SILVESTRE H. BELLO III, GRP Panel Chairperson
In behalf of the NATIONAL DEMOCRATIC FRONT OF THE PHILIPPINES,
LUIS G. JALANDONI, NDFP Panel Chairperson</t>
  </si>
  <si>
    <t>Witnessed by:
TORE HATTREM, ROYAL NORWEIGAN GOVERNMENT, Third Party Facilitator
All delegates and third party also listed in the Agreement (See notes)
THIS SHOULD BE IN NOTES--&gt; (over the limit for allowed characters)
(The GRP delegation was headed by Secretary Teresita Quintos-Deles, Presidential Adviser on the Peace Process. Included in the delegation are: Panel Chairman Silvestre H. Bello III, Panel Members Undersecretary Jose Luis Martin Gascon, Atty. Rene V. Sarmiento and Ms. Ana Theresia Hontiveros-Baraquel; Panel Adviser Edgardo Pamintuan and Panel Consultant Gov. Luis Chavit Singson; RWC-SER Members: Rebecca Tañada, Atty. Sedfrey M. Candelaria and Assistant Secretary Ma. Cleofe Gettie C. Sandoval; JMC Members Atty. Carlos P. Medina Jr., Atty. Robert L. Larga and Atty. Edgardo B. Gayos; Executive Director and Panel Secretariat Head Ma. Carla Munsayac-Villarta; Secretariat Staff Coordinator for SER Oscar B. Bathan and Secretariat Staff Coordinator for JMC Fe A. Oaing.
The NDFP delegation included Luis G. Jalandoni as chairperson of the NDFP Negotiating Panel and Fidel V. Agcaoili, Julieta de Lima, Coni Ledesma and Asterio Palima as members of the NDFP Negotiating Panel; Prof. Jose Maria Sison, Chief Political Consultant, UN Ad Litem Judge Romeo T. Capulong, Senior Legal Consultant of the NDFP Negotiating Panel, Jose Danilo Borjal and Rey Claro Casambre, Consultants of the Panel, Atty. Jayson Lamchek, Special Legal Consultant on the Issue of Terrorism, Ruth de Leon, Head of the Secretariat; Atty. Marie F. Yuvienco, Legal Consultant on Social and Economic Reforms, Rafael Baylosis and Randall Echanis, members of the Reciprocal Working Committee on Social and Economic Reforms and Ms. Vivian de Lima, Economics Consultant, Lualhati Roque and Alvin Firmeza, staff and researchers; Atty. Edre U. Olalia, Legal Consultant for the JMC, Marie Hilao-Enriquez, Independent Observer in the JMC.
Iglesia Filipina Independiente Supreme Bishop Tomas A. Millamena attended as Third Party Depositary and Independent Observer in the JMC.)</t>
  </si>
  <si>
    <t>2004-02-14</t>
  </si>
  <si>
    <t xml:space="preserve">In behalf of the GOVERNMENT OF THE REPUBLIC OF THE PHILIPPINES:
SILVESTRE H. BELLO III, GRP Panel Chairperson
In behalf of the NATIONAL DEMOCRATIC FRONT OF THE PHILIPPINES:
LUIS G. JALANDONI, NDFP Panel Chairperson
</t>
  </si>
  <si>
    <t xml:space="preserve">Witnessed by:
TORE HATTREM
ROYAL NORWEGIAN GOVERNMENT
Third Party Facilitator
</t>
  </si>
  <si>
    <t>2004-01-13</t>
  </si>
  <si>
    <t xml:space="preserve">SILVESTRE H. BELLO III, GRP Panel Chairman	
LUIS G. JALANDONI, NDFP Panel Chairman
</t>
  </si>
  <si>
    <t>2002-08-20</t>
  </si>
  <si>
    <t>Singed by ALBERTO G. ROMULO, Executive Secretary
(GLORIA MACPAGAL-ARROYO, PRESIDENT (?) signature not legible)</t>
  </si>
  <si>
    <t>2001-04-30</t>
  </si>
  <si>
    <t>Atty. Silvestre H. Bello III, Chairperson, GRP Negotiating Panel
Luis G. Jalandoni, Chairperson, NDFP Negotiating Panel</t>
  </si>
  <si>
    <t xml:space="preserve">GOVERNMENT OF THE REPUBLIC OF THE PHILIPPINES:
Silvestre H. Bello III, Chair, GRP Negotiating Panel
Hernani A. Braganza, Member
Rene V. Sarmiento, Member
NATIONAL DEMOCRATIC FRONT OF THE PHILIPPINES:
Luis G. Jalandoni, Chair, NDFP Negotiating Panel
Fidel V. Agcaoili, Member
Coni K. Ledesma, Member
</t>
  </si>
  <si>
    <t>1998-03-16</t>
  </si>
  <si>
    <t xml:space="preserve">For the Government of the Republic of the Philippines:
By: Amb. Howard Q. Dee; Chairperon, GRP Negotiating Panel
Rep. Jose V. Yap, Member
Sec. Silvestre H. Bello III, Member
Ms. Zenaida H. Pawid, Member
For the National Democratic Front of the Philippines:
By Luis G. Jalandoni; Chairperson, NDFP Negotiating Panel
Fidel V. Agcaoili, Member
Coni K. Ledesma, Member
Asterio B. Palima, Member
Jojo s. Magdiwang, Member.
</t>
  </si>
  <si>
    <t xml:space="preserve">Witnesses:
Hon. Jose C. de Venecia. Speaker, House of Representatives GRP
Jose MA. Sison. Chief Political Consultant NDFP Negotiating Panel
Usec. A. Wilfredo Clemente, DECS, GRP
Antonio L. Zumel, Senior Adviser
Ms. MA. Carla L. Munsayac, Executive Director GRP Negotiating Panel Secretariat
Romeo T. Capulong, General Counsel NDFP Negotiating Panel
</t>
  </si>
  <si>
    <t xml:space="preserve">Government of the Republic of the Philippines:
By Amb. Howard Q. Dee, Chairman, GRP Negotiating Panel
Rep. Jose Wyap, Member
Sec. Silvestre H. Bello III, Member
Atty. Rene V. Sarmiento, Member
Ms. Zenaida H. Pawid, Member
National Democratic Front of the Philippines:
By, Luis G. Jalandoni, Chairman, NDFP Negotiating Panel
Fidel V. Agcaoili, Member
Coni K. Ledesma, Member
Asterio B. Palima, Member
Jojo S. Magdiwang, Member
</t>
  </si>
  <si>
    <t xml:space="preserve">The Government of the Republic of the Philippines:
By Amb Howard Q. Dee; Chairperson, GRP Negotiating Panel
Rep. Jose V. Yap, Member
Sec Silvestre H. Bello III, Member
Atty. Rene V. Sarmiento, Member
Ms Zenaida H. Pawid, Member
The National Democratic Front of the Philippines:
By: Luis G. Jalandoni, Chairperson, NDFP Negotiating Panel
Fidel V. Agcaoili, Member
Coni K. Ledesma, Member
Asterio B. Palima, Member
Jojo S. Magdiwang, Member
</t>
  </si>
  <si>
    <t xml:space="preserve">Witnesses:
Hon. Jose C. De Venecia, Speaker, House of Representatives GRP
Jose Maria Sison, Chief Political Consultant, NDFP Negotiating Panel
Usec. A. Wilfredo Clemente, DECS, GRP
Antonio L Zumel, Senior Adviser NDFP Negotiating Panel
Ms. MA. Carla L. Munsayac, Executive Director III, GRP Negotiating Panel Secretariat
Romeo T. Capulong, General Counsel, NDFP Negotiating Panel
</t>
  </si>
  <si>
    <t>1997-03-18</t>
  </si>
  <si>
    <t>In witness whereof, we have hereunder signed this Supplemental Agreement..:
For the Government of the Republic of the Philippines Negotiating Panel:
Howard Q. Dee, Chairperson, GRP Negotiating Panel
Rep. Jose V Yap, Member
Mr. Silvestre H. Bello III, Member
Atty. Rene V. Sarmiento, Member
Ms. Zenaida H. Pawid, Member
For the National Democratic Front of the Philippines Negotiating Panel:
Luis G. Jalandoni, Chairperson, NDFP Negotiating Panel
Fidel V. Agcadili, Member
Coni K. Ledesma, Member
Asterio B. Palima, Member
Jojo Magdiwang, Member</t>
  </si>
  <si>
    <t>Witnesses: 
Teresita L. de Castro, Asst. Chief State Counsel, GRP
Ma. Carla Munsayac, Executive Director, GRP Negotiating Panel, Secretariat
Jose Maria Sison, Chief Political Consultant, NDFP Negotiating Panel
Sotero Llamas, Political Consultant, NDFP Negotiating Panel
Brig. Gen. Raymundo T. Jarque (ret.), Consultant NDFP Negotiating Panel
Danilo Borjal, Consultant, NDFP Negotiating Panel</t>
  </si>
  <si>
    <t>1996-06-26</t>
  </si>
  <si>
    <t xml:space="preserve">For the Government of the Republic of the Philippines Negotiating Panel: 
Howard Q. Dee, Chairperson
For the National Democratic Front of the Philippines Negotiating Panel:
Luis G. Jalandoni, Chairperson
</t>
  </si>
  <si>
    <t>1995-06-26</t>
  </si>
  <si>
    <t>For the Government of the Republic of the Philippines: Howard Q. Dee, Chairperson, GRP Panel
For the NDFP: Luis G. Jalandoni, Chairperson, NDFP Panel
Memebers GRP Negotiating Panel: 
Jose V. Yap
Silvestre H. Bello III
Feliciano V. Carino
Zenaida H. Pawid
Members, NDFP Negotiating Panel:
Fidel V. Agcaoili
Coni K. Ledesma
Asterio B. Palima 
Jojo Magdiwang</t>
  </si>
  <si>
    <t>Witnesses:
Memebers GRP Negotiating Panel: 
Jesus G. Duerza
Teresita L. De Castro
Members, NDFP Negotiating Panel:
Jose Ma. C. Sison
Rome T. Capulong</t>
  </si>
  <si>
    <t>1995-02-26</t>
  </si>
  <si>
    <t>GOVERNMENT OF THE REPUBLIC OF THE PHILIPPINES OF THE PHILIPPINES 
Howard Q. Dee, Chairman, GRP Panel for Peace Talks with the CPP/NPA/NDF Rep. 
Jose V. Yap, House of Representatives Member, GRP Panel 
Silvestre H. Bello III, Member, GRP Panel 
Feliciano V. Carino, Member, GRP Panel 
Zenaida H. Pawid, Member, GRP Panel 
National Democratic Front of the Philippines 
Luis Jalandoni, NDF Vice Chairperson for International Affairs &amp; Head of NDF Delegation 
Fidel Agcaoil, NDF Consultant 
Asterio Palima, Member, NDF Delegation 
Coni Ledesma, Member, NDF Delegation 
Jojo Magdiwang</t>
  </si>
  <si>
    <t xml:space="preserve">Witnesses: 
Jesus G. Dureza 
Teresita L. De Castro 
Jose Maria Sison 
Romeo T. Capulong </t>
  </si>
  <si>
    <t>1995-02-24</t>
  </si>
  <si>
    <t xml:space="preserve">GOVERNMENT OF THE REPUBLIC OF THE PHILIPPINES OF THE PHILIPPINES;
Howard Q. Dee, Chairman, GRP Panel for Peace Talks with the CPP/NPA/NDF;
Rep. Jose V. Yap, House of Representatives Member, GRP Panel;
Silvestre H. Bello III, Member, GRP Panel;
Feliciano V. Carino, Member, GRP Panel;
Zenaida H. Pawid, Member, GRP Panel;
National Democratic Front of the Philippines;
Luis Jalandoni, NDF Vice Chairperson for International Affairs &amp; Head of NDF Delegation;
Asterio Palima, Member, NDF Delegation;
Coni Ledesma, Member, NDF Delegation;
Fidel Agcaoil, NDF Consultant;
</t>
  </si>
  <si>
    <t xml:space="preserve">Witnesses:
Jesus G. Dureza
Teresita L. De Castro
Jose Maria Sison 
Romeo T. Capulong
</t>
  </si>
  <si>
    <t xml:space="preserve">GOVERNMENT OF THE REPUBLIC OF THE PHILIPPINES OF THE PHILIPPINES
Howard Q. Dee, Chairman, GRP Panel for Peace Talks with the CPP/NPA/NDF
Rep. Jose V.Yap, House of Representatives Member, GRP Panel
Silvestre H. Bello III, Member, GRP Panel
Rep. Jesus G. Dureza, House of Representatives, Advisor to the GRP Panel
Teresita L. de Castro, State Counsel, GRP Legal Consultant
Maria Lorenza G. Dalupan, Executive Director, GRP Panel Secretariat
National Democratic Front of the Philippines
Luis Jalandoni, NDF Vice Chairperson for International Affairs &amp; Head of NDF Delegation
Asterio Palima, Member, NDF Delegation
Coni Ledesma, Member, NDF Delegation
Ruth de Leon, Member, NDF Delegation
Fidel Agcaoil, NDF Consultant
Jose Maria Sison, NDF Consultant
</t>
  </si>
  <si>
    <t xml:space="preserve">Atty. Romeo Capulong of the Philippine Peace Center also participated as Legal Consultant.
</t>
  </si>
  <si>
    <t>1992-09-01</t>
  </si>
  <si>
    <t xml:space="preserve">For the Government of the Republic of the Philippines:
Rep. JOSE V. YAP,
Emissary
For the National Democratic Front of the Philippines
Luis Jalawdoni,
Representative
</t>
  </si>
  <si>
    <t xml:space="preserve">Witnesses:
Rep. Eric D. Singson
Teresita de Castro,
State Counsel
Coni (illegible)
Byron Bocar
Jose Maria (illegible) 
</t>
  </si>
  <si>
    <t>Philippines/Cordillera</t>
  </si>
  <si>
    <t>2011-07-04</t>
  </si>
  <si>
    <t>For the GPH: 
SEC. TERESITA QUINTOS DELES, Presidential Adivser on the Peace Process
For CBA-CPLA:
ARSENIO M. HUMIDING, Chairman, CPLA
MARCELINA G. BAHTAN, President, CBA</t>
  </si>
  <si>
    <t xml:space="preserve">Singed in the presence of:
SEC. CESAR P. GARCIA, JR, NSC
SEC. VOLTAIRET. GAZMIN, DND
SEC. JESSE M. ROBREDO, DILG
SEC. CORAZON J. SOLIMAN, DSWD
REP. TEODORO B. BAGUILAT, JR, Lone District, Ifugao
GOV. ELIAS C. BULUT, JR, Apayao
ARMANDO C. WATIL, ZONE 1 Commander, Abra
TIRSO P. IWANGGA, Zone 2 Commander, Kalinga
BANAT E. WAIS, Zone 3 Commander, Mt. Province
ALFONSO A. LENGWA, JR, Zone 4 Commander, Apayao
CRUZALDO C. VELASCO, Zone 5 Commander, Ifuago
THOMAS D. TANACIO, Zone 6 Commander, Benguet
MODESTO F. SAGADANG, Chief of Staff, CPLA
FELIPE L, CARINO, Vice-Chairman, CPLA
GABINO P. GANGGANGAN, Seceretary General, CBA
</t>
  </si>
  <si>
    <t>Philippines/Mindanao</t>
  </si>
  <si>
    <t>2017-12-31</t>
  </si>
  <si>
    <t>Sultans, Datus, Baes</t>
  </si>
  <si>
    <t>Members of the Royal Sultanate League of the Philippines
Aleem Pres Ibrahim S Camama
Engr Ali M Mimbisa, va
Hadid Cabara [illegible]
Hali [illegible] Gulim
Sohaily D Curkie
Hadji Jalal Masimban
Dr Ben Kaoil
[illegible]
[illegible]
[illegible] D. Sansarona
Nasser S. Bagul
HRH Sukarno Magarang
Sen [illegible]
Datolah Maclis U. Balt
Sultan Manaron Banocag
Sultan Cosain Naim
Nooruddin B Balur
Amer L Panganting
Usodan D Pangcoga
Usman Abdullah
Omar A Sarip
Cacar A Bastur
Abdulcalam A Didaagun  
Alimen A. Acoon
Basher H Davd
Alimar D. Mamacotao
Sittie Juharah Pacalundo
Johanie B Buscay
Ashary A Abdullah
Zainoden R Bazetz
A Faisal G Didaagun
A Naim Guinoza Oranayay
Mohsin I Calanoada
Gaffar Daud
Abdullah M Balar
Aminollah Alangca
Noraida M Acoon
Potre Acoon H Salio
Jamilah G Acoon
SA H Carima M Dansal
Norhaya L Macapando
Acoon, Ampa Saromandang
Acoon, Naipah
Sarimpamaton Ding
Gadansalan Saripmaomin
Sultan Nasser Magadaub
[illegible]
[illegible]
H Hisalid – Acoon
Abdulrahman Saliput
Abdul [illegible]
H. Abdul Fattah Bantnas
Anwar S Haini Sapiin
H Salie B Tago
[illegible]
[illegible]
Hja Faisah Manalocen  
Hja Nobiai Balawag
Hja Rahma Mamarinta
Sultan Busren [illegible]
Dalucali Camilo [illegible]
Pauroding D Oanugaton
Jamel G oti
Sultan Bangsaan U [illegible]
[illegible]
[illegible]
HRH Sul Amanah P Bantogaranao
Sultan Esrapil Rancaig
[illegible] Didato
[illegible]
[illegible]
[illegible]
Failsal M A Imam
Nasruddin B Badio
Empty
Samandung [illegible]
Muhammad Camoma
H Hidjarah M Camoma
Marjan M Camoma – Ali
Omerah M Topiara
[illegible] M  [illegible] al-hat
[illegible] O Tangote
Ustaz Badal Aloyudan
Doud Diamante
Ghassan B Ali
Basher T Diar
A Rahman A. Gabanzos
A Karim Ambor
H Faiz S Alento
Omar Lipa
Ranyan S. Ibrahim
[illegible]
Sultan Mohd Amer Odal
Sultan Arman Alamhali
Sultan Sga Matoning
Ba-e Tatah B Daluma
Ba-e Asmiah Dimapora
Ba-e Potremona Ali
H. Najeb Bato
Dain Salie</t>
  </si>
  <si>
    <t>For the GPH: USEC. Nabila A. Tan, Chair, GPH Implementing Panel
For the MILF: Mohagher Iqbal, Chair, MILF Implementing Panel</t>
  </si>
  <si>
    <t xml:space="preserve">Signed in the presence of: Dato' Kamarudin Bin Mustafa, Malaysian Facilitator and/or Special Adviser
</t>
  </si>
  <si>
    <t>FOR THE GPH: USEC. NABIL A. TAN  Chair, GPH Peace Implementing Panel 
FOR THE MILF: MOHAGHER IQBAL Chair, MILF Peace Implementing Panel </t>
  </si>
  <si>
    <t xml:space="preserve">SIGNED IN THE PRESENCE OF DATO' KAMARUDIN BIN MUSTAFA Malaysian Facilitator and/or Special Adviser
</t>
  </si>
  <si>
    <t>For the GPH: USEC. NABIL A. TAN  Chair, GPH  Implementing Panel 
For the MILF: MOHAGHER IQBAL Chair, MILF lmplementing Panel </t>
  </si>
  <si>
    <t>SIGNED IN THE PRESENCE OF DATO’ KAMARUDIN BIN MUSTAFA Malaysian Facilitator and/or Special Adviser </t>
  </si>
  <si>
    <t>For the GPH: Usec. Nabi A Tan, Chair, PGH Implementing Panel
For the MILF Mohagher Iqabal, Chair, MILF Implementation Panel</t>
  </si>
  <si>
    <t>Malaysian Facilitator and/or Special Adviser: Dato' Kamarudin bin Mustafa</t>
  </si>
  <si>
    <t>FOR THE GPH: USEC. NABIL A. TAN Chair, GPH lmplementing Panel
FOR THE MILF: MOHAGHER IQBAL  Chair, MILF lmplementing Panel </t>
  </si>
  <si>
    <t>SIGNED IN THE PRESENCE OF DATO' KAMARUDIN BIN MUSTAFA Malaysian Facilitator and/or Special Adviser </t>
  </si>
  <si>
    <t>2017-03-21</t>
  </si>
  <si>
    <t>For the GPH IRENE M. SANTIAGO GPH Implementing Panel Chair
For the MILF MOHAGHER IQBAL MILF Implementing Panel Chair </t>
  </si>
  <si>
    <t>SIGNED IN THE PRESENCE OF: DATO' KAMARUDIN BIN MUSTAFA Malaysian Facilitator and/or Special Adviser </t>
  </si>
  <si>
    <t>2016-08-14</t>
  </si>
  <si>
    <t>Page 2: 
FOR THE GPH:
IRENE M. SANTIAGO
GPH Peace Implementing Panel Chair
FOR THE MILF:
MOHASHER IQBAL
MILF Peace Implementing Panel Chair</t>
  </si>
  <si>
    <t>Page 2:
SIGNED IN THE PRESENCE OF:
TENGKU DATO’ AB GHAFAR TENGKU MOHAMED
Malaysian facilitator</t>
  </si>
  <si>
    <t>2016-05-30</t>
  </si>
  <si>
    <t>Page 3: 
FOR THE GPH:    
MIRIAM CORONEL FERRER
GPH Panel
FOR THE MILF:
MILF Panel
FOR THE MILF:
MOHAGHER IQBAL
MILF Panel</t>
  </si>
  <si>
    <t>Page 3:
Signed in the presence of
Tengku Dato’Ab Ghafar Tengku Mohamed
Malaysian Facilitator</t>
  </si>
  <si>
    <t>FOR THE GPH:
MIRIAM CORONEL FERRER
GPH Panel
FOR THE MILF:
MOHAGHER IQBAL
MILF Panel</t>
  </si>
  <si>
    <t>Signed in the presence of
Tengku Dato’Ab Ghafar Tengku Mohamed
Malaysian Facilitator</t>
  </si>
  <si>
    <t>2015-06-02</t>
  </si>
  <si>
    <t>Prof. Miriam Coronel-Ferrer, GPH Panel Chair; 
Mohagher Iqbal, MILF Panel Chair</t>
  </si>
  <si>
    <t>Signed in the presence of: Tengku Dato' Ab Ghafar Tengku Mohamed, Malaysian Facilitator</t>
  </si>
  <si>
    <t>2015-05-31</t>
  </si>
  <si>
    <t>Prof. Miriam Cornoel-Ferrer, GPH Panel Chair; 
Mohagher Iqbal, MILF Panel Chair</t>
  </si>
  <si>
    <t>Witnessed by: Tengku Dato' Ab Ghafar Tengku Mohamed, Malaysian Facilitator</t>
  </si>
  <si>
    <t>2015-01-29</t>
  </si>
  <si>
    <t>For the GPH: Professor Miriam Coronel-Ferrer, GPH Panel Chair; For the MILF: Mohagher Iqbal, MILF Panel Chair</t>
  </si>
  <si>
    <t>Signed in the presence of: H.E. Haydar Berk, IDB Chair; Tengku Dato' Ab Ghafar Tengku Mohamed, Malaysian Facilitator</t>
  </si>
  <si>
    <t>2014-11-23</t>
  </si>
  <si>
    <t>Miriam Coronel-Ferrer, GPH Panel Chair; 
Mohagher Iqbal, MILF Panel Chair</t>
  </si>
  <si>
    <t>Witnessed by: Tangku Dato' Ab Ghafar Tengku Mohamed, Malaysian Facilitator</t>
  </si>
  <si>
    <t>Witnessed by: Tengku Dato' Ab Ghafar Tangku Mohamed, Malaysian Facilitator</t>
  </si>
  <si>
    <t>2014-03-27</t>
  </si>
  <si>
    <t>For the GPH: Miriam Coronel Ferrer, GPH Panel Chairperson, 
Senen C. Bacani, Panel Member, Yasmin Busran-Lao, Panel Member, Mehol K. Sadain, Panel Member, Zenonida Brosas, Panel Consultant; For the MILF: Mohagher Iqbal, MILF Panel Chairperson, Datu Michael Mastura, Panel Member, Maulana "Bobby" Alonto, Panel Member, Abhould Syed Lingga, Panel Member, Abdulla Camlian, Panel Member</t>
  </si>
  <si>
    <t xml:space="preserve">Witnessed by: Tengku Dato' Ab Ghafar Tengku Mohamed, Malaysian Facilitator; Signed in the Presence of: Teresita Quintos-Deles, Presidential Adviser on the Peace Process, Al Haj Murad Ebrahim, Chair of MILF, Benigno Simeon Aquino III, President of the Republic of the Philippines, Dato' Sri Hj. Mohd Najib Bin Tun Hj. Abdul Razak, Prime Minister of Malaysia
</t>
  </si>
  <si>
    <t>2014-03-22</t>
  </si>
  <si>
    <t>Miriam Coronel Ferrer, GPH Panel Chair; 
Mohagher Iqbal, MILF Panel Chair</t>
  </si>
  <si>
    <t xml:space="preserve">Witnessed by: Tengku Dato' Ab Ghafar Tengku Mohamed, Malaysian Facilitator
</t>
  </si>
  <si>
    <t>Miriam Corone Ferrer, GPH Panel Chair; 
Mohagher Iqbal, MILF Panel Chair</t>
  </si>
  <si>
    <t>2014-01-25</t>
  </si>
  <si>
    <t>For the GPH: Prof. Miriam Coronel-Ferrer, GPH Panel Chair; For the MILF: Mohagher Iqbal, MILF Panel Chair</t>
  </si>
  <si>
    <t xml:space="preserve">For the GPH: Prof. Miriam Cornonel-Ferrer, GPH Panel Chair; For the MILF: Mohagher Iqbal, MILF Panel Chair
</t>
  </si>
  <si>
    <t>Signed in the presence of: Tengku Dato’ Ab Ghafar Tengku Mohamed, Malaysian Facilitator</t>
  </si>
  <si>
    <t>2013-12-08</t>
  </si>
  <si>
    <t xml:space="preserve">For the GPH: Prof. Miriam Coronel-Ferrer, GPH Panel Chair; For the MILF: Mohagher Iqbal, MILF Panel Chair
</t>
  </si>
  <si>
    <t>2013-07-13</t>
  </si>
  <si>
    <t xml:space="preserve">For the GPH: Prof. Miriam Coronel-Ferrer, GPH Panel Chair; For the MILF: Mr. Mohagher Iqbal, MILF Panel Chair
</t>
  </si>
  <si>
    <t>Tengku Dato' Ab Ghafar Tengku Mohamed, Representative of Malaysian Facilitator</t>
  </si>
  <si>
    <t>2013-04-22</t>
  </si>
  <si>
    <t xml:space="preserve">For the GRP CCCH: Bgen Cesar Dionisio T Sedillo Jr, AFP, Chairman; For the MILF CCCH: Said Sheik, Al Haj, Chairman
</t>
  </si>
  <si>
    <t xml:space="preserve">Witness and conforme': Mgen Dato' Fadzil Bin Mokhtar, Head Mission for the International Monitoring Team – M8 </t>
  </si>
  <si>
    <t>2013-04-11</t>
  </si>
  <si>
    <t xml:space="preserve">Miriam Coronel-Ferrer, Panel Chair on behalf of the Government of the Philippines; 
Mohagher Iqbal, Panel Chair on behalf of the Moro Islamic Liberation Front
</t>
  </si>
  <si>
    <t>2013-02-27</t>
  </si>
  <si>
    <t>Miriam Coronel-Ferrer, Panel Chair for the Government of the Philippines
Mohagher Iqbal, Panel Chair for the Moro Islamic Liberation Front</t>
  </si>
  <si>
    <t xml:space="preserve">Tengku Dato'Ab Ghafar Tengku Mohamed, Facilitator and Representative of Malaysia </t>
  </si>
  <si>
    <t xml:space="preserve">Tengku Dato' Ab Ghafar Tengku Mohamed, Facilitator and Representative of Malaysia </t>
  </si>
  <si>
    <t>2013-01-25</t>
  </si>
  <si>
    <t>Miriam Coronel-Ferrer, Panel Chair for the Government of the Philippines (GPH); 
Mohagher Iqbal, Panel Chair for the Moro Islamic Liberation Front (MILF)</t>
  </si>
  <si>
    <t>2012-10-15</t>
  </si>
  <si>
    <t xml:space="preserve">Marvic M.V.F. Leonen, Panel Chairman on behalf of the Government of the Philippines; 
Mohagher Iqbal, Panel Chairman on behalf of the Moro Islamic Liberation Front
</t>
  </si>
  <si>
    <t xml:space="preserve">Tengku Dato’ Ab Ghafar Tengku Mohamed, Facilitator and Representative of Malaysia; Witnessed by: Benigno Simeon Aquino III, President of the Republic of the Philippines; Dato’Sri Hj. Mohd Najib Bin Tun Hj. Abdul Razak, Prime Minister of Malaysia; Al Haj Murad Ebrahim, Chairman of the Moro Islamic Liberation Front </t>
  </si>
  <si>
    <t>2012-04-24</t>
  </si>
  <si>
    <t xml:space="preserve">Marvic M.V.F. Leonen, Panel Chair on behalf of the Government of the Philippines
Mohagher Iqbal, Panel Chair on behalf of the Moro Islamic Liberation Front
</t>
  </si>
  <si>
    <t>Tengku Dato’ Ab Ghafar Tengku Mohamed, Facilitator and Representative of Malaysia</t>
  </si>
  <si>
    <t>2012-02-15</t>
  </si>
  <si>
    <t>Marvic M.V.F. Leonen, GPH Panel Chairman; 
Mohagher Iqbal, MILF Panel Chairman</t>
  </si>
  <si>
    <t>Signed in the presence of: Tengku Dato' Ab Ghafar Bin Tengku Mohamed, Malaysian Facilitator</t>
  </si>
  <si>
    <t>2011-02-10</t>
  </si>
  <si>
    <t>Marvic M.V.F. Leonen, GPH Panel Chairman; Mohagher Iqbal, MILF Panel Chairman</t>
  </si>
  <si>
    <t>Signed in the presence of: Datuk Othman Bin Abd Razak, Malaysian Facilitator</t>
  </si>
  <si>
    <t>2010-06-03</t>
  </si>
  <si>
    <t>Amb. Rafael E. Seguis, GRP Panel Chairman; 
Mohagher Iqbal, MILF Panel Chairman</t>
  </si>
  <si>
    <t xml:space="preserve">Witnessed by: Datuk Othman Bin Abdul Razak, Malaysian Facilitator </t>
  </si>
  <si>
    <t>Witnessed by: Datuk Othman Bin Abd. Razak, Malaysian Facilitator</t>
  </si>
  <si>
    <t>2010-05-05</t>
  </si>
  <si>
    <t>Rafael E. Seguis, Panel Chairman for the Government of the Republic of the Philippines
Mohagher Iqbal; Panel Chairman for the Moro Islamic Liberation Front</t>
  </si>
  <si>
    <t xml:space="preserve">Datuk Othman Bin Abd Razak, Facilitator and Representative of Malaysia </t>
  </si>
  <si>
    <t>Rafael E. Seguis, GRP Peace Panel Chairman; 
Mohagher Iqbal, MILF Peace Panel Chairman</t>
  </si>
  <si>
    <t>2010-04-21</t>
  </si>
  <si>
    <t>Witness and Facilitator: Datuk Othman Bin Abdul Razak, Third Party Facilitator</t>
  </si>
  <si>
    <t>2009-12-09</t>
  </si>
  <si>
    <t>Rafael E. Seguis, GRP Panel Chairman; 
Mohagher Iqbal, MILF Panel Chairman</t>
  </si>
  <si>
    <t>Witnessed by: Datuk Othman Bin Abdul Razak, Facilitator, Representative of the Malaysian Government</t>
  </si>
  <si>
    <t>Rafael E. Seguis, GRP Peace Panel Chairman; 
Mohagher M. Iqbal, MILF Peace Panel Chairman</t>
  </si>
  <si>
    <t xml:space="preserve">Witness and Facilitator: Datuk Othman Bin Abdul Razak, Representative of the Malaysian Government </t>
  </si>
  <si>
    <t>Signed in the presence of: Datuk Othman Bin Abdul Razak, Malaysian Government Facilitator</t>
  </si>
  <si>
    <t>2009-12-02</t>
  </si>
  <si>
    <t>Rafael E. Seguis, GRP Panel Chairman; 
Mohager Iqbal, MILF Panel Chairman</t>
  </si>
  <si>
    <t>2009-10-27</t>
  </si>
  <si>
    <t>Rafael E. Seguis, Panel Chairman for the Government of the Republic of the Philippines (GRP)
Mohagher Iqbal, Panel Chairman for the Moro Islamic Liberation Front (MILF)</t>
  </si>
  <si>
    <t xml:space="preserve">Datuk Othman Bin Abdul Razak, Representative of Malaysia [Facilitator] </t>
  </si>
  <si>
    <t>2009-09-15</t>
  </si>
  <si>
    <t>Rafael E. Seguis, Panel Chairman for the Government of the Republic of the Philippines
Mohagher Iqbal, Panel Chairman for the Moro Islamic Liberation Front</t>
  </si>
  <si>
    <t>Datuk Othman Bin Abdul Razak, Representative of Malaysia [Facilitator]</t>
  </si>
  <si>
    <t>2009-07-29</t>
  </si>
  <si>
    <t>Rafael E. Seguis, Panel Chairman for the Government of the Republic of the Philippines; 
Mohagher Iqbal, Panel Chairman for the Moro Islamic Liberation Front</t>
  </si>
  <si>
    <t>Datuk Othman Bin Abdul Razak, Facilitator, Representative of Malaysia</t>
  </si>
  <si>
    <t>2008-08-05</t>
  </si>
  <si>
    <t>Initialed by: Sec. Rodolfo Garcia, GRP Peace Negotiating Panel Chairman; 
Mohagher Iqbal, MILF Peace Negotiating Panel Chairman</t>
  </si>
  <si>
    <t>Witnessed and initialed by: Datuk Othman bin Abd Razak, Special Adviser to the Prime Minister; Witnessed by: Alberto G. Romulo, Sec. of Foreign Affairs for the Republic of the Philippines; Dato' Seri Utama Dr. Rais Bin Yatim, Minister of Foreign Affairs, Malaysia.</t>
  </si>
  <si>
    <t>2008-07-27</t>
  </si>
  <si>
    <t>Rodolfo C. Garcia, GRP Panel Chair; 
Mohagher Iqbal, MILF Panel Chair</t>
  </si>
  <si>
    <t>2007-11-15</t>
  </si>
  <si>
    <t>Rodolfo C. Garcia, GRP Panel Chair; 
Mohagher M. Iqbal, MILF Panel Chair</t>
  </si>
  <si>
    <t>2007-11-12</t>
  </si>
  <si>
    <t xml:space="preserve">Parties include: the Government of the Republic of the Philippines (GRP), the Organization of the Islamic Conference (OIC), and the Moro National Liberation Front (MNLF). </t>
  </si>
  <si>
    <t>Meeting chaired by Representative of Indonesia, Rezlan I. Jenie, acting as a facilitator.</t>
  </si>
  <si>
    <t>2007-10-24</t>
  </si>
  <si>
    <t>2007-08-27</t>
  </si>
  <si>
    <t>Sec. Rodolfo C. Garcia, GRP Peace Panel; 
Mohagher M. Iqbal, MILF Peace Panel; 
Datuk Othman Bin Abd. Razak, Representative of the Government of Malaysia</t>
  </si>
  <si>
    <t>Agreement by the Parties that provides for the terms of reference for the Malaysian-facilitated International Monitoring Team (IMT), including provisions on objective, composition, status, area of coverage, roles and responsibilities, reporting, administrative and support arrangements, duration, and potential termination and/or suspension of the IMT. The IMT will specifically monitor the ceasefire, humanitarian and human rights, as well as rehabilitation, development and socio-economic assistance programs.</t>
  </si>
  <si>
    <t>Sec. Rodolfo C. Garcia, GRP Panel Chair; 
Mohagher M. Iqbal, MILF Panel Chair</t>
  </si>
  <si>
    <t>2007-03-12</t>
  </si>
  <si>
    <t>For UNICEF
Dr. Nicholas K. Alipui
Representative, UNICEF Philippines
For MILF
Chairman Al Haj Murad Ebrahim
Chairman, MILF</t>
  </si>
  <si>
    <t>IMT</t>
  </si>
  <si>
    <t>2006-05-04</t>
  </si>
  <si>
    <t>Silvestre C. Afable Jr., GRP Panel Chair; 
Mohagher M. Iqbal, MILF Panel Chair</t>
  </si>
  <si>
    <t>2006-02-07</t>
  </si>
  <si>
    <t>ASec. Natanog M. Mapandi, GRP Technical Working Group on Resources Chairman; 
Dep. Exec. Dir. Ali B. Sangki, GRP Technical Working Group on Resources; 
Datu Al S. Saliling, GRP Technical Working Group on Resources; 
Datu Antonio P. Kinoc, MILF Technical Working Group on Resources Chairman; 
Amor B. Pendaliday, MILF Technical Working Group on Resources; 
Sultan Lilwalug B. Dimapunung MILF Technical Working Group on Resources</t>
  </si>
  <si>
    <t>Silvestre C. Afable Jr., GRP Panel Chair; 
Mohagher Iqbal, MILF Panel Chair</t>
  </si>
  <si>
    <t>ASec. Matanog M. Mapandi, GRP TWG Chairman; 
Dep. Exec. Dir. Ali B. Sangki, GRP TWG Member; 
Datu Al S. Saliling, GRP TWG Member; 
Datu Antonio P. Kinoc, MILF TWG Chairman;  
Amor B. Pandaliday, MILF TWG Member; 
Sultan Liwalug B. Dimapunung, MILF TWG Member</t>
  </si>
  <si>
    <t>Mr. Tapa Umal, GRP Technical Working Group on Concept Chairman; 
Prof. Habib Macaayong, MILF Technical Working Group on Concept Chairman</t>
  </si>
  <si>
    <t>Nasser Pangandaman, GRP; 
Abdulla Camlian, MILF</t>
  </si>
  <si>
    <t>ACSP Leah C. Tanodra-Armamento, GRP TWG Chairperson; 
ADG. Zenonida Brosas, GRP TWG Member; 
ATTY. Manuel B. Ibanez Jr., GRP TWG Member; 
ATTY. Musib Buat, MILF TWG Chairperson; 
Prof. Alpha Amirulhadjm, MILF TWG Member; 
Datu Ismail V. Mastura, MILF TWG Member</t>
  </si>
  <si>
    <t>2005-09-16</t>
  </si>
  <si>
    <t>Prof. Rudy B. Rodil, GRP-TWG Chairman; 
Atty. Musib Buat, MILF-TWG Chairm</t>
  </si>
  <si>
    <t>Sec. Silvestre C. Afable Jr., GRP Peace Panel Chairman; 
Mohagher M. Iqbal, MILF Peace Panel Chairman</t>
  </si>
  <si>
    <t>2005-06-21</t>
  </si>
  <si>
    <t>Sec. Silvestre C. Afable, Jr., GRP Peace Panel Chairman; 
Mohagher M. Iqbal, MILF Peace Panel Chairman</t>
  </si>
  <si>
    <t>2005-04-20</t>
  </si>
  <si>
    <t>Prof. Rudy Rodil, GRP-TWG Chair; 
Atty. Musib Buat, MILF-TWG Chair</t>
  </si>
  <si>
    <t>Silvestre C. Afable, Jr., GRP Panel Chair; Mohagher Iqbal, MILF Panel Chair</t>
  </si>
  <si>
    <t>2004-12-21</t>
  </si>
  <si>
    <t>Silvestre C. Afable, Jr., GRP Panel Chair; 
Mogagher Iqbal, MILF Panel Chair</t>
  </si>
  <si>
    <t>2004-09-08</t>
  </si>
  <si>
    <t>Sec. Silvestre C. Afable, Jr., GRP Peace Panel; 
Mohagher Iqbal, MILF Peace Panel</t>
  </si>
  <si>
    <t>Datuk Othman Bin Abd Razak, Representative of the Government of Malaysia</t>
  </si>
  <si>
    <t>2004-02-20</t>
  </si>
  <si>
    <t>Silvester C. Afable, Jr., GRP Panel Chair; 
Mohagher Iqbal, MILF Panel Chair</t>
  </si>
  <si>
    <t>2003-03-28</t>
  </si>
  <si>
    <t>PA. Jesus G. Dureza, GRP Representative; 
Atty. Lanang S. Ali, MILF Representative</t>
  </si>
  <si>
    <t>Unsigned Members of Delegation: 
Sec. Norberto D. Gonzales, GRP; 
Sec. Corazon Juliano-Soliman, GRP; 
USec. Antonio C. Santos, GRP; 
Edir. Diosita T. Andot, GRP; 
Atty. Michael O. Mastura, MILF; 
Atty. Musib M. Buat, MILF; 
Mohajirin T. Ali, MILF</t>
  </si>
  <si>
    <t>2002-05-07</t>
  </si>
  <si>
    <t>Hon. Norberto B. Gonzales, Presidential Adviser for Special Concerns; 
Atty. Musib Buat, MILF Technical Committee Chairman</t>
  </si>
  <si>
    <t xml:space="preserve">ATTESTED by: Hon. Eduardo R. Ermita, Presidential Adviser on the Peace Process; Al Haj Murad Ebrahim, MILF Peace Panel Chairman; 
WITNESSED by: Dr. Parouk S. Hussin, ARMM Regional Governor
</t>
  </si>
  <si>
    <t>2002-05-06</t>
  </si>
  <si>
    <t xml:space="preserve">Sec. Norberto Gonzales, representative of the Government of the Republic of the Philippines; 
Atty. Lanang Ali, representative of the Moro Islamic Liberation Front
</t>
  </si>
  <si>
    <t xml:space="preserve">WITNESSED by: 
Sec. Eduardo Ermita, for the Government of the Republic of the Philippines; 
Al Haj Murad Ebrahim, for the Moro Islamic Liberation Front
</t>
  </si>
  <si>
    <t>2001-10-18</t>
  </si>
  <si>
    <t>P.A. Jesus G. Dureza, GPNP for Talks with the MILF, Chairman; 
Al Haj Murad Ebrahim, MILF Panel Chairman</t>
  </si>
  <si>
    <t>Witnessed by: Atty. Musib M. Buat, MILF Technical Committee Chairperson; ADG Lenonida F. Brusas, GRP Technical Committee Chairperson</t>
  </si>
  <si>
    <t>2001-08-07</t>
  </si>
  <si>
    <t>For the GRP: Irene M. Santiago, GRP Technical Committee Acting Chairperson; For the MILF: 
Atty. Musib M. Buat, MILF Technical Committee Chairperson</t>
  </si>
  <si>
    <t>Attested by: Atty. Jesus G. Dureza, GRP Peace Panel Chairman; Al Haj Murad Ebrahim, MILF Peace Panel Chairman</t>
  </si>
  <si>
    <t>Atty. Jesus G. Dureza, GRP Peace Panel Chairman; 
Al Hajj Murad Ebrahim, MILF Peace Panel Chairman</t>
  </si>
  <si>
    <t>2001-06-22</t>
  </si>
  <si>
    <t>Jesus G. Dureza, GRP Peace Panel Chairman; 
Al Haj Murad Ebrahim, MILF Peace Panel Chairman</t>
  </si>
  <si>
    <t>Witnessed by: Saif Al Islam Gaddafi, Chairman of Gaddafi International Foundation for Charitable Associations</t>
  </si>
  <si>
    <t>2001-03-24</t>
  </si>
  <si>
    <t>For the GRP: Eduardo R. Ermita, Presidential Adviser on the Peace Process for the Government of the Republic of the Philippines; For the MILF: Al Haj Murad Ebrahim, MILF Panel Chairman</t>
  </si>
  <si>
    <t>Edir. Alma R. Evagelista, GRP Technical Committee Chairperson; 
Dr. Dingan Ali, MILF Technical Committee Acting Chairperson</t>
  </si>
  <si>
    <t>2000-06-01</t>
  </si>
  <si>
    <t>Lt. Gen. Edgardo E. Batenga, AFP (Ret.), GRP Peace Panel Chairman; 
Prof. Moner M. Bajunaid, MILF Peace Panel Acting Chairman</t>
  </si>
  <si>
    <t>2000-04-27</t>
  </si>
  <si>
    <t>Alma R. Evangelista, GRP Technical Committee Chairperson; 
Sheikh Moner M. Bajunaid, MILF Technical Committee Chairman</t>
  </si>
  <si>
    <t>Noted by: Lt. Gen Edgardo E. Batenga, AFP (Ret.), GRP Peace Panel Chairman; Vice Chairman Ghazali Jaafar, MILF Peace Panel Acting Chairman</t>
  </si>
  <si>
    <t>2000-03-09</t>
  </si>
  <si>
    <t xml:space="preserve">For the GRP: Lt. Gen. Edgardo E. Batenga AFP (Ret.), GRP Peace Panel Chairman; 
Rep. Anthony P. Dequina, GRP Peace Panel Member; 
Mgen Santos B. Gabison Jr. AFP, GRP Peace Panel Member; 
Rep. Simeo A. Datamanong GRP Peace Panel Adviser; 
Atty. Ruben D. Torres, GRP Peace Panel Adviser; 
Exec. Dir. Alma R. Evangelista, GRP Technical Committee Chairperson; For the MILF: 
Vice Chairman Ghazali Jaafar, MILF Peace Panel Acting Chairman 
Mr. Mohagher Iqbal, MILF Peace Panel Member
Mr. Sammy Al-Mansoor, MILF Peace Panel Member
Ustadz Omar Pasigan, MILF Peace Panel Adviser
Amb. Alunan Glang, MILF Peace Panel Adviser
Prof. Moner Bajunaid, MILF Technical Committee Chairperson </t>
  </si>
  <si>
    <t xml:space="preserve">Lt. Gen. Edgardo E. Batenga (Re.)m GRP Peace Panel Chairman; 
Rep. Anthony P. Dequina, GRP Peace Panel Member; 
Mgen. Santos B. Gabison, GRP Peace Panel Member; 
Rep. Simeon A. Datumanong, GRP Peace Panel Adviser; 
Atty. Ruben D. Torres, GRP Peace Panel Adviser; 
Edir. Alma R. Evangelista, GRP Technical Committee Chairperson; 
Vice-Chairman Ghazali Jaafar, MILF Peace Panel Acting Chairman; 
Mr. Mohagher Iqbal, MILF Peace Panel Member; 
Mr. Sammy Al-Mansoor, MILF Peace Panel Member; 
Ust. Omar Pasigan, MILF Peace Panel Adviser; 
Amb. Alunan Glang, MILF Peace Panel Adviser; 
Prof. Moner M. Bajunaid, MILF Technical Committee Chairperson
</t>
  </si>
  <si>
    <t>2000-03-07</t>
  </si>
  <si>
    <t>Edir. Alma R. Evangelista, GRP Technical Committee Chairperson; 
Prof. Moner M. Bajunaid, MILF Technical Committee Chairperson</t>
  </si>
  <si>
    <t>Lt. Gen. Edgardo E. Batenga, AFP (Ret.), GRP Peace Panel Chairman; 
Bro. Mohagher Iqbal, MILF Peace Panel Acting Chairman</t>
  </si>
  <si>
    <t>Witnessed by: Edir. Alma R. Evangelista, GRP Technical Committee Chairperson; Sheikh Moner Bajunaid, MILF Technical Committee Chairman</t>
  </si>
  <si>
    <t>Lt. Gen. Edgardo E. Batenga, AFP (Ret.), GRP Peace Panel Chairman; 
Dr. Emily M. Marohombsar, GRP Peace Panel Member; 
Aleem Abdulaziz Mimbantas, MILF Peace Panel Chairman and Vice Chairman for Internal Affairs; 
Mr. Mohagher Iqbal, MILF Peace Panel Member and Vice Chairman for Information</t>
  </si>
  <si>
    <t>Witnessed by: 
Atty. Alberto A. Bernardo, GRP Technical Committee Member; BGen. Antonio Q. Romero (Ret.), GRP Panel Executive Director; Cpt. Vicente G. Batac, PA, DND Representative; 
Atty. Alan L. Flores, MILF Technical Committee Member; 
Mr. Eid Kabalu, MILF CCCH Chairman; 
Mr. Rudy Radiamoda, MILF Peace Panel Adviser</t>
  </si>
  <si>
    <t>2000-02-15</t>
  </si>
  <si>
    <t>Adg. Lenonida F. Brosas, GRP Technical Committee Acting Chairperson; 
Sheikh Moner M. Bajunaid, MILF Technical Committee Chairperson</t>
  </si>
  <si>
    <t>2000-01-20</t>
  </si>
  <si>
    <t>USec. Orlando V. Soriano, GRP Peace Negotiating Panel Chairman; 
Aleem Abdulazis Mimbantas, MILF Peace Negotiating Panel Chairman</t>
  </si>
  <si>
    <t>2000-01-12</t>
  </si>
  <si>
    <t>LtGen. Orlando V. Soriano (Ret.), GRP Panel Chairman; 
Ghazali Jaafar, MILF Central Committee and Political Affairs Vice-Chairman</t>
  </si>
  <si>
    <t xml:space="preserve">Witnesses: 
Rep. Anthony P. Dequina, GRP Panel Member; 
Rep. Simeon A. Datumanong, GRP Panel Adviser; 
Datu Zacaria A. Candao, Maguindanao Province Governor; 
Muslimin G. Sema, Cotabato City Mayer; 
Mohagher Iqbal, MILF Panel Member; 
Shiek Omar Pasigan, MILF Panel Adviser; 
Atty. Lanang S. Ali, MILF Technical Committee Vice-Chairman </t>
  </si>
  <si>
    <t>1999-12-18</t>
  </si>
  <si>
    <t>USec. Orlando V. Soriano, GRP Negotiating Panel Chairman; 
Aleem Abdulaziz Mimbantas, MILF Negotiating Panel Chairman</t>
  </si>
  <si>
    <t>1999-12-17</t>
  </si>
  <si>
    <t>USec. Orlando V. Soriano, GRP Panel Chairperson; 
Aleem Abdulaziz Mimbantas, MILF Panel Chairperson</t>
  </si>
  <si>
    <t xml:space="preserve">Witnesses:
Col. Delfin N. Lorenzana, GRP Technical Committee Acting Chairperson; 
Shiek Moner M. Bajunaid, MILF Technical Committee Chairperson </t>
  </si>
  <si>
    <t>1999-10-06</t>
  </si>
  <si>
    <t xml:space="preserve">USec. Orlando V. Soriano, GRP Negotiating Panel Chairman;
Ghazali Jaafar, MILF Political Affairs Vice Chairman; 
 </t>
  </si>
  <si>
    <t>Witness: 
BGen. Jose P. Torrelavega, GRP CCCH Chairman; 
Atty. Zosimo Jesus M. Paredes II, GRP Negotiating Panel Legal Consultant; 
Mohagher Iqbal, MILF Negotiating Panel Member; 
Shiekh Abuhalil Yahya, MILF Majlis As-Shura Chairman</t>
  </si>
  <si>
    <t>USec. Orlando V. Soriano, GRP Negotiating Panel Chairman; 
Ghazali Jaafar, MILF Political Affairs Vice Chairman</t>
  </si>
  <si>
    <t>Witnesses: 
BGen. Jose P. Torrelavega, GRP CCCH Chairman; 
Atty. Zosimo Jesus M. Paredes III, GRP Negotiating Panel Legal Consultant; 
Mohagher Iqbal, MILF Negotiating Panel Member; 
Shiekh Abuhalil Yahya, MILF Majlis As-Shura Chairman</t>
  </si>
  <si>
    <t>USec. Orlando V. Soriano, GRP Peace Panel Chairman; 
Ghazali Jaafar, MILF Political Affairs Vice-Chariman</t>
  </si>
  <si>
    <t>1999-09-15</t>
  </si>
  <si>
    <t>Adg. Lenonida F. Brosas, GRP Technical Committee Acting Chairperson; 
Prof. Moner M. Bajunaid, MILF Technical Committee Chairperson</t>
  </si>
  <si>
    <t>1999-09-02</t>
  </si>
  <si>
    <t>USec. Orlando V. Soriano, GRP Panel Chairman; 
Ghazali Jaafar, MILF Political Affairs Vice-Chairman</t>
  </si>
  <si>
    <t>Witnesses: 
Atty. Ruben D. Torres, Former Executive Secretary; 
Hon Zacaria A. Candao, Province of Maguindanao Governor; 
Sec. Robert N. Aventajad, Presidential Adviser on Flagship Projects</t>
  </si>
  <si>
    <t>1999-05-18</t>
  </si>
  <si>
    <t>For the GRP: 
B. Gen. José I T Torrelavega, AFP, GRP CCCH Chairman; 
S. Supt. Jainal I Jamasali, PNP Member; 
Ltc. Ricardo B. Torrevillas, PA Member; 
Maj. Policarpio Zacarias, PA Member; 
For the MILF: 
Sultan Saifoden Tomawis, MILF CCCH Chairman; 
Badawi “Boy” Hashim, Member; 
Gerry Abubakar, Member; 
Atty. Guinaid S. Paduman, Member</t>
  </si>
  <si>
    <t>B. Gen. José I T Torrelavega, AFP, GRP CCCH Chairman; 
S. Supt. Jainal I Jamasali, PNP Member; 
Ltc. Ricardo B. Torrevillas, PA Member; 
Maj. Policarpio Zacarias, PA Member; 
Sultan Saifoden Tomawis, MILF CCCH Chairman; 
Badawi “Boy” Hashim, Member; 
Gerry Abubakar, Member; 
Atty. Guinaid S. Paduman, Member</t>
  </si>
  <si>
    <t>1999-02-17</t>
  </si>
  <si>
    <t>BGen. Jose Proceso T. Torrelavega, AFP, GRP-CCCH Chairperson; 
Sultan Saifudin Tomawis, MILF-CCCH Chairperson</t>
  </si>
  <si>
    <t>FOR GRP: BGen. Jose Proceso T. Torrelavega, AFP, GRP CCCH Chairperson; 
FOR THE MILF: Sultan Saifudin Tomawis, MILF CCCH Chairperson; MEMBERS FOR GRP: S/Supt. Jainal H. Jamasali, PNP; Ltc. Alfredo D. Bunga, PA; Ltc. Calixto A. Saquin, PA; Ltc. Ricardo B. Torrevillas, PA; Maj. Policaprio Zacarias, PA; MEMBER FOR MILF:  
Badawi Hasim; Jerry Abubakar; Diego Silang; Abu Mujahid Pahlawan; Hadji Abdulkarim Mutia</t>
  </si>
  <si>
    <t>1999-02-10</t>
  </si>
  <si>
    <t>Lt. Gen. Orlando V. Soriano (Ret.), GRP Panel Chairman; 
Chazali Jaafar, Political Affair, Central Committee, Vice Chairman</t>
  </si>
  <si>
    <t>FOR THE GRP: Edir Alma Revangelista, GRP Technical Committee Chairperson;  
FOR THE MILF: Sheikh Moner M. Bajunaid, MILF Technical Committee Chairperson</t>
  </si>
  <si>
    <t>Witnesseth: MGen. Santos B. Gabison Jr., AFP, GRP Sub-Committee on Cessation of Hostilities Chairperson; 
Atty. Lanang S. Ali, MILF Sub-Committee on Cessation of Hostilities Chairperson</t>
  </si>
  <si>
    <t>1998-10-24</t>
  </si>
  <si>
    <t xml:space="preserve">MGen. Santos B. Gabison Jr., AFP, GRP Sub-Committee on Cessation of Hostilities Chairman; 
Atty. Lanang S. Ali, MILF Sub-Committee on Cessation of Hostilities Chairman
</t>
  </si>
  <si>
    <t>Witnesses: Hon. Zacaria A. Candao, Province of Maguindanao Governor; Fr. Eliseo R. Mercado Jr., OMI, Quick Response Team (QRT) Chairman</t>
  </si>
  <si>
    <t>1998-10-16</t>
  </si>
  <si>
    <t>M. Gen. Santos B. Gabison, Jr. GRP Sub-Committee on Cessation of Hostilities (SCCH) Chairman
Col. Manuel B. Ibanez, Jr. GRP SCCH Member
Maj. Alfred L. Limoso GRP Secretariat Member
B. Gen. Ramon M. Ong (Ret.), GRP-SPAG Executive Director
Atty. Lanang S. Ali, MILF Sub-Committee on Cessation of Hostilities (SCCH) Chairman
Sultan Saipoden Tomawis, MILF SCCH Member
Aleem Elias Macarandas, MILF SCCH Member
Abdulmanaf Mantawil, Secretariat MILF Technical Committee Chairman</t>
  </si>
  <si>
    <t>1998-09-18</t>
  </si>
  <si>
    <t>USec. Alma R. Evangelista, GRP Technical Committee Chairperson; 
MGen. Santos B. Gabison Jr., GRP Sub-Committee on Cessation of Hostilities Chairperson; 
Sheikh Moner Bejunaid, MILF Technical Committee Chairperson; 
Atty. Lanang Ali, MILF Sub-Committee on Cessation of Hostilities Chairperson</t>
  </si>
  <si>
    <t>1998-08-27</t>
  </si>
  <si>
    <t xml:space="preserve">Lt. Gen. Orlando V. Soriano (Ret.), GRP Negotiating Panel Chairman; 
Allem Abdulaziz Mimbantas, MILF Negotiating Panel Chairman
</t>
  </si>
  <si>
    <t xml:space="preserve">Witnesses: Amb. Manuel T. Yan, Presidential Adviser on the Peace Process; 
Rep. Anthony T. Dequina, GRP Negotiating Panel Member; 
Dr. Emily M. Marohombsar, GRP Negotiating Panel Member; Dir. Alma R. Evangelista, GRP Technical Comittee Chairperson; 
Mgen. Santos B. Gabison Jr., GRP Negotiating Panel Member; 
Dr. Alunan C. Glang, MILF Adviser; 
Sheikh Abukhalil Yahya, Majlis Al-Shura Chairman; 
Sheikh Ali Ismail, MILF Islamic Supreme Court Chairman; Mohagher Iqbal, MILF Negotiating Panel Member; Omar Hassan, MILF Negotiating Panel Member </t>
  </si>
  <si>
    <t>1998-04-23</t>
  </si>
  <si>
    <t>LtGen. Joselin B. Nazareno, GRP Technical Committee Chairman; 
Atty. Lanang S. Ali, MILF Technical Committee Acting Chairman</t>
  </si>
  <si>
    <t>1998-03-11</t>
  </si>
  <si>
    <t>ASec. Jovenal F. Lazaga, GRP Technical Committee Chairman; 
MGen. Joselin B. Nazareno, GRP SCCH Chairman; 
Atty. Lanang S. Ali, MILF Technical Committee Acting Chairman; 
Atty. Omar B. Umpar, MILF SCCH Acting Chairman</t>
  </si>
  <si>
    <t>ASec. Jovenal F. Lazaga, GRP Technical Committee Chairman; 
MGen. Joselin B. Nazaerno, GRP SCCH Chairman; 
Atty. Lanang S. Ali, MILF Technical Committee Acting Chairman; 
Atty. Omar B. Umpar, MILF SCCH Acting Chairman</t>
  </si>
  <si>
    <t>1998-02-07</t>
  </si>
  <si>
    <t>Asec. Jovenal F. Lazaga, GRP SCAS Chairman; 
MGen. Joselin B. Nazareno, GRP SCCH; 
Shiekh Moner Bajunaid, MILF SCAS Chairman; 
Atty. Omar B. Umpar, MILF SCCH Chairman</t>
  </si>
  <si>
    <t>1998-02-06</t>
  </si>
  <si>
    <t>For the GRP: A/Sec. Jovenal F. Lazaga, GRP Technical Committee Chairman; 
M/Gen. Joselin B. Nazareno, Sub-Committee on Cessation of Hostilities Chairman; For the MILF: Shiekh Moner M. Bajunaid, MILF Technical Committee Chairman; 
Atty. Omar B. Umpar, Sub-Committee on Cessation of Hostilities, Chairman and MILF Legal Counsel</t>
  </si>
  <si>
    <t>1997-11-14</t>
  </si>
  <si>
    <t>MGen. Joselin B. Nazareno, AFP, GRP Sub-Committee on Cessation of Hostilities Chairman; 
Atty. Omar B. Umpar, MILF Sub-Committee on Cessation of Hostilities Acting Chairman and MILF Legal Counsel</t>
  </si>
  <si>
    <t xml:space="preserve">Witnesses for GRP:
C/Supt. Franco M. Calida, PNP, GRP SCCH Member; 
Capt. Rolando T. Garcia, PNP, GRP SCCH Member; 
Col. Manual B. Ibanez Jr., AFP, GRP SCCH Member; 
Col. Jose G. Corales, AFP, GRP SCCH Member; 
Lt. Col. Rudy So, AFP, GRP SCCH Member; 
MGen. Oswaldo Villanueva (Ret.), GRP-SPAG Executive Director; 
Witnesses for MILF: 
Saipoden Tomawis, MILF SCCH Member; 
Badawi Hashim, MILF SCCH Member; 
Usman Mangkabong, MILF SCCH Member; 
Jaapa J. Ujajan, MILF SCCH Member; 
Elias Macarandas, MILF SCCH Member; 
Abdulmanaf Mantawil, MILF Secretariat Chairman; 
Attested by:
Lt. Gen. Orlando V. Soriano (Ret.), GRP Panel Chairman; 
Aleem Abdulazis Mimbantas, MILF Panel Chairman
</t>
  </si>
  <si>
    <t>1997-10-21</t>
  </si>
  <si>
    <t xml:space="preserve">MGen. Joselin B. Nazareno, GRP Panel Representative; 
Atty. Lanang S. Ali, MILF Panel Representative
</t>
  </si>
  <si>
    <t>1997-09-12</t>
  </si>
  <si>
    <t>MGen. Joselin B. Nazareno, AFP, GRP Sub-Committee on Cessation of Hostilities Chairman
Atty. Omar B. Umpar, MILF Legal Counsel and MILF Sub-Committee on Cessation of Hostilities Acting Chairman</t>
  </si>
  <si>
    <t>Amb. Fortunato U. Abat, GRP Peace Panel Chairman [Witness]
Ghazali Jaafar, MILF Peace Panel Chairman [Witness]</t>
  </si>
  <si>
    <t>1997-09-03</t>
  </si>
  <si>
    <t xml:space="preserve">For the GRP: Maj. Gen. Joselin B. Nazareno, AFP, GRP Sub-Committee on Cessation of Hostilities (CCCH) Chairman; C/Supt. Franco M. Calida, PNP, GRP CCCH Member; For the MILF: 
Atty. Omar B. Umpar, MILF Sub-Committee on Cessation of Hostilities (CCCH) Acting Chairman and Legal Counsel; Saipoden O'Tony Falcono Tomawis, MILF CCCH Member
</t>
  </si>
  <si>
    <t xml:space="preserve">Witnessed by: 
Esmael S. Daulog, PNP, P/Sr. Superintendent; 
Capt. Rolando T. Garcia, PNP, GRP CCCH Member; Col. Manuel B. Ibanez Jr., PA, GRP CCCH Member; Col. Jose G. Corales, PA, GRP CCCH Member; 
Lt. Col. Rudy R. So, PA, GRP CCCH Member; 
Mgen. Oswaldo P. Villanueva (Ret.)  GRP-Consultant; 
Baowi O'boyo Hashim, MILF CCCH Member; 
Aleem Usman Mangkabong, MILF CCCH Member; 
Abdul Nasser Tanggol, MILF Cease-fire Committee Member; 
Dan Dimaknal, MILF Cease-Fire Committee Member; 
Jannati Mimbantas, MILF Cease-Fire Committee Member; 
Abdulmanaf Mantawil, MILF Secretariat Technical Committee Chairman </t>
  </si>
  <si>
    <t>1997-09-02</t>
  </si>
  <si>
    <t>Maj. Gen. Joselin B. Nazareno, AFP, GRP Sub-Committee on Cessation of Hostilities Chairman; 
Atty. Omar B. Umpar, MILF Sub-Committee on Cessation of Hostilities Acting Chairman and MILF Legal Counsel</t>
  </si>
  <si>
    <t xml:space="preserve">Amb. Fortunato Il Abat, GRP Panel Chairman; 
Ghazail Jafar, MILF Political Affairs Central Committee Vice Chair, MILF Panel Chairman
</t>
  </si>
  <si>
    <t>Attested: Ruben D. Torres, Executive Secretary;
Sec. Renato S. De Villa, Dept. of National Defense
Witnesses for GRP: 
Maj. Gen. Joselin B. Nazareno, GRP Sub-Committee on Cessation of Hostilities Chairman
Lt. Gen. Edgardo E. Batenga (Ret.), GRP Technical Committee Member 
ASec. Jovenal F. Lazaga, GRP Technical Committee on Agenda Setting Chairman 
Atty. Grace M. Tan, Office of the President Director 
Atty. Alberto A. Bernardo, NPUDC Executive Director; 
Witnesses for the MILF:
Mohagher Iqbal, MILF Central Committee Member
Sammy Al Mansour, MILF-BIAF Deputy Chief of Staff
Omar Habas, MILF Central Committee Member
Abdulmanaf Mantawil, MILF Secretariat, Technical Committee Chairman
Atty. Omar B. Umpar, MILF Legal Counselor</t>
  </si>
  <si>
    <t>1997-03-25</t>
  </si>
  <si>
    <t>Mgen. Joselin B. Nazareno, AFP, GRP Sub-Committee on Cessation of Hostilities Chairman
Prof. Moner M. Bajunaid, MILF Technical Committee Chairman</t>
  </si>
  <si>
    <t>Mgen. Joselin B. Nazareno, AFP, GRP Sub-Committee on Cessation of Hostilities Chairman
Prof. Moner N. Bajunaid, MILF Technical Committee Chairman</t>
  </si>
  <si>
    <t>1997-02-26</t>
  </si>
  <si>
    <t xml:space="preserve">Asec Jovenal Lazaga, GRP Technical Committee Chairman
Sheikh Moner Bajunaid, MILF Technical Committee Chairman </t>
  </si>
  <si>
    <t>1997-01-27</t>
  </si>
  <si>
    <t>M/Gen. Joselin B. Nazareno, AFP, GRP Committee on Cessation of Hostilities Chairman
Atty. Lanang Ali, MILF Committee on Cessation of Hostilities Chairman</t>
  </si>
  <si>
    <t>1997-01-07</t>
  </si>
  <si>
    <t>Asec. Jovenal Lazaga, GRP Committee on Agenda Setting Chair
Mgen. Joselin Nazareno, GRP Committee on Cessation of Hostilities Chair
Prof. Moner Bajunaid, MILF Committee on Agenda Setting Chair 
Atty. Lanang Ali, MILF Committee on Cessation of Hostilities Chair</t>
  </si>
  <si>
    <t>1996-09-02</t>
  </si>
  <si>
    <t>H.E. Ambassador Manuel T. Yan, GRP Panel Chairman; 
H.E. Professor Nur Misuari, MNLF Panel Chairman</t>
  </si>
  <si>
    <t xml:space="preserve">Participatory signatures: H.E. Mr.Ali Alatas, Minister for Foreign Affairs of the Republic of Indonesia/Chairman of the OIC Ministerial Committee of the Six; 
H.E. Dr. Hamid Al-Gabid, Secretary-General of the OIC </t>
  </si>
  <si>
    <t xml:space="preserve">Ambassador Manuel T. Yan, GRP Peace Panel Chairman
Professor Nur Misuari, MNLF Peace Panel Chairman
</t>
  </si>
  <si>
    <t>Ambassador S. Wiryono, Director-General for Political Affairs for the Host Government and the OIC Ministerial Committee of the Six Chairman
Ambassador Mohammad Mohsin, OIC Assistant Secretary General</t>
  </si>
  <si>
    <t>1993-04-16</t>
  </si>
  <si>
    <t>For the GRP Panel:
Eduardo R. Ermita, Department of Foreign Affairs, Director General for Political Affairs and Head of the GRP Panel 
S. Wiryono, Republic of Indonesia and the OIC Ministerial Committee of Six Representative
For MNFL Panel:
Nur Misuar, MNLF Chairman 
H. E. Ambassador Ibrahim Salah Bakr, OIC Assistant Secretary General for Political, Legal and Minority Affairs as representative of the Secretary General.</t>
  </si>
  <si>
    <t>Organization of Islamic Conference</t>
  </si>
  <si>
    <t xml:space="preserve">Philippines/Rebolusyonaryong Alyansang Makabansa (SFP-YOU) </t>
  </si>
  <si>
    <t>1995-10-13</t>
  </si>
  <si>
    <t xml:space="preserve">For the Government of the Republic of the Philippines
Fortunato U. Abat, Chairman Jose Roilo Golez, Member Caridad M. Junio, Member
Jose Percival L. Adiong, Member Alfredo Filler, Member
For the Rebolusyonaryong Alyansang Makabansa/Soldiers of the Filipino People/Young Officers' Union:
Edgardo M. Abenina, Chairman Proceso L. Maligalig, Member
Billy C. Bibit, Member
Danilo B. Lim, Member
Zosimo Jesus M. Paredes Jr., Member
</t>
  </si>
  <si>
    <t xml:space="preserve">Attested by:
Manuel T. Yan, Presidential Adviser on the Peace Process Andrei Bon Tagum, GRP Secretariat
Victor I. Erfe, RAM-SFP-You Secretariat
</t>
  </si>
  <si>
    <t>Philippines/Rebolusyonaryong Partido ng Manggagawa-Pilipineas (RPMP/RPA/ABB)</t>
  </si>
  <si>
    <t>2002-10-14</t>
  </si>
  <si>
    <t>SEC. TERESITA QUNITOS-DELES, NAPAC Leader Convenor and IEMC Chair person
BISHOP HILARIO M. GOMEZ, JR, UCCP Bishop Emeritus and JEMC Vice-Chairperson
USEC. VICTOR A. MAYO, NSC Deputy Dir.-Gem. and JEMC Member
MR. STEPHEN PADUANO, RPMP/P/RPA/ABB Peace Panel and JEMC Member
MR. VERONIC TABARA, RPM/P/RPA/ABB Peace Panel and JEMC Member</t>
  </si>
  <si>
    <t>2000-12-06</t>
  </si>
  <si>
    <t xml:space="preserve">GOVERNMENT OF THE REPUBLIC OF THE PHILIPPINES:
(Signed) EDGARDO J. ANGARA, Chairman GRP, Peace Panel
REBOLUSYONARYONG PARTIDO NG MANGGAGAWA – PILIPINAS/ REVOLUTIONARY PROLETARIAN ARMY/ ALEX BONGCAYAO BRIGADE:
(Signed) Nilo DE LA CRUZ, Chairman RPMP/RPA/ABB,
</t>
  </si>
  <si>
    <t xml:space="preserve">SIGNED IN THE PRESENCE OF:
-Eduardo M. COJUANGCO. JR, intervenor for the Peace Process
-Member of the GRP Peace Panel:
FOUR SIGNATURES (not legible)
-MEMBER OF RPMP/RPA/ABB PEACE PANEL
FOUR SIGNATURES (not legible)
</t>
  </si>
  <si>
    <t>Republic of Congo</t>
  </si>
  <si>
    <t>2003-03-17</t>
  </si>
  <si>
    <t>For the Reverend Pasteur Ntoumi [President of the National Council of Resistance], and by order: Daniel Mahoulouba, representative of the delegation to Brazzaville, and Doctor Gozardio, personal representative. 
Isidore Mvouba [Minister of State, Minister of Transport and Privatisation, Government of the Republic of Congo].</t>
  </si>
  <si>
    <t>COG</t>
  </si>
  <si>
    <t>1999-12-29</t>
  </si>
  <si>
    <t xml:space="preserve">p.p. the High Command of the FADR
Colonel Pierre Boungou-Boungou 
[signed]
p.p. the High Command of the Security Forces
General Gilbert Mokoki 
[signed]
Colonel Victor Moukanda
[signed]
Colonel Emmanuel Boungouanza
[signed]
Joseph Mbizi 
[signed]
Colonel François Bouesse
[signed]
p.p. the President of the Republic of Congo and PO
The Interior, Security, and State Administration Minister
General Pierre Oba
[signed]
</t>
  </si>
  <si>
    <t>p.p. the President of the Gabonese Republic and PO
The State, Interior, Public Security, and Decentralisation Minister
A. Mboumbou-Miyakou
[signed]</t>
  </si>
  <si>
    <t>1999-11-16</t>
  </si>
  <si>
    <t xml:space="preserve">p.p. the Command of the Security Forces
General Gilbert Mokoki
[signed]
p.p. the Ninja Command
Bernard Ntandou
[signed]
p.p. the Résistance Sud Sud Command
Fidèle Ngoma Adada
[signed]
p.p. the Cobras Command
Faustin Elenga
[signed]
p.p. the MNLCR Command
Martin Ngolo
[signed]
p.p. the MNLC Command
Colonel M'Bouissi-Moukoko
[signed]
p.p. the “Bana Dol” Command
P/M Jean-Michel Dississa
[signed] 
</t>
  </si>
  <si>
    <t xml:space="preserve">p.p. the Monitoring Commission of the Douala Appeal (Facilitator)
Marius Mouambenga
[signed]
p.p. the World Peace Council Africa Area/Congo. Fed. (Facilitator)
Vital Balla
[signed]
</t>
  </si>
  <si>
    <t>Russia/Chechnya</t>
  </si>
  <si>
    <t>1997-06-27</t>
  </si>
  <si>
    <t>[Signed] Russian Federation President B. Yeltsin</t>
  </si>
  <si>
    <t>1997-05-12</t>
  </si>
  <si>
    <t>Russian Federation, signed for by B. Yeltsin, President of the Russian Federation;
The Chechen Republic, signed for by A. Maskhadov, President of the Chechen Republic Ichkeria</t>
  </si>
  <si>
    <t>1996-11-23</t>
  </si>
  <si>
    <t>Signed by Russian Federation Prime Minister Viktor Chernomyrdin and Aslan Maskhadov, Prime Minister of the Coalition Government of Chechnya.</t>
  </si>
  <si>
    <t>President of the Russian Federation, Boris Yeltsin</t>
  </si>
  <si>
    <t>1996-10-10</t>
  </si>
  <si>
    <t>Federation Council of the Russian Federation Federal Assembly</t>
  </si>
  <si>
    <t>1996-08-31</t>
  </si>
  <si>
    <t>Russian Federation, signed for by A. Lebed &amp; A. Maskhadov
Chechen Republic, signed for by B. Khartamov &amp; Vice Prime Minister, S. Abumuslimov</t>
  </si>
  <si>
    <t>In the presence of the Head of the OSCE Assistance Group of the Chechen Republic, (signed), T. Guldimann</t>
  </si>
  <si>
    <t>1996-08-25</t>
  </si>
  <si>
    <t xml:space="preserve">Russian Federation, signed for by A. Lebed &amp; A. Maskhadov; Chechen Republic, signed for by S-Kh. Abumuslimov </t>
  </si>
  <si>
    <t>In the presence of the Head of the Special Task Group of the OSCE for Chechnya, Mr. T. Guldimann (not a signatory)</t>
  </si>
  <si>
    <t>1996-08-22</t>
  </si>
  <si>
    <t xml:space="preserve">Russian Federation, signed for by Alexander Lebed; Chechen Republic, signed for by Aslan Maskhadov </t>
  </si>
  <si>
    <t>1996-06-10</t>
  </si>
  <si>
    <t>The Negotiations Commission under the direction of V. Mikhailov, Minister of the Russian Federation and Federal Relations;
Members of the Negotiations Commission of the Russian Federation:
V. Zorin. S. Stepashin. N. Bezborodov. B. Jamalkhanov. Kh. Musalatov. A. Piskunov. A.
Osmayev. V. Sagayev. N. Semenov. V. Strashko. V. Tikhomirov. N. Fedosov.
Members of the Negotiations Commission of the Chechen Republic of Ichkeriya:
Kh. Yarikhanov. A. Zakayev. K. Makhashev. M. Udugov. Ya. Abdulayev. Sh. Basayev.
M. Saldayev.
The Negotiations Commission and under the direction of A. Maskhadov, Chief of Staff of the Armed Forces of the CRI;</t>
  </si>
  <si>
    <t>With the mediation of the representation of the OSCE: T. Guldimann</t>
  </si>
  <si>
    <t>Russian Federation, signed for by K. Makhashev,  Working Group Head;
The Chechen Republic, signed for by N. Bezborodov, Working Group Head
(not signed, three identical copies provided to mentioned officials).
Other mentioned individuals: 
In the presence of Mr. Z. Kochoika,</t>
  </si>
  <si>
    <t>With the mediation of the OSCE Mission
T. Guldimann</t>
  </si>
  <si>
    <t>Chechen Republic representatives and representatives from the Russian Federation Government</t>
  </si>
  <si>
    <t>1996-05-31</t>
  </si>
  <si>
    <t>Russian Federation, Chechen Republic</t>
  </si>
  <si>
    <t>1996-05-28</t>
  </si>
  <si>
    <t>Russian Federation, signed for by V. Mikhailov;
Chechen Republic, [no signature]</t>
  </si>
  <si>
    <t>In the presence of the OSCE Representative T. Guldimann</t>
  </si>
  <si>
    <t>1996-05-27</t>
  </si>
  <si>
    <t>Russian Federation, signed for by V. Chernomyrdin;
The Chechen Republic, signed for by Z. Yandarbiev;
In the presence of the President of the Russian Federation, Boris Yeltsin</t>
  </si>
  <si>
    <t>Under the mediation of the OSCE Mission (not a signatory)</t>
  </si>
  <si>
    <t>1996-03-31</t>
  </si>
  <si>
    <t>B. YELTSIN from the Russian Federation</t>
  </si>
  <si>
    <t>1996-03-06</t>
  </si>
  <si>
    <t xml:space="preserve">Russian Federation Government </t>
  </si>
  <si>
    <t>1995-12-03</t>
  </si>
  <si>
    <t>From the Government of the Russian Federation: V. S. Chernomyrdin;
From the Government of the Chechen Republic: D. G. Zavgaev;
Plenipotentiary Representative of the President of the Russian Federation in the Chechen Republic: O. I.  Lobov;</t>
  </si>
  <si>
    <t>1995-07-30</t>
  </si>
  <si>
    <t>3
The sides have agreed on the continuation of negotiations on the political and economic sets of issues.
The agreement goes into force from the moment of its signing.
From the government of the Russian Federation:
Mikhailov, V. A.
Volsky, A. N.
Krasnov, M. A.
Kulikov, A. S.
Semenov, I. I.
From the government of the Chechen Republic of Ichkeria:
Imaev, U. K.
Zakaev, A. Kh.
Idigov, A. D.
Maskhadov, A. A.
Yarikhanov, Kh. A.</t>
  </si>
  <si>
    <t>Signed in the presence of the OSCE Support Group in the Chechen Republic:
S. Mesarosh
O. M. Pelen</t>
  </si>
  <si>
    <t>1995-06-25</t>
  </si>
  <si>
    <t>Cabinet of Ministers of the Chechen Republic of Ichkeria, signed by the Chairman of the Cabinet of Minister, D. Dudayev</t>
  </si>
  <si>
    <t>1995-06-21</t>
  </si>
  <si>
    <t>Russian Federation, represented by Mikhailov V. A., Volsky A. I., Semenov N. I., Kulikov A. S.;
Chechen Republic, represented by Imaev U. K., Maskhadov A. A., Zakaev A. Kh.; 
and Magomadov L. D. (affiliation unknown)</t>
  </si>
  <si>
    <t>OSCE, The negotiations were attended by: Sh. Mesarosh &amp; O. M. Pelen</t>
  </si>
  <si>
    <t>1995-06-20</t>
  </si>
  <si>
    <t>Russian Federation, represented by Mikhailov V. A., Volsky N. I., Semionov N. I., and Kulikov A. S.; 
Chechen Republic, represented by Imayev U. K., Maskhadov A. A., and Zakhayev A. C.; 
From the commission responsible for solving the Chechen Republic, Magomadov L. D.</t>
  </si>
  <si>
    <t>OSCE; Present at the talks were:
1. S. Mesaros
2. O. M. Pelen</t>
  </si>
  <si>
    <t>Russia/Syria/Turkey</t>
  </si>
  <si>
    <t>2018-09-17</t>
  </si>
  <si>
    <t>Republic of Turkey;
Russian Federation</t>
  </si>
  <si>
    <t>Rwanda</t>
  </si>
  <si>
    <t>1993-08-04</t>
  </si>
  <si>
    <t>The Republic of Rwanda and the Rwandese Patriotic front</t>
  </si>
  <si>
    <t xml:space="preserve">Page 3, Untitled preamble, para 17
Have, at the conclusion of the Peace Talks held in Arusha, United Republic of Tanzania, between 10th July, 1992 and 24th June, 1993 as well as Kinihira, Republic of Rwanda from 19th to 25th July, 1993 under the aegis of the Facilitator, His Excellency Ali Hassan MWINY1, President of the United Republic of Tanzania, in the presence of the Representative of the Mediator, His Excellency, MOBUTU SESE SEKO, President of the Republic of Zaire as well as Representatives of the Current Chairmen of the OAU, His Excellency Abdou DIOUF, President of the Republic of Senegal, and Hosni MUBARAK, President of the Arab Republic of Egypt, the Secretary General of the OAU, Dr. Salim Ahmed SALIM, the Secretary General of the United Nations, Dr. Boutros Boutros GHAU and Observers representing the Federal Republic of Germany, Belgium, Burundi, the United States of America, France, Nigeria, Uganda and Zimbabwe;
Calling the International Community to witness;
Page 6-7, Article 10: 
The present Peace Agreement is signed by the President of the Republic Rwanda and the Chairman of the Rwandese Patriotic Front, in the presence of:
- The Facilitator, His Excellency, Ali Hassan MWINYI, President of the United Republic of Tanzania,
- His Excellency, Yoweri Kaguta MUSEVENI, President of the Republic of Uganda; Observer country;
- His Excellency Melchior NDADAYE, President of of the Republic of Burundi, Observer country;
- The Representative of the Mediator, His Excellency Faustin BERINDWA, Prime Minister of Zaire;
- Dr. Salim Ahmed SALIM, Secretary General of the OAU;
- The Repesentative of the Secretary General of the United Nations;
- The Representative of the Current Chairman of the OAU;
- The Representatives of other Observer countries: Germany, Belgium United States of America, France, Nigeria and Zimbabwe;
- The delegations of the two parties.
Signatories:  
In the presence of the Facilitator, Ali Hassan Mwinyi, President of the United Republic of Tanzania
In the presence of the Representative of the Secretary General of the United Nations, Mr Vladmir Petrovsky, Under-Secretary General, Director General of the United Nations Office at Geneva
In the presence of the Secretary General of the OAU, Dr Salim Ahmed Salim
</t>
  </si>
  <si>
    <t>1993-08-03</t>
  </si>
  <si>
    <t>Government of Rwanda and Rwandese Patriotic Front</t>
  </si>
  <si>
    <t xml:space="preserve">In the presence of the facilitator (United republic of Tanzania), Jospeh C. Rwegasira, Minister for Foreign Affairs and International Cooperation. 
In the presence of the Represenatative of the Secretary General of the OAU, H.E. Dr. M. T. Mapuranga, Assistant Secretary General in charge of Political Affairs. </t>
  </si>
  <si>
    <t>- For the Government of the Republic of Rwanda, Dr. GASANA Anastase, Minister of Foreign Affairs and Cooperation
- For Rwandese Patriotic Front, BIZIMUNGU Pasteur, Member of the Executive Committee and Commissioner for Information and Documentation</t>
  </si>
  <si>
    <t>In the presence of the Representative of the Facilitator (the United Republic of Tanzania), Joseph RWEGASIRA, Minister of Foreign Affairs and International Cooperation
In the Presence of the Representative of the Secretary General of OAU, Dr. M. T. MAPURANGA Assistant Secretary General in charge of Political Affairs.</t>
  </si>
  <si>
    <t>Government of Rwanda, Rwandese Patriotic Front.</t>
  </si>
  <si>
    <t>In the presence of the Representative of the Facilitator (United Republic of Tanzania): Ami R. MPUNGWE, Ambassador, Ministry of Foreign Affairs and International Co-operation 
In the presence of the Representative of the Current Chairman of the OAU: Papa Louis Fall, Ambassador of Senegal to Ethiopia and Tanzania current and Representative to the OAU
In the presence of the Representative of OAU Secretary General: Dr. M.T.  Mapuranga, Assistant Secretary General for Political Affairs</t>
  </si>
  <si>
    <t>1993-01-09</t>
  </si>
  <si>
    <t>The Government of the Republic of Rwanda and the Rwandese Patriotic Front.</t>
  </si>
  <si>
    <t xml:space="preserve">In the presence of the Facilitator (The Republic of Tanzania): Hon. Ahmed Hassan Diria Minister for Foreign Affairs and International Cooperation. 
In the presence of the Representative of the Current Chairman of the OAU: Papa Louis Fall, Ambassador of Senegal to Ethiopia and Representative to OAU 
For the Secretary General of the OAU, Dr M. T. Mapuranga, Assistant Secretary General of the OAU, in charge of Political Affairs
</t>
  </si>
  <si>
    <t>1992-10-30</t>
  </si>
  <si>
    <t>Government of Rwanda, Rwandese Patriotic Front</t>
  </si>
  <si>
    <t>Facilitator: Hon. Ahamed Hassan Diria, Minister for Foreign Affairs and International Cooperation (United Republic of Tanzania)
Witnesses: Papa Louis Fall, Ambassador of Senegal to Ethiopia and Representative to the OUA as the Represenative of the Current Chairman of the OAU; and Dr. T Mapuranga, Assistant Secretary General of the OUA in charge of Political Affairs for the Secretary General of the OUA, Representative of the Secretary General of the OAU.</t>
  </si>
  <si>
    <t>1992-08-18</t>
  </si>
  <si>
    <t>Government of the Republic of Rwanda, Rwandese Patriotic Front</t>
  </si>
  <si>
    <t xml:space="preserve">For and on behalf of the Facilitator (United Republic of Tanzania): Benjamin Mkapa, Minister for Science, Technology and Higher Education. 
In the presence of the Representative of the Current Chairman of the OAU: Papa Louis Fall, Ambassador of Senegal to Ethiopia, Tanzania and the OUA
In the presence of the Representative of the Secretary General of the OAU: Dr M. T. Mapuranga, Assistant Secretary General in charge of Political Affairs.
</t>
  </si>
  <si>
    <t>1992-07-12</t>
  </si>
  <si>
    <t>For the facilitator (the United Republic of Tanzania): Hon. Ahmed Hassan DIRIA,  Minister for Foreign Affairs and International Cooperation 
In the presence of the Representative of the Secretary-General of the OAU, M. T. MAPURANGA, Assistant Secretary-General in Charge of Political Affairs</t>
  </si>
  <si>
    <t>Rwanda/Uganda</t>
  </si>
  <si>
    <t>2001-11-06</t>
  </si>
  <si>
    <t>For and on behalf of the Government of the Republic of Uganda:
AMAMA MBABAZI
Minister of Defence
For and on behalf of the Government of the Republic of Rwanda:
ANDRE BUMAYA
Minister of Foreign Affairs and Regional Cooperation</t>
  </si>
  <si>
    <t>UGA</t>
  </si>
  <si>
    <t>Saudi Arabia/Yemen</t>
  </si>
  <si>
    <t>2000-06-12</t>
  </si>
  <si>
    <t xml:space="preserve">Government of the Kingdom of Saudi Arabia: Saud Al-Faisal, Minister for Foreign Affairs. Government of the Republic of Yemen: Abdul-Qader Abdul, Deputy Prime Minister and Rahman Ba-Jammal, Minister for Foreign Affairs. 
</t>
  </si>
  <si>
    <t>YEM</t>
  </si>
  <si>
    <t xml:space="preserve">Government of the Kingdom of Saudi Arabia: Special Advisor to the Custodian of the Two Holy Mosques, Ibrahim Bin Abdullah Al Angeri. Government of the Republic of Yemen:
Deputy Prime Minister and Minister of Planning and Development, Abdulqader Abdurrahman Bajammal
</t>
  </si>
  <si>
    <t>Senegal/Casamance</t>
  </si>
  <si>
    <t>2004-12-30</t>
  </si>
  <si>
    <t xml:space="preserve">For the MFDC: Abbot Augustin Diamacoune SENGHOR
For the Republic of Senegal: Master Ousmane NGOM, Minister of Interior Department
Initialed by the President of the Republic Mr. S.E Master Abdoulaye Wade
</t>
  </si>
  <si>
    <t>SEN</t>
  </si>
  <si>
    <t>1991-03-29</t>
  </si>
  <si>
    <t>Serbia/Yugoslavia (former)/Presevo Valley</t>
  </si>
  <si>
    <t>2001-05-20</t>
  </si>
  <si>
    <t xml:space="preserve">For the Liberation Army of Presevo, Medveda and Bujanovac, Shefqet Musliu, Commander
</t>
  </si>
  <si>
    <t xml:space="preserve">Witnessed, Shawn F. Sullivan, NATO Head of Office in the FRY
</t>
  </si>
  <si>
    <t>2001-03-12</t>
  </si>
  <si>
    <t>Shefket Musli, Staff-Commander General of UÇPMB (Liberation Army of Presevo, Medvedja and Bujanovac)</t>
  </si>
  <si>
    <t>Witnessed, P.C. Feith, Personal Representative of General Secretary of NATO</t>
  </si>
  <si>
    <t>2001-02-01</t>
  </si>
  <si>
    <t xml:space="preserve">Unsigned, but parties listed as the Governments of the Republic of Serbia and of the Federal Republic of Yugoslavia; 
The Albanian ethnic community in the municipalities of Presevo, Bujanovac and Medvedja.
</t>
  </si>
  <si>
    <t>Sierra Leone</t>
  </si>
  <si>
    <t>2001-05-15</t>
  </si>
  <si>
    <t>For the CDF: Chief Hinga Norman, National Coordinator, Deputy Minister of Defence
For the RUF: Omrie Golley, Chairman of the Political and Peace Council</t>
  </si>
  <si>
    <t>Witnessed by UNAMSIL: Oluyemi Adeniji, Special Representative of the Secretary-General</t>
  </si>
  <si>
    <t>SLE</t>
  </si>
  <si>
    <t>2000-11-10</t>
  </si>
  <si>
    <t>For the Government of Sierra Leone: Solomon Ekuma Berewa, Minister of Justice and Attorney-General for the Government of the Republic of Sierra Leone; For the RUF: Jonathan Jim Kposowa, Chief of Administration for the Revolutionary United Front</t>
  </si>
  <si>
    <t xml:space="preserve">Witnesses: Joseph Laryea, Deputy Minister of Foreign Affairs Representing the Republic of Ghana; Rouguiatou Diállo, Acting Chargé d'Affairs of the Embassy of Guinea in Nigeria Representing the Republic of Guinea; Daniel Chea, Sr. Minister of National Defence Representing the Republic of Liberia; Modibo Sidibé, Minister of Foreign Affairs and of Malians Abroad Representing the Republic of Mali; Lamido Sule, Minister of Foreign Affairs Representing the Federal Republic of Nigeria; Api Assoumatine, Ambassador of the Togolese Republic in Nigeria Representing the Togolese Republic; Lansana Kouyate, ECOWAS Executive Secretary; Oluyemi Adjeniji, Secretary-General's Special Representative in Sierra Leone </t>
  </si>
  <si>
    <t>1999-07-07</t>
  </si>
  <si>
    <t xml:space="preserve">Alhaji Ahmad Tejan Kabbah, President of the Republic of Sierra Leone; 	
Corporal Foday Saybana Sankoh, Leader of the Revolutionary United Front of Sierra Leone 
</t>
  </si>
  <si>
    <t xml:space="preserve">His Excellency Gnassingbe Eyadema, President of the Togolese Republic Chairman of ECOWAS;
His Excellency Blaise Compaore, President of Burkina Faso; 
His Excellency Dahkpanah Dr. Charles Ghankey Taylor, President of the Republic of Liberia;
His Excellency Olusegun Obasanjo, President and Commander-in-Chief of the Armed Forces of the Federal Republic of Nigeria;
His Excellency Youssoufou Bamba, Secretary of State at the Foreign Mission in charge of International Cooperation of Cote d'Ivoire;
His Excellency Victor Gbeho, Minister of Foreign Affairs of the Republic of Ghana;
Mr. Roger Laloupo, Representative of the ECOWAS Special Representative; 
Ms. Adwoa Coleman, Representative Organization of African Unity. 
Ambassador Francis G. Okelo, Executive Secretary of the United Nations Secretary General 
Dr. Moses K.Z. Anafu, Representative of the Commonwealth of Nations 
Page 20, PART SEVEN, MORAL GUARANTORS AND INTERNATIONAL SUPPORT, ARTICLE XXXIV, MORAL GUARANTORS:
The Government of the Togolese Republic, the United Nations, the OAU, ECOWAS and the Commonwealth of Nations shall stand as Moral Guarantors that this Peace Agreement is implemented with integrity and in good faith by both parties.
</t>
  </si>
  <si>
    <t>Unsigned annex of the Lome agreement. Parties are presumed to be The Government of Sierra Leone (GOSL) and the Revolutionary United Front (RUF/SL)</t>
  </si>
  <si>
    <t>Unsigned Annex of the Lome Agreement</t>
  </si>
  <si>
    <t>1999-06-02</t>
  </si>
  <si>
    <t>Unsigned annex of Lome agreement. Parties are presumed to be The Government of Sierra Leone (GOSL) and the Revolutionary United Front (RUF/SL)</t>
  </si>
  <si>
    <t xml:space="preserve">unsigned annex of Lome agreement
</t>
  </si>
  <si>
    <t xml:space="preserve">For the Government of Sierra Leone: Alhadji Dr. Ahmad Tejan KABBAH, President of the Republic of Sierra Leone; For the Revolutionary United Front of Sierra Leone: Corporal Foday Saybana SANKOH, Leader of the Revolutionary United Front (RUF) </t>
  </si>
  <si>
    <t xml:space="preserve">Witnesses: For the Government of Togo and Chairman of ECOWAS: Gnassingbe EYADEMA, President of the Togolese Republic; For the United Nations: Francis G. OKELO,Special Representative of the Secretary-General for Sierra Leone; For the Organization of African Unity (OAU): Adwoa COLEMAN, Representative of the Organization of African Unity; Reverend Jesse JACKSON, United States Presidential Special Envoy for the Promotion of Democracy in Africa.	
</t>
  </si>
  <si>
    <t>1997-10-23</t>
  </si>
  <si>
    <t xml:space="preserve">For the ECOWAS Committee of Five on Sierra Leone:
(Signed) Tom IKIMI, Minister of Foreign Affairs, Federal Republic of Nigeria; 
(Signed) Lamine KAMARA, Minister of Foreign Affairs, Republic of Guinea
For the delegation representing Major Johnny Paul Koromah Armed Forces Revolutionary Council (AFRC) regime in Sierra Leone:
(Signed) Abdul Karim SESAY, Secretary-General, AFRC;
(Signed) Alimamy Pallo BANGURA, Secretary of State for Foreign Affairs
</t>
  </si>
  <si>
    <t>Witnesses
For the United Nations: 
(Signed) Ibrahima FALL, Assistant Secretary-General
For the Organization of African Unity:
(Signed) Adwoa COLEMAN, OAU Representative</t>
  </si>
  <si>
    <t>For the ECOWAS Committee of Five on Sierra Leone:
(Signed) Tom IKIMI, Minister of Foreign Affairs, Federal Republic of Nigeria; 
(Signed) Lamine KAMARA, Minister of Foreign Affairs, Republic of Guinea
For the delegation representing Major Johnny Paul Koromah Armed Forces Revolutionary Council (AFRC) regime in Sierra Leone:
(Signed) Abdul Karim SESAY, Secretary-General, AFRC;
(Signed) Alimamy Pallo BANGURA, Secretary of State for Foreign Affairs</t>
  </si>
  <si>
    <t>1996-11-30</t>
  </si>
  <si>
    <t>Alhaji Dr. Ahmad Tejan KABBAH, President of the Republic of Sierra Leone; Corporal Foday Saybana SANKOH, Leader of the Revolutionary United Front (RUF)</t>
  </si>
  <si>
    <t>(Signed) Henri Konan BEDIE, President of the Republic of Côte d'Ivoire;
(Signed) Berhanu DINKA, Special Envoy of the United Nations Secretary-General for Sierra Leone;
(Signed) Adwoa COLEMAN, Representative of the Organization of African Unity (OAU)
(Signed) Moses ANAFU, Representative of the Commonwealth Organization</t>
  </si>
  <si>
    <t>Slovenia/Yugoslavia (former)</t>
  </si>
  <si>
    <t>1991-07-02</t>
  </si>
  <si>
    <t>The President of the Presidency of the FSRY Mr. Stipe Mesic; the member of the Presidency, Mr. Vasil Tupurkovski; the Presidency of Slovenia, headed by Mr. Milan Kucan</t>
  </si>
  <si>
    <t>SVN</t>
  </si>
  <si>
    <t>Solomon Islands</t>
  </si>
  <si>
    <t>2001-02-07</t>
  </si>
  <si>
    <t>BETWEEN: THE MARAU EAGLE FORCE (“MEF”) of the First Part; 
AND: THE ISATABUR FREEDOM MOVEMENT (“IFM”) of the Second Part: 
AND: THE SOLOMON ISLANDS GOVERNMENT (“SIG”) of the Third Part: 
AND: THE GUADALCANAL PROVINCIAL GOVERNMENT (“GPG”) of the Fourth Part; 
Signed on behalf of the Marau Eagle Force
Johnson Apeo, Supreme Commander MEF [Signed]
Nickey Nanau, Field Commander [Signed]
Joe Fred Houka, Field Commander Para-Military [Signed]
Kanuto Waiaro, Unit Commander [Signed]
John Horisa'a, Unit Commander [Signed]
Jude Hairiu, Unit Commander [Signed]
Joseph Hasiau, Spokesman MEF/MLC [Signed]
Alby Ham, Asst. Supreme Commander [Signed]
Jerry Futa, Field Commander [Signed]
Allen Kauhimae, Unit Commander [Signed]
Onley Kavalau, Unit Commander [Signed]
David Taeramo, Unit Commander [Signed]
Marau Chiefs [Signed]
Judson Manupara [Signed]
Martin Ramo [Signed]
Paul Mamara'ai [Signed]
Clauduis Sarai [Signed]
Atnacius Oreimara [Signed]
Marau Leaders Council 
Donald Marahare [Signed]
John Marahare [Signed]
Peter Aoraunisaka [Signed]
Alby Tovi [Signed]
Peter C. Aike [Signed]
Signed on behalf of the Isatabu Freedom Movement
Francis Orodani, Spokesman
Selestino Solosaia, Legal Advisor
Chiefs
John Wesley Changuri [Signed]
Julius Tiapou [Not Signed]
Kesty Babaua [Signed]
Andrew Hese [Signed]
Neven Onorio [Signed]
Shedrack Sasa [Signed]
IFM Ex-Commanders
Andrew Te'e [Not Signed]
George Gray [Signed]
Joseph Sangu [Signed]
Fred Laku [Signed]
Rolland Seleso [Not Signed]
Nollan Embi [Signed]
Willie Loufele [Not Signed]
Joseph Malai [Signed]
Charles Wangere [Signed]
Selwyn Saki [Not Signed]
Leon Koio [Not Signed]
Braddley Tovosia [Not Signed]
Derol Paramate [Signed]
Anthony Suava [Signed]
Guadalcanal Provincial Government:
Hon. Nollen Leni, Deputy Premier [Signed]
Hon. Stephen George, Member [Signed]
Hon. Garnett Babaua, Member [Signed]
Hon. Jerry Sambino, Member [Not Signed]
Stanley Tova, Liason Officer [Not Signed]
Signed on behalf of the Solomon Islands Government:
Hon. Allan Kemakeza, Minister for National Unity, Reconciliation &amp; Peace [Signed]
Hon. William Haomae, Minister for Police, Justice and Legal Affairs [Signed]
Lucian Kii, Permanent Secretary, Minister for National Unity, Reconciliation &amp; Peace [Signed]
Toswell Kaua, Secretary to Prime Minister [Signed]
Fred Ganate, Permanent Secretary, Foreign Affairs, Trade &amp; Relations [Signed] 
George Hiele, Permanent Secretary, Police, Justice &amp; Legal Affairs [Signed]
Ranjit Hewagama, Solicitor-General, Attorney General's Chambers [Not Signed]
Jeffrey Deve, Senior Crown Counsel, Attorney General's Chambers [Signed]
Morton Sireheti, Commissioner of Police [Signed]
Allan Qurusu, Chief Peace Officer [Not Signed]
Paul Kutute Daotalia [Signed]
Anthony Seketa [Signed]
Jeffrey Aithang [Signed]
Christina Leve [Signed]</t>
  </si>
  <si>
    <t>Witnessed by:
Jeremy Rua, Supreme Commander, Former-Malaita Eagle Force [Signed]
Andrew G. Nori, Chief Negotiator/Spokesman, Former-Malaita Eagle Force [Signed]
Manasseh Maelanga, Commander Para-Military, Former-Malaita Eagle Force [Signed]
Wilson Riropo [Signed]
C. Gilson [Signed]
Eddie Marahare [Signed]
[Unintelligible] [Signed]</t>
  </si>
  <si>
    <t>SLB</t>
  </si>
  <si>
    <t>2000-10-15</t>
  </si>
  <si>
    <t>MALAITA EAGLE FORCE 
……………………………. 
ANDREW G.H. NORI 
Spokesman &amp; Chief Negotiator 
Joint Operation 
…………………………………… 
LESLIE KWAIGA JEREMY RUA 
Deputy Chief Negotiator Supreme Commander 
Joint Operation Malaita Eagle Force 
……………………………………. ……………………………….. 
MALCOLM LAKE JIMMY (RASTA) LUSIBAEA 
Commander, Operations Field Commander 
Malaita Eagle Force Malaita Eagle Force 
…………………………………….. ……………………………….. 
MANASEH MAELANGA LESLIE OFU 
Senior Commander Commander, Operations 
Paramilitary Paramilitary 
…………………………. ………………………………. 
JAMES KILI JEFFERY PASIO 
Field Commander 
Paramilitary Commander, Paramilitary 
………………………………….. 
ALEX BARTLETT 
Secretary General 
Joint Operation 
SIGNED on behalf of the 
ISATABU FREEDOM MOVEMENT
………………………………… 
TARCISIUS TARA KABUTAULAKA 
Chief Negotiator/Chief Spokesman 
………………………………………. 
FRANCIS ORODANI JOSEPH SANGU 
Assistant Spokesman Supreme Commander 
Isatabu Freedom Movement 
(Western Region) 
………………………. ………………………………… 
ANDREW TEE GEORGE GRAY 
Supreme Commander Commander 
Isatabu Freedom Movement Isatabu Freedom Movement 
(Eastern Region) (Western Region) 
………………………………………. ……………………………….. 
CHARLES VANGERE FRANCIS KENNEDY 
Supreme Commander Commander 
Isatabu Freedom Movement Isatabu Freedom Movement 
(Western Region) (Western Region) 
………………………………………. ………………………………. 
SELWYN SAKI PATRICK TUNA 
Supreme Commander Commander 
Isatabu Freedom Movement Isatabu Freedom Movement 
(Eastern Region) (Eastern Region) 
…………………………………….. 
JOHN GEREA 
Isatabu Freedom Movement 
(Eastern Region) 
SIGNED on behalf of the 
MALAITA PROVINCIAL GOVERNMENT 
……………………………… 
HON. DAVID OETA 
Premier 
Malaita Province 
SIGNED on behalf of the 
GUADALCANAL PROVINCIAL GOVERNMENT 
……………..……………… 
RT. HON. EZEKIEL ALEBUA 
Premier 
Guadalcanal Province 
SIGNED on behalf of the SOLOMON ISLANDS GOVERNMENT 
………………………………………. ………………………………. 
HON. ALLAN KEMAKEZA HON. WILLIAM HAOMAE 
Deputy Prime Minister &amp; Minister Minister for Police &amp; Justice 
For National Unity, Reconciliation &amp; Peace 
WITNESSETH BY 
Sir Peter Kenilorea ……………………………… 
Paul Tovua ………………………………. 
Archbishop E. Pogo …………………………… 
Hon. Mark Kemakeza ……………………………… 
Hon. Reuben Lilo ……………………………… 
Hon. Francis Taupongi ……………………………. 
Hon. Jacob Pitu ……………………………. 
Hon. Daniel Nahusu ……………………………. 
Hon. Jackson Kiloe …………………………… 
Hon. Ronald Fugui …………………………… </t>
  </si>
  <si>
    <t>1999-06-28</t>
  </si>
  <si>
    <t>Honourable Bartholomew Ulufa'alu, MP
PRIME MINISTER
Major General Sitiveni L. Rabuka
COMMONWEALTH SPECIAL ENVOY
Right Honourable Ezekiel Alebua
PREMIER GUADALCANAL PROVINCE
Honourable David Oeta
PREMIER OF MALAITA PROVINCE</t>
  </si>
  <si>
    <t>WITNESSED BY:
Solomon Sunaone Mamaloni, MP
LEADER OF THE OPPOSITION
Honourable Tommy Chan, MP
LEADER OF THE INDEPENDENT GROUP
Honourable Mark Kemakeza
PREMIER, CENTRAL ISLANDS PROVINCE
Honourable Joini Tutua
DEPUTY PREMIER, CHOISEUL PROVINCE</t>
  </si>
  <si>
    <t>Somalia</t>
  </si>
  <si>
    <t>2015-12-16</t>
  </si>
  <si>
    <t xml:space="preserve">Somali representatives gathered in Mogadishu for the second plenary session of the National Consultative Forum.
Among the attendees were the President of the Federal Republic, Hassan Sheikh Mohamud, the Prime Minister of the Federal Republic, Omar Abdirashid Ali Sharmaarke, the Speaker of the Federal Parliament, Mohammed Osman Jawari, the President of Puntland, Abdiweli Ali “Gaas”, the President of the South-West Administration, Sharif Hassan Sheikh Adan, the President of Jubbaland, Ahmed Islaan “Madobe,” and the President of Galmudug, Abdulkarim Guled, as well as Federal ministers, members of the Federal Parliament, representatives from the executives of the regional administrations, the Deputy Governors of Benadir, Hiraan and Middle Shabelle and of Somali civil society, including women and youth.
</t>
  </si>
  <si>
    <t>2015-12-02</t>
  </si>
  <si>
    <t>Abdiwili Mohamed Ali Gaas, President of Puntland State
Abdikarim Hussein Guled, President of Galmudug State</t>
  </si>
  <si>
    <t xml:space="preserve">mediated by Prime Minister Omar Abdirashid Ali Sharmarke 
with support from the UN, EU, IGAD, and clan elders </t>
  </si>
  <si>
    <t>2014-07-30</t>
  </si>
  <si>
    <t>Galmudug State, Abdi Hassan Awale Qeybdid; Ahlu Sunna wal Jamaa Administration, Sheikh Ibrahim Sheikh Gureye; Himan and Heeb Administration, Abdullahi Mohamed Ali (Barleh); FGS, Mustafa Shiekh Ali Dhuhulow, Duale Adam Mohamed, Ahmed Ali Salad (Tako), Mahad Mohamed Salad.
Guarator: Abdullahi Godah Barre</t>
  </si>
  <si>
    <t>Witnesses
EU Special Envoy for Somalia, Amb. Michele Cervone; IGAD Special Envoy for Somalia, Amb. Muhammed Affey; UNISOM Special Representative to Secretary-General, Amb. Nicholas Kay; African Union, The Acting Special Representative and Deputy Special Representative of the Chairperson of African Union Commission, Hon. Lydia Wanyoto Mutende.</t>
  </si>
  <si>
    <t>2014-06-22</t>
  </si>
  <si>
    <t>South West-6 Group (SW6), signed for by Abdifatah Mohamed Ibrahim (Geseey)
South West-3 Group (SW3), signed for by Mohamed Haji Abdinur</t>
  </si>
  <si>
    <t>Somali Federal Government</t>
  </si>
  <si>
    <t>2013-08-27</t>
  </si>
  <si>
    <t xml:space="preserve">Federal Government of Somalia; Jubba Delegation (Juba Interim Administration); </t>
  </si>
  <si>
    <t>IGAD Chair of the Council of Foreign Ministers</t>
  </si>
  <si>
    <t>2012-08-06</t>
  </si>
  <si>
    <t>The Principal Signatories of the Roadmap</t>
  </si>
  <si>
    <t>2012-08-01</t>
  </si>
  <si>
    <t>Members of the Transitional Government of Somalia</t>
  </si>
  <si>
    <t>2012-06-22</t>
  </si>
  <si>
    <t>President Sheikh Sharif Sheikh Ahmed of the Transitional Federal Government of Somalia; Honourable Sharif Hassan Sheikh Aden, Speaker of the Transitional Federal Parliament; Prime Minister Abdiweli Mohamed Ali; President Abdirahman Mohamed Mohamoud ‘Farole’ of Puntland; President Mohamed Ahmed Alin of Galmudug; and, representatives of Ahlu Sunna Wal Jama’a.</t>
  </si>
  <si>
    <t xml:space="preserve">The meeting was facilitated by the United Nations under the auspices of the Special Representative of the Secretary-General for Somalia, Ambassador Augustine P. Mahiga.
</t>
  </si>
  <si>
    <t xml:space="preserve">President Sheikh Sharif Sheikh Ahmed of the Transitional Federal Government of Somalia; Honourable Sharif Hassan Sheikh Aden, Speaker of the Transitional Federal Parliament; Prime Minister Abdiweli Mohamed Ali; President Abdirahman Mohamed Mohamoud ‘Farole’ of Puntland; President Mohamed Ahmed Alin of Galmudug; and, representatives of Ahlu Sunna Wal Jama’a.
</t>
  </si>
  <si>
    <t>The meeting was facilitated by the United Nations under the auspices of the Special Representative of the Secretary-General for Somalia, Ambassador Augustine P. Mahiga.</t>
  </si>
  <si>
    <t xml:space="preserve">The meeting in Nairobi was attended by: President Sheikh Sharif Sheikh Ahmed of the Transitional Federal Government of Somalia; Honourable Sharif Hassan Sheikh Aden, Speaker of the Transitional Federal Parliament; Prime Minister Abdiweli Mohamed Ali; President Abdirahman Mohamed Mohamoud ‘Farole’ of Puntland; President Mohamed Ahmed Alin of Galmudug; and, representatives of Ahlu Sunna Wal Jama’a.
</t>
  </si>
  <si>
    <t>2011-09-06</t>
  </si>
  <si>
    <t xml:space="preserve">H.E. Abdiweli Mohamed Ali, Prime Minister of the TFG; Abdi Farah Saeed, Minister of Education, Puntland State of Somalia; Mohamed Ali-Nur Hagi, Minister of Int. Cooperation, Galmudug; Khalif Abdulkadir Moalin Noor, Head of the Delegation, ASWJ; 
</t>
  </si>
  <si>
    <t>Augustine P. Mahiga, Special Representative of United Nations Secretary-General; Hon. Wafula Wamunyinyi, Deputy Special Representative of the Chairperson of the African Union Commission; Mohamed Said Omar, Senior Governance and Policy Advisor, IGAD; Mohamed Idris, Head of League of Arab States Mission in Somalia
3. ...Approximately three dozen stakeholders from the international community also participated in the proceedings, including: regional organisations, namely: European Unions, Inter-Governmental Authority on Development, League of Arab States and Organisation of the Islamic Conference.</t>
  </si>
  <si>
    <t>2011-06-09</t>
  </si>
  <si>
    <t>The President of the Transitional Federal Government and The Speaker of the Transitional Federal Parliament met in Kampala, Uganda under the auspices of His Excellency President Yoweri Kaguta Museveni and the facilitation of the Special Representative of the United Nations Ambassador Augustine P. Mahiga.</t>
  </si>
  <si>
    <t>Page 1, Para 2, The meeting was held 'under the auspices of His Excellency President Yoweri Kaguta Museveni and the facilitation of the Special Representative of the United Nations Ambassador Augustine P. Mahiga'
Page 1, para 3, 'All parties were cognisant of the counsel from the United Nations Security Council in their meeting of the 25th May 2011 to reach an agreement on ending the transitional phase. Cognisant of the counsel of the ICG Meeting of June 3rd, 2011. Cognisant of the concerns of the Troop Contributing Countries not to squander significant military progress and the readiness by the Regional Heads of State (IGAD and EAC with the participation of the United Nations (UNPOS) and the African Union) to oversee and monitor and guide and agreement by the Transitional Federal Institutions on bringing an end [to] the Transitional Phase on 20 August, 2011 and thereafter bringing in a new dispensation.'</t>
  </si>
  <si>
    <t>2010-03-15</t>
  </si>
  <si>
    <t>1. Transitional Federal Government of Somalia (TFG), signed by Sharif Hassen Sheikh Aden
2. Ahlu Sunna Waljama’a (ASWJ), signed by Shiek Mahamoud Yussus Heefaw.</t>
  </si>
  <si>
    <t>This agreement has been signed in the presence of IGAD African Union, UNPOS, League of Arab States and IGAD Partners Forum Representatives.
H.E. Seyoum Mesfin, Minister of firegn Affairs of the FDRE and Chairperson of the IGAD Council of Ministers;
H.E. Dr. Jean Ping, Chairperson of the AU Commission;
H.E. Amb. Ahmedou Oul-dAbdallah, SRSG of the UN for Somalia;
H.E. Stefano A. Dejak, Amb. of Italy to Somalia for IGAD Partners forum;
H.E. Amb. Salim Alkussaibi, Sepcial Envoy of the League of Arab States to Somalia.</t>
  </si>
  <si>
    <t>Government of Somalia, signed for by Hon. Omar Abdirashid Ali Sharmarke; Ahlu Sunnah Wal Jamaa, signed for by Mr. Abdulkadir Moallin Noor</t>
  </si>
  <si>
    <t>2008-11-25</t>
  </si>
  <si>
    <t>Transitional Federal Government signed by Ahmed Abdisalaan Adan; Alliance for the Re-Liberation of Somalia signed by Abdirahman A. Warsame</t>
  </si>
  <si>
    <t xml:space="preserve">UN Special Representative of the Secretary-General signed by Ahmedou Ould-Abdallah; Minister of Religious Affairs and Waqf, Government of Djibouti. </t>
  </si>
  <si>
    <t>2008-10-26</t>
  </si>
  <si>
    <t>Alliance for the Re-Liberation of Somalia, the Transitional Federal Government of Somalia.</t>
  </si>
  <si>
    <t>Transitional Federal Government; Alliance for the Re-liberation of Somalia</t>
  </si>
  <si>
    <t>UN, AU</t>
  </si>
  <si>
    <t>2008-09-21</t>
  </si>
  <si>
    <t>Alliance for the Re-liberation of Somalia, signed for by Abdurahman Abdishakur Warsame;
Transitional Federal Government of Somalia, signed for by Ahmed Abdisalam Aden.</t>
  </si>
  <si>
    <t>Witnessed by:
Ahmedou Ould-Abdallah, UN Special Representative to Somalia;
Hamud A. Suldan, Minister of Islamic Affairs and Waqf, Djibouti</t>
  </si>
  <si>
    <t>2008-08-18</t>
  </si>
  <si>
    <t xml:space="preserve">The Transitional Federal Government (TFG) of Somalia and the Alliance for Re­ liberation of Somalia (ARS) </t>
  </si>
  <si>
    <t>UN</t>
  </si>
  <si>
    <t>2007-03-10</t>
  </si>
  <si>
    <t>Bah Ararsame;
Omar Mohamoud</t>
  </si>
  <si>
    <t>2007-02-18</t>
  </si>
  <si>
    <t>Sa’ad and Saleman sub-clans</t>
  </si>
  <si>
    <t xml:space="preserve">Hubeer &amp; Yantaar clan (sub-clans of the Mirifle clan):
Names of Yantaar Delegates 
1. Malaq Caliyaw Mahamed Wardhere 2. Malaq Maadey Cabdi Nur
3. Malaq Dadir Macalin
4. Malaq Cabdi Rashid Sh/ Cabdi
5. Malaq Cabdi Rashid Sh/ Mahamed 6. Malaq Husein Aftimo Bulle
7. Oday Arabaw Abdrihman
8. Ahmed Ibrahim Ali
9. Mursal Mohamed Kulan
10. Moalim Abdulahi Qalimow 11. Hashi Cali Yusuf
12. Sheikh Osman Jawarey
13. Ibradim Ali Mursal
14. Sheikh Xasan Omar
15. Haji Mohamed Abdi
Names of Hubeer Delegates 
1. Ugaas Hassan Shure Mahamud 2. Malaq Aadan Salad Nur
3. Malaq Miris Husein Hassan
4. Malaq Iftin Ali Kusanow
5. Member Madey Abdi Jirow
6. Member Sharma’arke Abdi Abdirahman 7. Sh.Ibrahim Jibril Aliyow
8. Derow Aadan Mursal
9. Madey Hassan Ali Kus
10. Kalar Maney Abdulle
11. Bukay Ali Aan
12. Armiye Sheikh Abdulkdir
13. Ma’alin Musalim M. Nur
14. Sh. Husein Sh. Ibrahim
15. Ali Yarow Dahir
</t>
  </si>
  <si>
    <t xml:space="preserve">Abdulahi Osman Du’ale, Vice chairman of Idale and chairman of the National Reconciliation Commission;
Minister National Reconciliations Subject;
Minister of National security;
Prime Minister of TFG;
The head of Somalia police force;
The head of Bay police forces;
The chairman of Bay region
Burhakabe District 
1. Sheikh Mohamed Nur Sheikh Hussein
2. Haji Malaq Aadan Abdirahman
3. Malaq Aamin Abdiyow Hussein
4. Malaq Haji Mohamed Malin Ali
5. Malaaq Yare Ali Osman
6. Malaq Abdi Salan Sheikh Ibrahim
7. Malaaq Osman Yarow Bulle
8. Malaaq Sidow Aadan Moalin
9. Malaaq Hilowle Hussien Ali Yarow
10. Mohamed Ali Gaab (the chairperson of security)
11. Abdi Rashid Hassan Ali (the vice person of station)
12. Mugwaal Nur Moalin (the chairperson of youth center)
13. Sharif Sheikh Yerow Sheikh Abdulatif
14. Haji Abdulahi Moalin Shati
15. Abdulahi Sidow Sheikh Yerow
Berdale District 
1. Sheikh Bayadir Sheikh Abdirahman Bababey 
2. Sheikh Aamin Abdi Aadan 
3. Malaaq Hussein Abdi Ali 
4. Hussein Hassan Moalin
5. Mohamed Mursal Aadan
Ufrow District 
1. Sheikh Haji Abduladif Sheikh Ibrahim 
2. Ugaas Hussein Mursal Ma’an
3. Haji Aadan Iiman Arab
4. Yusuf Moalin Abdow
5. Nurow Warsame Dheer
6. Abdow Qoore Warbuuk
7. Ugaas Isaaq Ibrahim Hassan
Durey- Eemid District 
1. Ali Sheikh Mohamed Nur Sheikh 
2. Hassan Mohamed Robow
3. Ibrahim Muqtar Ali
Qansaxadhere District 
1. Aliyow Sagaar Mohamed 
2. Mohamed Uudey Aadan 
3. Mad Isaaq Uburow
4. Cah Jerbey Hassan
</t>
  </si>
  <si>
    <t>2006-12-31</t>
  </si>
  <si>
    <t xml:space="preserve">Hubeer sub-clan:
    Ugaas Xasan Shure Maxamuud
    Malaaq Aadan Salaad Nuur
    Malaaq Miiris Xuseen Xasan
    Malaaq Iftiin Cali Kuusanow
    Xubin Madey Cabdi Jiirow
    Xubin Sharma’arke Cabdi C/raxmaan
    Xubin Shi Ibraahim Jibriil Caliyoow
    Xubin Deerow Aadan Mursal
    Xubin Madeey Xasan Cali Kuus
    Xubin Kalar Maaney Cabdulle
    Xubin Buukaay Cali Aaan
    Xubin Armiye Sh C/qaadir
    Xubin Sh Xuseen Sh Ibraahim
    Xubin Cali Yorow Dhaahir 
Yantaar sub-clan:
    Malaaq [unintelligible] Maxamed Wardheere
    Malaaq Madeey Cabdi Nuur
    Malaaq Xasan Macalin
    Malaaq C/rashiid Sh/Cabdi
    Malaaq C/rashiid Sh/Maxamed
    Malaaq Xuseen Aftiimo Buulle
    [unintelligible] Arbow C/raxmaan
    Axmed Ibraahin Cali
    Mursal Maxamed Kulan
    Macalin C/laahi Qalimow
    [unintelligible] Cali Yuusuf
    Sheekh Cusmaan Jawaareey
    Ibraahim Mursal Cali
    Shekh Xasan Cumar
    Xaji Maxamed Cabdow </t>
  </si>
  <si>
    <t>2006-09-04</t>
  </si>
  <si>
    <t>Transitional Federal Government, signed for by Dr Abdullahi Sheikh Ismail; Islamic Courts Union, signed for by Dr Ibrahim Hassan Adow</t>
  </si>
  <si>
    <t>Witnesses: Dr Lam Akol Ajawin, Sudan Foreign Minister and Amb. Dr Salah Abdirisak Halima, Adviser of the SG of the Arab League
Present: UN, OIC, IGAD</t>
  </si>
  <si>
    <t>2006-06-22</t>
  </si>
  <si>
    <t>President Abdullahi Yusuf Ahmed of the Somali Republic; ministers and representatives of the member States  of the League of Arab States; and the Secretary-General of the League of Arab States;
The Somali Government and the Islamic Courts Union</t>
  </si>
  <si>
    <t>Omar Hassan Ahmad Al-Bashir of the Republic of the Sudan</t>
  </si>
  <si>
    <t>2006-01-05</t>
  </si>
  <si>
    <t>H.E. Abdullahi Yusuf Ahmed, President. of the Somali Republic and H.E. Sharif Hassan Sheikh Aden, the Speaker of the Transitional Federal Parliament of the Somali Republic</t>
  </si>
  <si>
    <t>Ali Abdullah Saleh, President of Yemen</t>
  </si>
  <si>
    <t>2004-01-29</t>
  </si>
  <si>
    <t>THE DELEGATES   REPRESENTING   THE   PEOPLE   OF   THE   SOMALI REPUBLIC
(see Schedule IV, Page 40)</t>
  </si>
  <si>
    <t>2002-10-27</t>
  </si>
  <si>
    <t>Transitional National Government, signed for by Hassan Abshir, Prime Minster; Puntland State of Somalia, signed for by Abdullahi Yusuf, President of Puntland State of Somalia; Transitional National Assembly, signed for by Abdalla Derow Isak, Speaker of the Assembly; Somalia Reconciliation and Restoration Council, signed for by Hussein Farah Aideed, Co-Charirman of SRRC; RRA, signed for by Col. Hassan Mohamed Nur 'Shatigudud', Chairman of RRA; USC, signed for by Mohamed Qanyara Afrah, Chairman; HPA, signed for by Col. Hassan Abdulla Qalad, Chairman; SAMO/SRRC Nakuru, signed for by Mowlid Ma'ane Mohamoud, Chairman; USC/SSA/SRRC, signed for by Musa Sudi Yalahow, Chairman; USC/SSA, signed for by Omar Mohamoud Mohamed, Chairman; USC/SNA/SRRC, signed for Osman Hassan Ali 'Atto', Chairman; SNF/SRRC, signed for by Mohamed Sayyid Aden, Chairman; SNF, signed for by Col. Abdifizak Isak Bihi, Chairman; SPM, signed for by Gen. Mohamed Siad Hersi, Deputy Chairman; JVA, signed for by Bare Aden Shire, Chairman; Jowhar Administration, signed for by Mohamed Omar Habeeb 'Dhere', SSNM/BIREM, signed for by Abdullahi Sheikh Ismail, Chairman; SRRC, signed for by Hilowle Imam Omar, Co-Chairman; SSNM/SNA, signed for by Abdulaziz Sheikh Yousuf, Chairman; SPM, signed for by Gen. Aden Abdullahi Nur 'Gabiyow', Chairman; SPM/Nakuru, signed for by Mohamed Aden Wayel, Chairman; Civil Society, signed for by Dr Sharif Salah Mohamed Ali.</t>
  </si>
  <si>
    <t>The Transnational Government of Somalia</t>
  </si>
  <si>
    <t>[Note: Several references to the international community]</t>
  </si>
  <si>
    <t>1997-12-22</t>
  </si>
  <si>
    <t xml:space="preserve">Hussein Mohamed Aideed, Mohamed Haji Adan, Hilowle Iman Omar, Mohamed Nur Aliyow, Mohamed Farah Abulhai, Mohamed Kanyare Afrah, Ahmed Omar Jes, Jama Mohamed Galib, Abilkarim Ahmed Ali, Abdirahman Farah Islamil, Ali Haji Mohamed Jabiri, Hassan Mohamed Nur, Mohamed Farah Jimale, Mohamed Khalif Shire, Ali Mahdi Mohamed, Abdullahi Yousef Ahmed (unsigned), Abdullahi Abdelkader Mohamed Addan, Adan Abdullahi Nur Gabyow (unsigned), Osman Hassan Ali Atto, Abdi Mouse Mayow, Mohamed Ragiq Mohamed, Abdullahi Sheikh Islamil, Omar Hagi Mohamed, Abdi Osman Farah, Abukar Abdi Osman, Mohamed Ali Hamed, Mohamed Abshir Mouse, Ali Adan Husseen. </t>
  </si>
  <si>
    <t xml:space="preserve">Egypt, Yemen, IGAD (Kenya, Ethiopia, Djibouti, Eritrea, Sudan, Uganda), UN, the Organization of African Unity, the League of Arab States, the Organization of the Islamic Conference and members of the Movement of Non-Aligned Countries </t>
  </si>
  <si>
    <t>1997-05-15</t>
  </si>
  <si>
    <t>Communities of Adadda.</t>
  </si>
  <si>
    <t>1997-01-03</t>
  </si>
  <si>
    <t xml:space="preserve">Somali Afrikans Muki Organization/Somali Salvation Alliance, Signed by Mohamed Ramadan Arbow; Somali Democratic Alliance/Somali Salvation Alliance, Signed by Ali Haji Hersi; Somali Democratic Movement/Bonkai, Signed by Abdulahi Mohamed Idris "Lesto"; Somali Democratic Movement/Somali National Alliance, Signed by Issaq Malaq Ibrahim; Somali Democratic Movement/Rahanwein Resistance Army, Signed  by Hassan Mohamed Nur; Somali Democratic Movement/Somali Salvation Alliance, Signed by Abdi Musa Mayow; Somali Democratic Union, Signed by Abukar Abdi Osman; Somali National Democratic Union, Signed by Ali Ismail Abdi; Somali National Democratic Union/Somali Salvation Alliance, Signed by Mohamed Adan Yusuf; Somali National Front/Somali Salvation Alliance, Signed by Omer Haji Mohamed; Somali National Union/Somali Salvation Alliance, Signed by Mohamed Rajis Mohamed; Somali Patriotic Movement/Somali National Alliance, Signed Ahmed Hashi Mohamud; Somali Patriotic Movement/Somali Salvation Alliance, Signed by Adan Abdulahi Nur; Somali Salvation Congress, Signed by Abdullahi Moallin Mohamed; Somali Salvation Democratic Front, Signed by Mohamed Abshir Musa; Somali Salvation Democratic Front, Signed by Abdilahi Yusuf Ahmed; Southern Somali National Movement/Somali Salvation Alliance, Signed by Abdullahi Shiek Ismail; SUDO/Somali Salvation Alliance, Signed by Abdi Abdulahi Ibrahim; United Somali Congress, Signed by Osman Roble Mohamud; United Somali Congress/Somali National Alliance, Signed by Osman Hassan Ali, Ato; United Somali Congress/Patriotic Movement/Somali Salvation Alliance, Signed by Abdi Osman Farah; United Somali Congress/Somali Salvation Alliance, Signed by Ali Mahdi Mohamed; United Somali Congress/Upper Jubba, Signed by Yusuf Sheekh Mohamed; United Somali Front/Somali Salvation Alliance, Signed by Abdi Omer Ahmed; United Somali Party, Signed by Ahmed Gure Adan; United Somali Party/Somali Salvation Alliance, Signed by Mohamed Abdi Hashi; USR, Signed by Mohamud Hussein Farah
</t>
  </si>
  <si>
    <t>1994-03-24</t>
  </si>
  <si>
    <t>Ali Mahda Mohamed (Group of 12)
Mohamed Farah Hassan Aidid (SNA)</t>
  </si>
  <si>
    <t>Somali African Muki Org (SAMO), signed for by MR. Mohamed Ramadan Arbow, Chairman;
Somali Democratic Alliance (SDA), signed for by Mr. Mohamed Farah Abdullahi, Chairman;
Somali Democratic Movement (SDM), signed for by Mr. Abdi Muse Mayow, Chairman, and Col. Mohamed Nur Aliyou, Chairman;
Somali National Democratic Union (SNDU), signed for by Mr. Ali Ismael Abdi, Chairman;
Somali National Front (SNF), signed for by Gen. Omar Hagi Mohamed Hersi, Chairman;
Somali National Union (SNU), signed for by Dr. Mohamed Ragis Mohamed, Chairman;
Somali Patriotic Movement (SPM), signed for by Gen. Aden Abdillahi Noor, Chairman, and Ahmed Hashi Mahmoud, Vice-Chairman;
Somali Salvation Democratic Front (SSDF), signed for by Gen. Mohamed Abshir Musse, Chairman;
Southern Somali National Movement (SSNM), signed for by Col. Abdi Warsame Isaaq, Chairman;
United Somali Congress (USC), signed for by Gen. Mohamed Farah Aidid, Chairman , and Mohamed Qanyare Afrah, Chairman;
United Somali Front (USF), signed for by Mr. Abdurahman Dualeh Ali, Chairman;
United Somali Party (USP) signed for by Mr. Mohamed Abdi Hashi, Chairman;</t>
  </si>
  <si>
    <t>UN, "regional organizations", Standing Committee of the Horn</t>
  </si>
  <si>
    <t>1993-01-15</t>
  </si>
  <si>
    <t>Somali African Muki Org (SAMO), Somali Democratic Alliance (SDA), Somali Democratic Movement (SDM), Somali National Democratic Union (SNDU), Somali National Front (SNF), Somali National Union (SNU), Somali Patriotic Movement (SPM), Somali Salvation Democratic Front (SSDF), Southern Somali National Movement (SSNM), United Somali Congress (USC), United Somali Front (USF), United Somali Party (USP)
Somali African Muki Org (SAMO), signed for by MR. Mohamed Ramadan Arbow, Chairman;
Somali Democratic Alliance (SDA), signed for by Mr. Mohamed Farah Abdullahi, Chairman;
Somali Democratic Movement (SDM), signed for by Mr. Abdi Muse Mayow, Chairman, and Col. Mohamed Nur Aliyou, Chairman;
Somali National Democratic Union (SNDU), signed for by Mr. Ali Ismael Abdi, Chairman;
Somali National Front (SNF), signed for by Gen. Omar Hagi Mohamed Hersi, Chairman;
Somali National Union (SNU), signed for by Dr. Mohamed Ragis Mohamed, Chairman;
Somali Patriotic Movement (SPM), signed for by Gen. Aden Abdillahi Noor, Chairman, and Col. Ahmed Omar Jess, Chairman;
Somali Salvation Democratic Front (SSDF), signed for by Gen. Mohamed Abshir Musse, Chairman;
Southern Somali National Movement (SSNM), signed for by Col. Abdi Warsame Isaaq, Chairman;
United Somali Congress (USC), signed for by Gen. Mohamed Farah Aidid, Chairman , and Mohamed Qanyare Afrah, Chairman;
United Somali Front (USF), signed for by Mr. Abdurahman Dualeh Ali, Chairman;
United Somali Party (USP) signed for by Mr. Mohamed Abdi Hashi, Chairman;</t>
  </si>
  <si>
    <t>UNITAF, ICRC, UN</t>
  </si>
  <si>
    <t>Somali African Muki Org (SAMO), signed for by MR. Mohamed Ramadan Arbow, Chairman;
Somali Democratic Alliance (SDA), signed for by Mr. Mohamed Farah Abdullahi, Chairman;
Somali Democratic Movement (SDM), signed for by Mr. Abdi Muse Mayow, Chairman, and Col. Mohamed Nur Aliyou, Chairman;
Somali National Democratic Union (SNDU), signed for by Mr. Ali Ismael Abdi, Chairman;
Somali National Front (SNF), signed for by Gen. Omar Hagi Mohamed Hersi, Chairman;
Somali National Union (SNU), signed for by Dr. Mohamed Ragis Mohamed, Chairman;
Somali Patriotic Movement (SPM), signed for by Gen. Aden Abdillahi Noor, Chairman, and Col. Ahmed Omar Jess, Chairman;
Somali Salvation Democratic Front (SSDF), signed for by Gen. Mohamed Abshir Musse, Chairman;
Southern Somali National Movement (SSNM), signed for by Col. Abdi Warsame Isaaq, Chairman;
United Somali Congress (USC), signed for by Gen. Mohamed Farah Aidid, Chairman , and Mohamed Qanyare Afrah, Chairman;
United Somali Front (USF), signed for by Mr. Abdurahman Dualeh Ali, Chairman;
United Somali Party (USP) signed for by Mr. Mohamed Abdi [unintelligible], Chairman;</t>
  </si>
  <si>
    <t>United Nations (and relevant regional and sub-regional organizations)</t>
  </si>
  <si>
    <t>1993-01-08</t>
  </si>
  <si>
    <t>Somali African Muki Org (SAMO), signed for by Mr. Mohamed Ramadan Arbow, Chairman;
Somali Democratic Alliance (SDA), signed for by Mr. Mohamed Farah Abdullahi, Chairman;
Somali Democratic Movement (SDM) (SNA), signed for by Abdi Muse Mayo, Chairman, and  Col. Mohamed Nur Aliyou, Chairman;
Somali National Democratic Union (SNDU), signed for by Mr. Al=i Ismael Abdi, Chairman;
Somali National Front (SNF), signed for by Gen. Omar Hagi Mohamed Hersi, Chairman;
Somali National Union (SNU), signed for by Dr. Mohamed Ragis Mohamed, Chairman;
Somali Patriotic Movement (SPM), signed for by Gen. Aden Abdillahi Noor, Chairman, and Col. Ahmed Omar Jess, Chairman
Somali Salvation Democratic Front (SSDF), signed for by Gen. Mohamed Abshir Musse, Chairman;
Southern Somali National Movement (SSNM) (SNA), signed for by Col. Abdi Warsame Isaaq, Chairman;
United Somali Congress (USC)(SNA), signed for by Gen. Mohamed Farag Aidid, Chairman and Mr. Mohamed Qanyare Afrah, Chairman;
United Somali Front (USF), signed for by Mr. Abdurahman Dualeh Ali, Chairman;
United Somali Party (USP), signed for by Mohamed Abdi Hashi, Chairman</t>
  </si>
  <si>
    <t>UN (SG as facilitator), OAU, League of Arab States, Org. of the Islamic Conference, Standing Committee of the Horm of Africa (status unclear- don't appear to have signed; collaborated in facilitation of meeting), Ethiopia (host)</t>
  </si>
  <si>
    <t>Interim President Ali Mahdi Mohamed</t>
  </si>
  <si>
    <t>J. Jones, signature League of Arab States, signature, Organisation of AFrican Unity, Signature, Organization of the Islamic Conference</t>
  </si>
  <si>
    <t>General Mahamed Farah Aidid, Chairman of the United Somali Congress</t>
  </si>
  <si>
    <t>1992-02-14</t>
  </si>
  <si>
    <t xml:space="preserve">Mohamed Qanyare Afrah 
Head of Delegation
</t>
  </si>
  <si>
    <t xml:space="preserve">The delegation representing the Interim Government of Somalia hereby declares its solemn commitment before representatives of the United Nations, the League of Arab States, the Organization of African Unity and the Organization of the Islamic Conference </t>
  </si>
  <si>
    <t xml:space="preserve">Oman Hassan Ali
Head of Delegation
Member of the Standing Committee of the Central Committee, UNSC
</t>
  </si>
  <si>
    <t>Page 1, The delegation representing the Somali Congress hereby declares its solemn commitment before representatives of the United Nations, the League of Arab States, the Organization of African Unity and the Organization of the Islamic Conference to an immediate and effective cessation of hostilities and the maintenance of a cease-fire.  The delegation also pledges to honour this commitment.</t>
  </si>
  <si>
    <t>Somalia/Puntland</t>
  </si>
  <si>
    <t>2016-04-12</t>
  </si>
  <si>
    <t>The participants included the President of the Federal Republic of Somalia, H.E. Hassan Sheikh Mohamud, the Speaker of the Federal Parliament, H.E. Mohammed Sh. Osman Jawari, the Prime Minister of the Federal Government, H.E. Omar Abdirashid Ali Sharmaarke, the Deputy Prime Minister of the Federal Government, H.E. Mohamed Omar Arteh, the President of Puntland, H.E. Abdiweli Mohamed Ali, the President of Jubbaland, H.E. Ahmed Mohamed Islaan, the President of the South-West, H.E. Sharif Hassan Sheikh Adan, and the President of Galmudug, H.E. Abdulkarim Hussein Guled.</t>
  </si>
  <si>
    <t>2016-04-03</t>
  </si>
  <si>
    <t>Federal Government of Somalia led by His Excellency Omar Abdirashid Ali Sharmarke, the Prime Minister of the Federal Government of Somalia</t>
  </si>
  <si>
    <t>The Foreign Minister of Ethiopia and the Chairman of the IGAD Council of Ministers H.E. Tedros Adhanom, SRSG Michael Keating of the United Nations, African Union SRCC Francisco Madeira, EU Special Envoy Michele Cervone, Executive Secretary of IGAD, Ambassador Mahboub Moallim, IGAD Special Envoy Ambassador Mohamed Affey, with Ambassadors from Ethiopia, United Arab Emirates, Turkey, Sweden, Italy, and Djibouti also attended.</t>
  </si>
  <si>
    <t>2014-10-14</t>
  </si>
  <si>
    <t>1. Federal Government of Somalia 
2. Puntland State of Somalia</t>
  </si>
  <si>
    <t>Signatories:
On behalf of the Transitional Federal Government:
H.E. Shiekh Sharif Sheikh Ahmed, President of the Transitional Federal Government;
Hon. Sharif Hassan Sheikh Aden, Speaker of the Transitional Federal Parliament;
Hon. Dr. Abdiweli Mohamed Ali,  Prime Minister of the Transitional Federal Government;
On behalf of Puntland:
Hon. Dr. Abdirahman Sheikh Mohamed Mahmud, President of Puntland;
On behalf of Galmudug:
Hon. Mohamed Ahmed Aalim, President of Galmudug;
On behalf of Ahlu-Sunna Wal Jama'a
Hon. Khalif Abdulkadir Moalim Nur, Representative of Ahlu-Sunna Wal Jama'a;
On behalf of the Secretary General of the UN for Somalia:
Hon. Dr. Augustine Mahiga, Special Representative;
[Page 9 has the same signatures in Somali]</t>
  </si>
  <si>
    <t xml:space="preserve">under the auspices of the Special Representative of the Secretary General for Somalia.
7. Special Representative of the Secretary General of the UN for Somalia
Hon. Dr. Augustine Mahiga
[Signed]
[Not signatories] The stakeholder principles; Ambassadors from IGAD &amp; AU; Minister of Endowment &amp; Religious Affairs from Djibouti ... </t>
  </si>
  <si>
    <t>2011-12-24</t>
  </si>
  <si>
    <t xml:space="preserve">Signatories:
1. Transitional Federal Government
President of the Transitional Federal Government
Hon. Sheikh Sharif
2. Transitional Federal Parliament
Speaker of the Transitional Federal Parliament
Hon. Sharif Hassan Sheikh Aden
3. Transitional Federal Government
Prime Minister of the Transitional Federal Government
Ali Abdiweli Mohamed Ali
4. Puntland
President of Puntland
Dr. Abdirahman Sheikh Mohamed Mohamud
5. Galmudug
President of Galmudug
Mohamed Ahmed Aalim
6. Ahlu-Sunna Wal Jamaaca
Representative of Ahlu Sunna Wal Jamaaca
Sheikh Mohamed Mohamud Yusuf
7. Deputy Special Representative of the
Secretary Gegeral of the UN for Somalia
Christian Manah
</t>
  </si>
  <si>
    <t>facilitated by the United Nations, under the auspices of the Special Representative of the Secretary General for Somalia.</t>
  </si>
  <si>
    <t>2009-08-23</t>
  </si>
  <si>
    <t>Prime Minister of TFG, signed by Omar Abdurashid Ali Sharmarke; President of Puntland, Abdurahman Mohamed Mohamed 'Farole'</t>
  </si>
  <si>
    <t>2007-05-07</t>
  </si>
  <si>
    <t>Islan Iise 
Islan Mohamed 
Islan Bashir 
Islan Abdulle 
Garad Abdullahi 
Garad Sofe 
Ugas Abdullahi Iise
Garad Abshir Salah
Garad Mahamoud Osman Mashqare 
Garad Saleban Burale
Ugas Farah Mahamoud Ali
Bah Ararsame Committee
1. Aw-Daahir Haji Hassan Abdille 
2. Abdirahman Mohamed Ali
3. Mohamud Abdi Haabsade 
4. Yusuf Haji Mohamud Ali
5. Abdirahman Saleeban Mursal 
6. Abdullahi Hassan Ali
7. Jama Yacqub Osman
8. Mohamud Guure Ali
9. Haji Mahad Haji Yusuf aw-Abdi 
10. Ali Abdi Galayr
11. Abdi Aden Ali
12. Ali Mohamed Kaarshe
13. Ahmed Mohamed [Dheganalow] 
14. Ibrahim Bulhan Mohamed
15. Mohamed Abdulqadir Ileeye
16. Mohamed Ahmed Dheere
17. Mohamud Ahmed Ibyan
Omar Mohamud Committee
1. Abdullahi Hasan Baalee
2. Nuur Mohamed Ahmed ‘Sandheere’ 3. Abdirashid Ahmed Jama
4. Abdullahi Kooreeye Elmi
5. Abdi Budeeye Hassan
6. Jama Omar Dhagad
7. Mohamed Hassan Samatar
8. Abdul Dalmar Ali
9. Jama Bihi Nuur
10. Isse Haji Jama
11. Mohamud Abdi Daahir
12. Muuse Haaji Jama
13. Mohamud Khalif Hersi
14. Osman Ahmed Omar
15. Mohamud Isse Ahmed
16. Bashir Mohamud Dalmar
17. Ahmed Osman Warsame</t>
  </si>
  <si>
    <t>The mediation committee
1. Dahir Mohamed Farah-Sanwaylod (chairman)
2. Aqil Mohamoud Haji Omar (vice- chairman)
3. Nabadon Kaliif Aw Ali
4. Nabadon Abdulahi Jama Areef
5. Nabadon Abdiasiis Jama Warsame 
6. Abas Ali Dhere
7. Mohomed Abshir Nur
8. Ali Yusuf Ali Hoosh
9. Amiir Jama Mohamed Mire 
10. Yusuf Jama Alas
11. Dalmar Haji Mohamoud 
12. Haji Ahmed Adan Haad 
13. Bihi Hirsi Farah
14. Ibrahim Abade Burale 
15. Awil Ismail
16. Ahmed Barre Siad Muse (secretary)
The witnessing Elders
1. Ugaas Hassan Ugaas Yaasiin
2. Ugaas Abdullaahi Ugaas Soofe
3. Garaad Abdullahi Ali Ciid
4. Garaad Abdisalam Hassan
5. Suldan Said Mohamed Garaase
6. Suldan Abdisalan Suldan Mohamed 7. Suldan Bashir Muuse Keente
8. Ugaas Faradh Haji Mohamud
9. Ugaas Omar Geelle Mohamed
10. Suldan Ali Ismail
Page 2, 
Representatives of the authorities
1. Abdirizaq Yasin Abdille ‘Geessod’ Puntland Minister of Justice and Religious Affairs 
2. Abdirahman Jama Boorre [Mayor of Laas ‘Aanood ]
3. Hussein Guuled Hanaf [Mayor of Burtinle]
4. Bedel Khalaf Jaama [representative of Federal Government of Ethiopia, Bookh District]</t>
  </si>
  <si>
    <t>2007-05-06</t>
  </si>
  <si>
    <t>Bah Ararsame Community;
Omar Mohamud Community</t>
  </si>
  <si>
    <t>Garaad Jama Garaad Ali Garaad Jama; 
Puntland Minister of Justice &amp; Religious Affairs;
Islan Bashir, Islan Bashir, Islan Abdulle;
President of Puntlandl, Islan Farah;
Puntland Minister of Interior;
Elders of Puntland;
All officials of Nugaal, Sool and Mudug regions</t>
  </si>
  <si>
    <t>2005-12-04</t>
  </si>
  <si>
    <t>Reer Mahad sub-clan; 
Reer Khalaf sub-clan</t>
  </si>
  <si>
    <t>1993-06-04</t>
  </si>
  <si>
    <t>Signature of Somali Salvation Democratic Front delegate;
Signature of Somali National Alliance delegate;
Signature of Somali National Democratic Union delegate;</t>
  </si>
  <si>
    <t>Somaliland</t>
  </si>
  <si>
    <t>List of the Body of Chairpersons:
Ali Warsame Gulaid (Chairperson) (Habar Yoonis)
Mohamed Ali Shire (Vice-chairperson) (Dhulbahante)
Mohamed H. Du’ale (Habar Je’lo)
Ahmed Sheik Salah (Warsangeli)
Ahmed Hassan Badhasab (Ogeyslabe)
Hassan Sheekh Du’ale (Habar Je’lo)
AbdalIa Boss Ahmed (Habar Yoonis)
Mohamed Ahmed Abdulle (Dhulbahante)</t>
  </si>
  <si>
    <t>South Africa</t>
  </si>
  <si>
    <t>1994-04-19</t>
  </si>
  <si>
    <t xml:space="preserve">MANGOSUTHO G BUTHELEZI 
President: Inkatha Freedom Party and Chief Minister of the KwaZulu Government 
STATE PRESIDENT F W DE KLERK South African Government/National Party 
PRESIDENT N MANDELA African National Congress 
</t>
  </si>
  <si>
    <t> WITNESSED BY: PROF W A J OKUMU</t>
  </si>
  <si>
    <t>Not signed, constitution known to have been endorsed by the South African Parliament</t>
  </si>
  <si>
    <t>1992-09-26</t>
  </si>
  <si>
    <t xml:space="preserve">F W de Klerk, State President; [South African Government]
N R Mandela, President: ANC; </t>
  </si>
  <si>
    <t>1991-12-21</t>
  </si>
  <si>
    <t>SAG, CODESA (Democratic Party, Dikwankwetla Party,  Inkatha Freedom Party, ANC, Bophuthatswana Govt, Inyandza National Movement, Intando Yesizwe Party, Labour Party of SA, Natal/Tvl Indian Congress, National Party, National People's Party, Solidarity, SA Communist Party, Transkei Govt, United People's Front, Venda Govt, Ximoko Progressive Party)</t>
  </si>
  <si>
    <t>1991-09-14</t>
  </si>
  <si>
    <t>Signed by more than forty organisations on 14 September 1991.
[SAG, ANC, and over 40 other organizations]</t>
  </si>
  <si>
    <t>1991-08-16</t>
  </si>
  <si>
    <t>For the Government of the Republic of South Africa, Albert Leslie Manley; For the United Nations High Commissioner for Refugees, M. Douglas Stafford;</t>
  </si>
  <si>
    <t>1991-02-12</t>
  </si>
  <si>
    <t>Joint statement by the State President, Mr F. W. de Klerk, Mr Nelson Mandela, Deputy President of the African National Congress</t>
  </si>
  <si>
    <t>ANC, Inkatha Freedom Party</t>
  </si>
  <si>
    <t>1990-10-23</t>
  </si>
  <si>
    <t>Brigadier R P Mcintyre 
[Fax only appears to be signed by Mcintyre, although both the South African Government &amp; the ANC appear to be parties]</t>
  </si>
  <si>
    <t>1990-08-06</t>
  </si>
  <si>
    <t>SAG, ANC</t>
  </si>
  <si>
    <t>1990-05-04</t>
  </si>
  <si>
    <t>Government of South Africa, ANC</t>
  </si>
  <si>
    <t>South Sudan</t>
  </si>
  <si>
    <t>2019-11-07</t>
  </si>
  <si>
    <t>Document version not signed, but listed as participating: 
H.E. Yoweri Kaguta Museveni, President of the Republic of Uganda, H.E. Salva Kiir  Mayardit, President of the Republic of South Sudan and H.E. Abdalftah Alburhan A. Alrahman, President of the Transitional Sovereign Council of Sudan</t>
  </si>
  <si>
    <t>Not  signed but listed as participating: 
His  Excellency President Museveni and H.E Alburhan of the Republic of Sudan convened the Summit as co-guarantors to the R-ARCSS. The meeting was attended by Dr. Riek Machar, Chairperson of the Sudan People's Liberation Movement in Opposition. Also in attendance was H.E. Stephen Kalonzo Musyoka, Special Envoy of Kenya on South Sudan.</t>
  </si>
  <si>
    <t>SSD</t>
  </si>
  <si>
    <t>2018-09-12</t>
  </si>
  <si>
    <t xml:space="preserve">H.E. Salva Kiir Mayardit
President of the Republic of South Sudan for the Incumbent TGoNU
H.E. Dr Riek Machar Teny
Chairman and Commander in Chief of the SPLM/SPLA-IO
Hon. Deng Alor Kuol
For SPLM-Former Detainees
Hon. Gabriel Changson Chang
For the South Sudanese Opposition Alliance 
For Other Political Parties (OPP) of South Sudan 
Hon. Peter Mayen Majongdit
For Umbrella of Political Parties 
Hon. Kornello Kon Ngu
For National Alliance of Political  Parties
Hon. Utaz Joseph Ukel Abango
For United South African Party (USAF)
Hon. Peter Martin Toko Moyi
For United Democratic Salvation Front 
Hon. Steward Sorobo Budia
For United Democratic Party
Hon. Wilson Lionding Sabit
For African National Congress (ANC)
</t>
  </si>
  <si>
    <t xml:space="preserve">Stakeholders
Bishop Emeritus Enock Tombe Loro
Faith Based Leader
Sheik Mohamed Hassa Morjan
Faith Based Leader
Prof Mises Machar
For Eminent Personality 
Prof Francis Deng
Prof Eminent Personality
Ms. Mary Akech Bior
For Women’s Bloc
Hon. Rebecca Nyadeng Garang
Eminent Personalities
Mr Simon Akuei Deng
For Business Community
Ms Rita M. Lopidia
For Women Coalition 
Ms Alokiir Malual
For Civil Society of South Sudan 
Prof Pauline Elaine Riak
For Academia
Dr  Koiti Emmily
For  Youth Representative
Mr Biel Boutros Biel
Civil Society Delegate 
Mr Alikayo Aligo Samsom
For Concerned Citizen
Mr Rajab H. Simon Mohandis
Civil Society Delegate 
Mr Edmund Yakano
Civil Society Delegate
Ms Sarah Nyanath Elijah
For Gender Empowerment for South Sudan Organisation 
Shiek Vitale Aligo Samson
For South Sudan Civil Society Alliance 
The Guarantors 
A)	IGAD Heads of State and Government 
H.E. Dr Abiy Ahmed
Prime Minister of the Federal Democratic 
Republic of Ethiopia and Chair of IGAD
H.E. Yoweri Kaguta Museveni
President of the Republic of Uganda
H.E. Omar Hassan Ahmed Al-Bashir
President of the Republic of Sudan 
H.E. Ismail Omar Guelleh
President of the Republic of Diijbouti
H.E. Mohammed Abdullahi Mohamed
President of the Federal Government of Somalia 
H.E. Uhuru Kenyatta
President of the Republic of Kenya and Rapporteur of IGAD
B)	African Union High Level Ad-hoc Committee for South Sudan and African Union Commission 
For the People’ Democratic Republic of Algeria 
For the Republic of Chad
For Federal Republic of Nigeria 
For the Republic of Rwanda
For the Republic of South Africa
For the Chairperson of the African Union Commission 
C)	For the IGAD led Mediation 
H.E. Amb. Dr Ismail Walis
IGAD Special Envoy for South Sudan 
H.E. Al-Dirdiery Mohamed Ahmed
Minister for Foreign Affairs, Republic of Sudan 
D)	International Parties as witnesses 
Representative of the Peoples Republic of China 
Representative of the TROIKA (USA, UK and Norway)
Representative of the European Union 
Representative of the United Nations 
Representative of the IGAD Partners Forum (IPF)
</t>
  </si>
  <si>
    <t>2018-08-05</t>
  </si>
  <si>
    <t xml:space="preserve">For Incumbent TGonu
H.E. Salva Kiir Mayardit
President of the Republic of South Sudan
For SPLM/A-IO
Dr Riek Machar Teny
Chairman of the SPLM/A-IO
</t>
  </si>
  <si>
    <t>For SSOA [illegible]
For FDs [illegible]
For OPP [illegible]
Francis Madeng Deng
Eminent Personalities
Mohammed Morjan
Faith Based leaders
13
Sarah Nayanth Elijah Yang
Civil Society Organization Outsude (CSO Outsided)
Alokiir Malwal Anguer
Civil Society Organisation (CS0)
Amer Manyok Deng
Women bloc of South Sudan</t>
  </si>
  <si>
    <t>2018-07-06</t>
  </si>
  <si>
    <t xml:space="preserve">For TGonu
Hon. Michael Majuei Lueth
Minister of Information, Communication Technology and Postal Services
For SPLM/A-IO
Angelina Jany Teny
South Sudan Opposition Alliance (SSOA):
Gabriel Changson Chang
For NAS
Thomas Cirollo Swaka
For NDM
Dr. Lan Akol Ajawin
For SSPM
Hussein Abdelbagi Akol
For SSUM
Matut Gatjuol
For SSNMC
Vakindi David
For SSLM
Bapiny Montuel
For PDM
Leoniz Onek
Witnessed by
The Government of the Sudan
H.E. Gen. psc. Awad Mohammed Ahmed Ibn Ouf
Minister of Defence
The IGAD
H.E. Dr Ismail Wais
IGAD Special Envy for South Sudan </t>
  </si>
  <si>
    <t>2018-06-27</t>
  </si>
  <si>
    <t>H.E. Salva Kiir Myardit
President of the Republic of South Sudan
Dr Rick Machar Teny
Chairman- SPLM/OP
Representative of South Sudan Opposition Alliance (SSOA)
Representative of Former Detainees (FD)
Representative of Other Political Parties (OPP)</t>
  </si>
  <si>
    <t>Guarantor
H.E. Omer Hassan Ahmed El-Bashir
President of the Republic of Sudan
Witnesses:
For IGAD Special Envoys
For the Troika</t>
  </si>
  <si>
    <t>2017-12-21</t>
  </si>
  <si>
    <t xml:space="preserve">H.E. Salva Kiir Mayardit President of the Republic of South Sudan/ TGoNU 
H.E. Deng Alor Kuol For the SPLM – FDs 
H.E. Dr Riek Machar Teny SPLM/A -IO 
 Hon. Pagan Amum Okiech SPLM –FDs 
 Gen Thomas Cirilo Swaka NAS 
 Hon. Peter Mayen Majongdit Umbrella Party 
 Dr Lam Akol Ajawin NDM 
 Hon. Gabriel Changson Chang FDP/SSAF 
 Col. Joseph Bangasi Bakasoro SSNMC 
 Dr Castello Garang SSPM 
 Gen. Peter Gadet SSUM 
 Gen Bapiny Montul SSLM
</t>
  </si>
  <si>
    <t xml:space="preserve">Pages 15-18, Signatures of the Parties, other Stakeholders, Guarantors and Witnesses to this Agreement
II. STAKEHOLDERS: 
Bishop Enock Tombe Loro Faith Based
Prof. Moses Machar Eminent Persons 
Hon. Alokir Malual Aguer Representative of Civil Society of South Sudan 
Mrs. Amer Manyok Deng Representative of Women’s Bloc of South Sudan 
 Dr Emilly Koiti Representative of Youth of South Sudan 
 Hon Prof. Francis Deng
III. THE GUARANTORS: 
A) IGAD Heads of State and Government 
 H.E Hailemariam Dessalegn Prime Minister of the Federal Democratic Republic of Ethiopia and Chair of IGAD 
Republic of Uganda 
Republic of Sudan 
Republic of Djibouti 
Republic of Somalia
Republic of Kenya
B) African Union High Level Ad-hoc Committee for South Sudan and African Union Commission People’s Democratic Republic of Algeria 
Republic of Chad 
Federal Republic of Nigeria 
Republic of Rwanda 
Republic of South Africa 
Chairperson African Union Commission
IV. FOR THE IGAD LED MEDIATION:
H.E. Amb. Dr Ismail Wais Special Envoy for South Sudan 
H.E. Georges Chikoti Former Foreign Affairs Minister Republic of Angola 
H.E. Ramtane Lamamra Former Foreign Affairs Minister People’s Democratic Republic of Algeria 
 H.E. Hanna Tetteh Former Foreign Affairs Minister Republic of Ghana
V. INTERNATIONAL PARTNERS AS WITNESSES: 
Representative of the Peoples Republic of China 
Representative of the Kingdom of Norway 
 Representative of the United Kingdom 
Representative of the Unites States of America 
 Representative of the United Nations 
 Representative of the European Union 
Representative of the United States of America 
Representative of the IGAD Partners Forum (IPF)
</t>
  </si>
  <si>
    <t>2017-12-15</t>
  </si>
  <si>
    <t xml:space="preserve">Cde Kuol Manyang Juuk, SPLM-IG 
Cde Ezekiel Lol Gatkuoth, SPLM-IO
Cde Deng ALor Kuol, SPLM-FDs
 </t>
  </si>
  <si>
    <t>Guarantor: HE Yoweri Kaguta Museveni, President of the Republic of Uganda
Facilitators/ Witness: Hon Betty Bigombe , Uganda and Hon Mohamed ELamir, Egypt</t>
  </si>
  <si>
    <t>2017-11-16</t>
  </si>
  <si>
    <t>GEN KUOL MANYANG JUUK 
MR. PAGAN ANUM OKIECH</t>
  </si>
  <si>
    <t xml:space="preserve">REPRESENTATIVE OF THE ARAB 
REPRESENTATIVE OF THE REPUBLIC OF UGANDA
REPUBLIC OF EGYPT
</t>
  </si>
  <si>
    <t>2017-07-27</t>
  </si>
  <si>
    <t>1. Cde. Sema (illegible) Kumba
Acting Secretary General SPLM
2. Cde. Dhleu Mathok (illegible)
Secretary General SPLM-IO
3. Cde. Deng Alor Kuol
Team Leader SPLM Leaders (FDs)</t>
  </si>
  <si>
    <t>Yoweri Kaguta Museveni
President of the Republic of Uganda
Chairman of (illegible)
Chairman of East African Community (EAC)
Hon. Betty Bigombe
Technical Support to the President of Uganda</t>
  </si>
  <si>
    <t>2017-05-23</t>
  </si>
  <si>
    <t>Hon. Sultan Ismail Konyi, Governor of Boma 
Hon. Philip AguerPangyan, State Governor of Jonglei State</t>
  </si>
  <si>
    <t xml:space="preserve">Hon. Chuol Rambang, Chairperson of the South Sudan Peace and Reconciliation Commission
Hon. Michael Chiangjiek, Minister of Interior
Hon Tuk Gatluak, Presidential Adviser on Security Affairs
H.E David Shearer, Special Representative of the Secretary General of the United Nations </t>
  </si>
  <si>
    <t>2017-04-30</t>
  </si>
  <si>
    <t>Commissioners of Yei River State 
Hon. Denis LaSuba Paul, Yei River County [signed]
Hon. Richard Remo Soro, Morobo County [signed]
Hon. Natalino Lasuba, Commissioner, County [signed]
SPLA – IO, YEI RIVER STATE 
Brig Gen. Hillary Edson T. Yakani SPLA – IO YRS [signed]
Brig Gen. Yuma Sebastian, SPLA – IO YRS [signed]
Col. John Data Taban, SPLA – IO YRS [signed]
National Security Representative 
Major James Alor Majok [signed]
Representative of the Embassy of the Republic of South Sudan in Uganda 
Emmanuel [illegible], 1st Secretary [signed]
Philip Maluil Akol, 1st Technical Secretary [signed]
Joseph Ochera, Technical Attaché' [signed]</t>
  </si>
  <si>
    <t>Church Mediation Team 
Most Rev. Bishop Elias Taban, leader of the Mediation Team [signed]
Rev. Anngrace Asha Taban [signed]
Rev. Michael Alias [signed]
Elder Victor Lemeri [signed]
Elders from Uganda 
Ambe George Wilson – Elder Koboko, Uganda [signed]
Muzamil Amule, Elder Koboko Uganda [signed]
Representative of Yei Community Forum for Dialogue and Peace 
Hon. Jacob Aligo Lo – Ladu, YCFDP Founder [signed]</t>
  </si>
  <si>
    <t>2017-03-06</t>
  </si>
  <si>
    <t>The Commissioners of Yei River State:
Hon. Richard Remo Sore, Commissioner of Morobo
Hon. Denis LaSuba Paul, Commissioner of Yei River County
Hon. Martin Izzy Simon, Commissioner of Lujulo
Hon. Anthony Ande Wani, Commissioner of Otogo
For the Equatorians who have rebelled against the Government of Yei River State and South Sudan at large:
Colonel John Data Taban
Colonel Justin Guya Losu
Major Baiga Isaac Mokili
Major Ada Aloro Amule
Major Scopas Tabu Taban
Major Wani Jamaes Moro
Major Buga Moses Dada
Captain Dara Peter Lokolo
2nd Lt Mctre John D
2nd Lt Bosco Ayume Wani
Private Peter Moses
C.P Charles Mawa Rube
Taban Charles Wani – Field Coordinator</t>
  </si>
  <si>
    <t>For the Elders of Koboko, Uganda:
Hon. George Ambe
Amule Muzamil
For the Evangelical Presbyterian Church representatives:
Bishop Elias Taban
Pastor Michael Alias
Rev. Mama Anngrace Asha Taban</t>
  </si>
  <si>
    <t>2016-04-02</t>
  </si>
  <si>
    <t>For the Government of the Republic of South Sudan, Hon. Tut Gatluak Manimi (Presidential Advisor) (Signed); 
For the South Sudan National Liberation Movement (SSNLM), Commander Mbereke John Faustino (Leader) (Signed)</t>
  </si>
  <si>
    <t>For the Faith Based Mediation
Barani Eduardo Hiiboro Kussala, Bishop and Chairperson of Faith-based Council. (Signed)
Witness to this Agreement:
UNMISS Representative, South Sudan Headquarter (signature illegible).
Stakeholders:
Chief Wilson Peni Rikito, Paramount Chief, Representative of Traditional Authority. (signed)
Simple John Bakeaki, Youth Representative, Civil Society Organization
Christine Joseph Ngbaazande, Representative of Women Group-WES.</t>
  </si>
  <si>
    <t>2015-12-03</t>
  </si>
  <si>
    <t xml:space="preserve">Signatories:
Engineer Juma Stephen Lugga
Representative of Wounduruba Community
Colonel Juma Sanango Kher Alla
Representative f SPLA, Commando Unit
</t>
  </si>
  <si>
    <t>Bishop Paul Yugusuk,
Lead Mediator, Church Leaders Mediation Initiative
Witnesses:
Hon. Augustino Kiri Gwolo
Commissioner of Lainya County &amp; Representative of the Government of Central Equatoria State,
Major General Johnson Juma Okot,
SPLA Division VI Commander
Rt. Rev. Matthew Taban Peter,
Diocesan Bishop of Wounduruba
Rt. Rev. Bismark Manday Avokaya,
Diocesan Bishop of Mundri</t>
  </si>
  <si>
    <t>2015-11-15</t>
  </si>
  <si>
    <t xml:space="preserve">Mr James Biro David
Representative of Greater Mundri Civil Community 
Major. Toby Majak Thomas
Representative of the SPLA Division 6, Brigade 16, Mundri Battalion
</t>
  </si>
  <si>
    <t>Bishop Paul Yugusuk 
Diocesan Bishop of Lomega 
Lead Mediator 
Bishop Bismark M. Avokaya
Diocesan Bishop of Mundri 
Witness
Hon. Bullen Abiatere Hakim
Deputy Govemor of WES 
Witness 
Bishop Matthew Taban Peter 
Diocesan Bishop of Wonduruba 
Witness 
Major Gen. Johnson Juma Okot 
SPLA Division VI Commander 
Witness</t>
  </si>
  <si>
    <t>2015-11-03</t>
  </si>
  <si>
    <t>Michael Makual Lueth, Ag. Chief Negotiator, GRSS [Signed]
Gen. Taban Deng Gal, Chief Negotiator, SPLM/A-IO [Signed]
John Luk Jok, Ag. Leader SPLM Leaders (FDs) [Signed]</t>
  </si>
  <si>
    <t>Amb. Seyoum Mesfin, Chairman of IGAD Special [Signed]
Gen. Lazaro Sumbeiywo, IGAD Special Envoy [Signed]
Amg. Gen. Mohamed El-Dabi, IGAD Special Envoy [Signed]</t>
  </si>
  <si>
    <t>2015-08-17</t>
  </si>
  <si>
    <t>I) THE PARTIES:
H. E. Salva Kiir Mayardit, President of the Republic of South Sudan, Commander–in-Chief of the NDFSS; H. E. Dr. Riek Machar Teny, Chairman and Commander-in-Chief, SPLM/SPLA-IO; Pagan Okech Amum, For the Former Detainees ; [unknown], For the Political Parties of South Sudan
II) STAKEHOLDERS:
Alokiir Malual Aguer, Representative of Civil Society of South Sudan; Bishop Enock Tombe Loro, For the Faith Based Leaders of South Sudan; Amer Manyok Deng, Representative of Women’s Bloc of South Sudan; [Unknown], Representative of Eminent Personalities</t>
  </si>
  <si>
    <t>Guarantors:
IGAD Heads of State and Government
H. E. Hailemariam Dessalegn, Prime Minister of the Federal Democratic Republic of Ethiopia and Chair of IGAD; H.E. Yoweri Museveni, President of the Republic of Uganda; H.E. Omar Hassan al-Bashir, President of the Republic of Sudan; H.E. Ismaïl Omar Guelleh, President of the Republic of Djibouti; H.E. Hassan Sheikh Mahmud, President of the Federal Government of Somalia; H.E. Uhuru Kenyatta, President of the Republic of Kenya; Rapporteur of IGAD
African Union –High Level Ad hoc Committee for South Sudan &amp; African Union
Comission;
For the People’s Democratic Republic of Algeria; For the Republic of Chad; For the Federal Republic of Nigeria; For the Republic of Rwanda; For the Republic of South Africa; Chairperson of the AU Commission
For the IGAD led Mediation:
Amb. Seyoum Mesfin; Gen. Lazarus Sumbeiywo; Amb. Gen. Mohamed Ahmed El-Dabi
International Partners as Witnesses:
Representative of the People’s Republic of China; Representative of the Kingdom of Norway; Representative of the United Kingdom; Representative of the United States of America; Representative of the United Nations; Representative of the European Union; Representative of the IGAD Partners Forum (IPF)</t>
  </si>
  <si>
    <t>2015-02-01</t>
  </si>
  <si>
    <t>The Government of the Republic of South Sudan, signed by H.E. Salva Kiir Mayardit, President of the Republic of South Sudan.
Sudan People's Liberation Movement/Army (In Opposition), signed by H.E. Dr. Reik Machar Teny, Chairman and Commander in Chief, SPLM/SPLA (In Opposition)</t>
  </si>
  <si>
    <t>Agreement witnessed by: 
H.E. Hailemariam Dessalegn, Prime Minister of the federal Democratic Republic of Ethiopia and Chair of the Intergovernmental Authority on Development. 
H.E. Uhuru Kenyatta, President of the Republic of Kenya and Rapporteur of the Intergovernmental Authority on Development.</t>
  </si>
  <si>
    <t>2015-01-21</t>
  </si>
  <si>
    <t>Salva Kiir Mayardit the SPLM-in Government; Dr. Riek Machar Teny, SPLM-in Opposition, and Mr. Deng Alor Kuol, SPLM-Former Detainees.</t>
  </si>
  <si>
    <t>John Samuel Malecela, Vice Chairman of the Chama Cha Mapinduzi (CCM), and Abdulrahman Kinana, CCM General-Secretary.</t>
  </si>
  <si>
    <t>2014-11-09</t>
  </si>
  <si>
    <t xml:space="preserve">For the Government of the Republic of South Sudan 
Hon. Nhial Deng Nhial 
For the Sudan People’s Liberation Movement/ Army in Opposition 
Gen. Taban Deng Gai 
</t>
  </si>
  <si>
    <t xml:space="preserve">Witness by the IGAD Special Envoys 
H.E. Amb. Seyoum Mesfin 
Gen. Lazoro K. Sumbeiywo 
Gen. Mohamed Ahmed M. El Dabi
</t>
  </si>
  <si>
    <t>Government of the Republic of South Sudan, signed by H.E. Salva Kiir Mayardit, President of the Republic of South Sudan; Sudan People's Liberation Movement/Army (in Opposition), signed by Dr. Riek Machar Teny [unsigned], Leader of the SPLM/A; and Stakeholders (SPLM Leaders (Former Detainees), Political Parties, Civil Society, and Faith-Based Leaders) (no signatures)</t>
  </si>
  <si>
    <t xml:space="preserve">Guarantors: H. E. Hailemariam Dessalegn, Prime Minister of the Federal Democratic Republic of Ethiopia and Chairperson of the IGAD Assembly; H. E. Yoweri Museveni
President of the Republic of Uganda; H. E. Ismail Omar Guelleh, President of the Republic of Djibouti; H. E.Uhuru  Kenyatta President of the Republic of Kenya; H. E. Bakri Hassan Saleh Mohammed, First Vice President of the Republic of Sudan; H. E. Abdiweli Sheikh Ahmed, Prime Minister of the Republic of Somalia; 
Witnessed by Amb. Seyoum Mesfin, Chairperson of IGAD; Gen. Lazaro K. Sumbeiywo, IGAD Special Envoy to South Sudan; Gen. Mohamed Ahmed el-Dabi, IGAD Special Envoy to South Sudan
"Friends of Sudan"
United Nations Mission to South Sudan
</t>
  </si>
  <si>
    <t>2014-05-30</t>
  </si>
  <si>
    <t>Terekeka, Awerial and Bor Counties</t>
  </si>
  <si>
    <t>2014-05-09</t>
  </si>
  <si>
    <t>Salva Kiir Mayardit, President of the Republic of South Sudan; Dr. Riek Machar Teny, Chairman SPLM/A (IO) and former-Vice President of the GRSS</t>
  </si>
  <si>
    <t>Guarantor: Hailemariam Dessalegn, Prime Minister of the FDRE and Chairman of IGAD Assembly.</t>
  </si>
  <si>
    <t>Hon. Canon Clement Janda, Head of Government Delegation [Signed]
Lt. Gen. Khalid Boutros, Head of SSDM/A Cobra Faction [Signed]</t>
  </si>
  <si>
    <t>Witnessed by the Church Leadership Mediation Initiative (CLMI)
Bishop Emeritus ParideTabanKenyi, Chairperson of the CLMI [Signed]
Bishop Paul P. Benjamin Yugusuk, Spokesperson of the CLMI [Signed]
Bishop ArkanjeloWani Lemi, Member of the CLMI [Signed]
Professor Hizkias Assefa, Moderator [Signed]</t>
  </si>
  <si>
    <t>2014-05-05</t>
  </si>
  <si>
    <t xml:space="preserve">Witness by the IGAD Special Envoys 
H.E. Amb. Seyoum Mesfin 
Gen. Lazoro K. Sumbeiywo
Gen. Mohamed Ahmed M. El Dabi
</t>
  </si>
  <si>
    <t>2014-02-24</t>
  </si>
  <si>
    <t>The Government of the Republic of South Sudan, signed for by Major General Samsan Mabior Lual; and the Sudan People's Liberation Movement/Army (in Opposition), signed for by Brigadier General Gatkhor Gatluak</t>
  </si>
  <si>
    <t>The Intergovernmental Authority on Development, signed for by Major General (Ret.) GedreEgziabher Mabrahtu</t>
  </si>
  <si>
    <t>2014-01-30</t>
  </si>
  <si>
    <t>Hon. Canon Clement Janda, Head of Delegation, Government of the Republic of South Sudan [Signed]
Lt. Gen. Khalid Boutros, Head of Delegation, South Sudan Democratic Movement/Defense Army Cobra Faction [Signed]</t>
  </si>
  <si>
    <t>Witnessed by the Church Leadership Mediation Initiative (CLMI)
Emeritus Bishop Paride Taban Kenyi, Chairperson, CLMI [Signed]
Bishop Paul P. Benjamin Yugusuk, Spokesperson, CLMI [Signed]
Bishop Arkanjelo Wani Lemi, Member, CLMI [Signed]
Professor Hizkias Assefa, Moderator [Signed]</t>
  </si>
  <si>
    <t>2014-01-23</t>
  </si>
  <si>
    <t xml:space="preserve">The Government of the Republic of South Sudan; Sudan People's Liberation Movement/ Army (in Opposition) </t>
  </si>
  <si>
    <t>GOVERNMENT OF THE REPUBLIC OF SOUTH SUDAN, signed for by Hon. Nhial Deng Nhial, and THE SUDAN PEOPLE'S LIBERATION MOVEMENT/ ARMY (IN OPPOSITION), signed for by Gen. Taban Deng Gai.</t>
  </si>
  <si>
    <t>IGAD Special Envoys, H.E. Amb. Seyoum Mesfin, Gen. Lazaro K. Sumbeiywo and Gen. Mohamed Ahmed M. El Dabi.</t>
  </si>
  <si>
    <t>Four counties of Warrap State and Northern Bahr el Ghazal States (being Twic, Aweil East, Aweil South and Gogrial West;
Aweil South County
1.	Paramount Chief – Piol Geng Ariath 	[Signed]
2.	Paramount Chief – Luis Deng Dut Jok 	[Signed]
3.	Paramount Chief Ayom Akol Wek 		[Signed]
4.	Women Rep Achol Athian Athian 		[Signed]
Aweil East County
5.	Ngong Deng Ngong - Paramount Chief 	[Signed]
6.	Garand Rual Deng - Paramount Chief 	[Signed]
7.	Atem Geng Atem - Paramount Chief 	[Not Signed]
8.	Arol Kuol Makuac - Paramount Chief 	[Signed]
9.	Deng Pioth Yai - Paramount Chief 	[Signed]
10.	Lual Malong Yor - Paramount Chief 	[Signed]
11.	Amet Maboir Yel – Executive Chief 	[Signed]
12.	Akoon Tong Akoon – Executive Chief 	[Not Signed]
13.	Ngong Chan AKOL – Youth Leader 		[Signed]
Twic County
14.	Longar Awic Ayuel – Paramount Chief 	[Signed]
15.	Garangdit Nyuol Bok – Paramount Chief	[Signed]
16.	Awan Gak Ajak – Paramount Chief 	[Signed]
17.	Malek Malek Deng – Paramount Chief 	[Signed]
18.	Lual Lial – Paramount Chief 		[Finger print]
19.	Atem Choi Atem – Paramount Chief 	[Signed]
20.	Aguek Matiop Mulo – Women Rep. 		[Signed]
21.	Salva Nyuol Mathian – Youth Rep. 	[Signed]
Gogrial West County
22.	Aru Luac Korr – Executive Chief 	[Signed]
23.	Malual Dut Akon – Executive Chief 	[Signed]
24.	Chan Mawwien Akol – Executive Chief 	[Finger Print]
25.	Mathuc Bol Kuol – Executive Chief 	[Signed]
26.	Aur Mayuot Akol – Women Rep.		[Signed]
27.	Angelo Aguok Kur Aguok – Youth Rep.	[Signed]
28.	Manyuat Deng Nhommuot – Ex-Chief	[Signed]
29.	Ayom Wek Kuanyin – Paramount Chief	[Finger Print]
30.	Monydeng Akok Wol – Ex-Chief		[Signed]</t>
  </si>
  <si>
    <t>Witnesses:
1.	Hon. Makuc Aru Luac – Commission, Gogrial West County 		[Signed]
2.	Hon. Wet Kiir Awet – Commissioner, Aweil East County		[Signed]
3.	Hon. Malek Riing Makuei – Commissioner, Twic County		[Signed]
4.	Hon. Jel Mongok Jel – Commissioner, Aweil South County		[Signed]</t>
  </si>
  <si>
    <t>2012-05-05</t>
  </si>
  <si>
    <t>the eighty four (84) chiefs, elders, women and youth representing all eleven counties and all six communities of Jonglei State</t>
  </si>
  <si>
    <t>Governor Kuol Manyang Juuk;
national and state ministers; 
members of the national and state legislative assemblies; 
chairpersons of national commissions; 
County Commissioners; 
religious leaders; 
intellectuals; 
UNMISS; 
international observers and experts; 
rganised by the Presidential Committee for Peace, Reconciliation and Tolerance in Jonglei State.</t>
  </si>
  <si>
    <t>2012-02-27</t>
  </si>
  <si>
    <t xml:space="preserve">The Government of the Republic of South Sudan (GRSS) and the South Sudan Democratic/Army (SSDM/A) </t>
  </si>
  <si>
    <t>2011-01-05</t>
  </si>
  <si>
    <t>Brigadier General Michael Majur Aleer
for The Sudan People's Liberation Army (SPLA), with all its formations and units;
Major General Abraham Thon Chol
for Lt. Gen. George Athor Force’s, with all its formations and units.</t>
  </si>
  <si>
    <t>Witnessed by: 
His Grace Most Reverend Dr. Daniel Deng Bul
Chairman, High Level Committee for Reconciliation and Mediation</t>
  </si>
  <si>
    <t>2006-01-08</t>
  </si>
  <si>
    <t>Sudan People’s Liberation Army (SPLA) and the South Sudan Defence Forces (SSDF)</t>
  </si>
  <si>
    <t xml:space="preserve">Johnson Juma Okot 
SPLM/A Deputy Regional Secretary 
For Equatoria Region 
Signed: 
Chief Lino Atiolmoi
Didinga Community 
</t>
  </si>
  <si>
    <t xml:space="preserve">Witness: Telar Deng
Peace &amp; Advocacy Coordinator
New Sudan Council of Churches 
</t>
  </si>
  <si>
    <t>2000-05-15</t>
  </si>
  <si>
    <t>A gathering of traditional and civil leaders was convened in Liliir (Bor, county), to reconcile the differences and conflicts between the Anyuak, Dinka (Bor &amp; Padang), Jie, Kachipo, Murle (Boma) and Nuer (Gawaar &amp; Lou)</t>
  </si>
  <si>
    <t>Under the facilitation of the NSCC</t>
  </si>
  <si>
    <t xml:space="preserve">James Mabor Gatkuoth
Minister for Humanitarian Affairs
Southern States Coordination Council
For the Government of the Republic of the Sudan </t>
  </si>
  <si>
    <t xml:space="preserve">Elijah Malok Aleng
Executive Director of the SRRA and
Senior Advisor to the Chairman on Political and Economic Affairs
For the Sudan Peoples' Liberation Movement
Ross Mountain
United Nations Assistant Emergency Relief Coordiantor
For the United Nations </t>
  </si>
  <si>
    <t>1999-11-06</t>
  </si>
  <si>
    <t>Delegates came from all districts in addition to Lou who came from Malakal, Khartoum and foreign countries. 
Lou Nuer Peace and Governance Council Membership
Elected at Waat Lou Nuer Peace and Governance Conference
6 November 1999
Akobo District
    Michael Yien Jiek
    Executive Chief Thok Luak Yak
    Mrs. Mary Chol Kwany
Nyirol District
    Head Chief Peter Gatkek Tolciek
    James Yoal Lul
    Mrs. Elizabeth Nyagun Chuol
Dirror District
    Head Chief Majok Rambang
    Rebecka Nyanyak Wictuor
    John Kutei Mut
Pulchuol District
    Head Chief Dhuor Luak Loth
    Buk Malual Muol
    Thomas Lual Puot
Wuror District
    Head Chief Gatluak Thou Kuony
    Stephen Maluit Chuol
    Elizabeth Nyayonga Chuol
Waat District
    Head Chief Kai Gatkal Ngundeng
    Mrs. Mary Nyayuok Jany
    Nyang Kerjiok Char
At-Large Members
    Gabriel Yoal Dok, Chairperson
    John Luk Jok , Secretary
    Gatliak Gatlou Riak
    Nyang Chuol Dhuor
    Majok Guandong
    Kueth Luak Kok
    John Jok Yoal Gai
    Hoth Gor Luak
    Chuol Rambang
    Ket Gang Lual
    Stephen Tut Puol
    Cdr. Peter Bol Kong
    Cdr. David Reath Malual
    Cdr. Taban Juc
    Cdr. Chot Riek Pathot
    Dr. Wal Duany
    Rev. David Kueat Wicluak
    Rev. Peter Tut Pur</t>
  </si>
  <si>
    <t>New Sudan Council of Churches (NSCC)</t>
  </si>
  <si>
    <t>1999-09-30</t>
  </si>
  <si>
    <t xml:space="preserve">Twenty-three Council Members from the eleven counties and provinces along the border areas of Bahr el Ghazal and Western Upper Nile regions;
Sudan Telar Deng, Peace Council Chairman
Working Group 1: Return of Missing Persons, Abductees and Cattle
1.	Mrs. Awut Deng Acuil, Chairperson
2.	Mr. George Mut Nyang, Co-Chairman
3.	Mr. Gabriel Anyar Madut, Secretary
4.	Mr. Ambrose Akec Rong, Member
5.	Chief Malony Kulang, Member
6.	Chief Bahon Mabior Deng, Member
7.	Chief Gabriel Kuol Buth, Member
8.	Chief Manyiel Liany Wol, Member
9.	Chief Mathew Riek Toal, Member
10.	Chief Mangol Matet Dhieu, Member
11.	Judge Akec Ajuong Tokmac, Member
12.	Mrs. Elizabeth Nyamac Chan, Member
13.	Mrs. Rebeka Atet Makuei, Member
14.	Mrs. Elizabeth Nyankuer, Member
15.	Mrs. Sarah Nyiebol Kai, Member
Working Group II. Members
1.	Mario Muor Muor, Co-chairman
2.	Michael Thoat Jany, Co-chairman
3.	Andrew A. Yaak, Secretary
4.	Isaiah Alier Mashinkok, Member
5.	Ayan Maguat Ruai, Member
6.	Yar Malek Malual, Member
7.	James Gatwak Tap, Member
8.	James Ruai Keat, Member 
9.	Marco Pam Kap, Member
10.	Gideon Beding Jakgei, Member
11.	Aggostino Agany Dut, Member
12.	Peter Ring Patai, Meber
13.	Joseph Riak Gatkek, Member
14.	Daniel Ayual Makoi, Member
15.	Dabora Yar Jany, Member
16.	Juol Macok Lieny, Member
17.	Susana Ayen Macok, Member
</t>
  </si>
  <si>
    <t>New Sudan Council of Churches</t>
  </si>
  <si>
    <t>Dinka and Nuer Chiefs, church, civil and community leaders, elders, women and youth</t>
  </si>
  <si>
    <t>South Sudan/Southern Kordofan - Blue Nile - Abyei</t>
  </si>
  <si>
    <t>2017-08-04</t>
  </si>
  <si>
    <t>Hon. Ludoviko Lual Aken 
Chairman, Aguok Community 
Chief Justice Ambrose Riny Thiik
Chairman, Apuk Community – Juba 
Gen. Agasio Akol Tong 
Chairman, Awan Community 
Jackson Akot Majok
Chairman, Kuac Community </t>
  </si>
  <si>
    <t xml:space="preserve">Most Rev. Bishop Elias Taban Parangi 
Head of EPC Peace Desk 
Republic of South Sudan 
</t>
  </si>
  <si>
    <t>South Sudan/Sudan</t>
  </si>
  <si>
    <t>2013-03-12</t>
  </si>
  <si>
    <t>Idris Mohamed Abdel Gader, on behalf of the Government of the Republic of the Sudan;  Pagan Amum Okiech, On behalf of the Government of the Republic of South Sudan</t>
  </si>
  <si>
    <t xml:space="preserve">Witnessed by:  Thabo Mvuyelwa Mbeki, Chairperson, African Union High-level Implementation Panel for Sudan and South Sudan, On behalf of the African Union High-level Implementation Panel </t>
  </si>
  <si>
    <t>2013-03-08</t>
  </si>
  <si>
    <t>H.E. 1st Lt. Gen (PSC) Eng. Abdul Raheem Mohammed Hussein, Minister of Defense, Government of Sudan; H.E. Gen. John Kuong Nyuon, Minister of Defense and Verteran Affairs, Government of South Sudan</t>
  </si>
  <si>
    <t>Witnessed by: H.E. Gen. Abdulsalami A. Abubakar, African Union High Level Implementation Panel for Sudan and South Sudan</t>
  </si>
  <si>
    <t>2012-09-27</t>
  </si>
  <si>
    <t>H.E. Idriss Abdel Gadir, On behalf of the Republic of the Sudan; H.E. Pagan Amum Okiech, On behalf of the Republic of South Sudan</t>
  </si>
  <si>
    <t xml:space="preserve">Witnessed by: H.E. Pierre Buyoya, On behalf of the African Union High Level Implementation Panel
</t>
  </si>
  <si>
    <t>H.E. Idriss Abdel Gadir, on behalf of: the Republic of the Sudan; H.E. Pagan Amum Okiech, on behalf of: The Republic of South Sudan</t>
  </si>
  <si>
    <t>Witnessed by: H.E. Thabo Mvuyelwa Mbeki, Chairperson, African Union High Level Implementation Panel, on behalf of the AUHIP</t>
  </si>
  <si>
    <t>H.E. Idriss Abdel Gadir, On behalf of: The Republic of the Sudan; H.E. Pagan Amum Okiech, On behalf of: The Republic of South Sudan</t>
  </si>
  <si>
    <t>Witnessed by: H.E. General Abdusalami Abubakar</t>
  </si>
  <si>
    <t xml:space="preserve">H.E. Idriss Abdel Gadir, On behalf of: The Republic of the Sudan; H.E. Pagan Amum Okiech
On behalf of: The Republic of South Sudan
</t>
  </si>
  <si>
    <t>H.E. Omar Hassan Al Bashir, President of the Republic of the Sudan, on behalf of the Government of the Republic of the Sudan; H.E. Salva Kiir Mayardit, President of the Republic of South Sudan, on behalf of: the Government of the Republic of South Sudan</t>
  </si>
  <si>
    <t>Witnessed by: H.E. Thabo Mvuyelwa Mbeki, Chairperson, African Union High Level Implementation Panel, on behalf of the AUHIP; H.E. Haile Mariam Dessalegne, Prime Minister of Ethiopia, on behalf of the Intergovernmental Authority for Development.</t>
  </si>
  <si>
    <t>H.E. Idriss Abdel Gadir, on behalf of the Republic of the Sudan; H.E. Pagan Amum Okiech, on behalf of the Republic of South Sudan</t>
  </si>
  <si>
    <t>Witnessed by: H.E. Pierre Buyoya, on behalf of the African Union High Level Implementation Panel</t>
  </si>
  <si>
    <t>H.E. Idriss Abdel Gadir, on behalf of: The Republic of the Sudan; H.E. Pagan Amum Okiech, on behalf of: The Republic of South Sudan</t>
  </si>
  <si>
    <t>H.E. Lt Gen (PSC) Eng. Abdulrahim Mohamed Hussei, Minister of Defence, on behalf of: The Republic of the Sudan; H.E. John Kong Nyuon, Minister of Defence and Veteran Affairs, on behalf of: The Republic of South Sudan</t>
  </si>
  <si>
    <t>Witnessed by: H.E. General Abdusalami Abubakar, on behalf of the African Union High Level Implementation Panel for Sudan</t>
  </si>
  <si>
    <t>2012-03-13</t>
  </si>
  <si>
    <t>H.E. ldriss Abdel Gadir , On behalf of the Republic of the Sudan 
H.E. P gan Amum Okiech,  On behalf of the Republic of South Sudan</t>
  </si>
  <si>
    <t xml:space="preserve">Witnessed by: 
H.E. Pierre Buyoya , On behalf of the African Union High Level implementation Panel </t>
  </si>
  <si>
    <t>2012-02-10</t>
  </si>
  <si>
    <t>[Signed]
Lt. Gen. Mohamed Atta	Elmula Abass			
Director General for National Intelligence and Security Services
On Behalf of the Republic of the Sudan
[Signed]
Maj. Gen. Thomas Duoth Guet,
Director General for General Intelligence Bureau
On behalf of the Republic of South Sudan</t>
  </si>
  <si>
    <t>In the presence of:
[Signed]
Thabo Mvuyelwa Mbeki
Chairperson, African Union High Level Implementation Panel, 
Facilitator of the Negotiations</t>
  </si>
  <si>
    <t>2011-07-30</t>
  </si>
  <si>
    <t>Gen. Ismat Abdelrahman Zain Elabdeen, Government of the Sudan; H.E. Lt. Gen. Paul Mayom Akec, Government of South Sudan</t>
  </si>
  <si>
    <t xml:space="preserve">Witnessed by: Pierre Buyoya, African Union High Level Implementation Panel </t>
  </si>
  <si>
    <t>Ali Ahmed Hamid, Government of the Sudan; Lt. Gen Salva Mathok, Government of Southern Sudan</t>
  </si>
  <si>
    <t>Witnessed by: Thabo Mvuyelwa Mbeki, African Union High Level Implementation Panel</t>
  </si>
  <si>
    <t>2011-03-04</t>
  </si>
  <si>
    <t>Salah Gosh, Sudan Presidential Advisor
Nhial Deng, Minister for SPLA</t>
  </si>
  <si>
    <t>2010-06-22</t>
  </si>
  <si>
    <t>The National Congress Party; Sudan People's Liberation Movement</t>
  </si>
  <si>
    <t>2005-07-06</t>
  </si>
  <si>
    <t>Ahmed Ibrahim Eltahir, Speaker of the National Assembly;
Hon. Gabriel Mathiang Rok, Speaker of the National Liberation Council of the Sudan People’s Liberation Movement (SPLM), Rumbek - New Sudan;</t>
  </si>
  <si>
    <t>2005-01-09</t>
  </si>
  <si>
    <t>H.E. Ali Osman Mohamed Taha, First Vice President of the Republic of the Sudan on behalf of the Government of the Republic of the Sudan; Dr. John Garang de Mabior, Chairman of the Sudan People's Liberation Movement/Sudan People's Liberation Army on behalf of the Sudan People's Liberation Movement/Sudan People's Liberation Army</t>
  </si>
  <si>
    <t>WITNESSED BY: H.E. Hon. Mwai Kibaki, President of the Republic of Kenya on behalf of the IGAD Sub-Committee on the Sudan; H.E. Hon. Yowaeri Kaguta Museveni, President of the Republic of Uganda on behalf of IGAD Member States; H.E. Mr. Ahmed Aboul Gheit, Egyptian Minister of Foreign Affairs on behalf of the Government of the Republic of Egypt; Senator Alfredo Mantica, Deputy Minister for Foreign Affairs on behalf of the Government of Italy; H.E. Mr. Fred Racka, Special Envoy of the Netherlands on behalf of the Royal Kingdom of the Netherlands; H.E. Ms. Hilde F. Johnson, Minister of International Development on behalf of the Royal Norwegian Government; Right Hon. Hilary Benn, M.P., Secretary of State for International Development on behalf of the United Kingdom and Northern Ireland; Mr. Colin L. Powell, United States Secretary of State, on behalf of the United States of America; H.E. Mr. Alpha Oumar Konare, Chairperson of the African Union on behalf of the African Union; Hon. Charles Goerens, Minister of Development Co-operation of Netherlands on behalf of the European Union; H.E. Ms. Hilde F. Johnson, Minister of International Development on behalf of the IGAD Partners Forum (IPF); Senator Alfredo Mantic, Deputy Minister for Foreign Affairs on behalf of the IGAD Partners Forum (IPF); H.E. Mr. Amre Mousse, Secretary General of the League of Arab States on behalf of the League of Arab States; H.E. Jan Pronk, Special Representative of the Secretary General in the Sudan on behalf of the United Nations</t>
  </si>
  <si>
    <t>2004-12-31</t>
  </si>
  <si>
    <t>Lt. Gen. Mohamed Elhassan El Fadil, for the Government of Sudan; Cdr. Taban Deng Gai, for the Sudan People's Liberation Movement/Army</t>
  </si>
  <si>
    <t xml:space="preserve">WITNESSED BY: Lt. Gen. Lazaro K. Sum be iy wo (Rtd), Ambassador and Kenya Special Envoy for the Sudan Peace Process 
</t>
  </si>
  <si>
    <t>The Government of Sudan; Sudan People's Liberation Movement/Army</t>
  </si>
  <si>
    <t>2004-11-19</t>
  </si>
  <si>
    <t>Hon. Yahya Hussein Babikar, For the Government of the Republic of the Sudan;  Cdr. Nhial Deng Nhial, for the Sudan People's Liberation Movement/Army</t>
  </si>
  <si>
    <t>WITNESSED BY: Lt. Gen. Lazaro K. Sumbeiywo (Rtd.), On Behalf of the IGAD Envoys; Dr. Jan Pronk, Special Representative of the Secretary-General of the United Nations; IN THE PRESENCE OF: The United Nations Security Council; Ambassador Abdallah Baali, Permanent Representative of Algeria to the United Nations; Ambassador Ismael Gaspar Martins, Permanent Representative of Angola to the United Nations; Ambassador Joel Adechi, Permanent Representative of Benin to the United Nations; Ambassador Ronaldo Sardenberg, Permanent Representative of Brazil to the United Nations; Ambassador Jean-Marc de La Sablière, Permanent Representative of France to the United Nations;  Ambassador Gunter Pleuger,  Permanent Representative of Germany to the United Nations; Ambassador Munir Akram, Permanent Representative of Pakistan to the United Nations; Ambassador Lauro Baja, Jr,  Permanent Representative of the Philippines to the United Nations; Ambassador Mihnea Motoc, Permanent Representative of Romania to the United Nations; Ambassador Andrey Denisov,  Permanent Representative of the Russian Federation to the United Nations; Ambassador Juan Antonio Yáñez-Barnuevo, Permanent Representative of Spain to the United Nations; Ambassador Emyr Jones Parry,  Permanent Representative of the United Kingdom to the United Nations; Ambassador John Danforth, Permanent Representative of the United States to the United Nations</t>
  </si>
  <si>
    <t>2004-06-05</t>
  </si>
  <si>
    <t xml:space="preserve">H.E. Ali Osman Mohamed Taha, First Vice-President of the Government of the Republic of the Sudan; Dr. John Garang de Mabior, Chairman of the Sudan People’s Liberation Movement (SPLM)    </t>
  </si>
  <si>
    <t>Witnessed by: Hon. Stephen Kalonzo Musyoka, Minister for Foreign Affairs of the Republic of Keny and on behalf of the IGAD Ministerial Sub-Committee on Sudan</t>
  </si>
  <si>
    <t>2004-05-26</t>
  </si>
  <si>
    <t xml:space="preserve">[Uploaded document does not include signatures] The Government of Sudan (GOS) and the Sudan People's Liberation Movement (SPLM) </t>
  </si>
  <si>
    <t>[Uploaded document does not include signatures, therefore it is difficult to determine Third Parties]</t>
  </si>
  <si>
    <t>2004-01-07</t>
  </si>
  <si>
    <t xml:space="preserve">For The Government of the Sudan: Hon. Idris Mohamed Abdelgadir;  For: The Sudan People’s Liberation Movement/Army: Cdr. Nhial Deng Nhial
</t>
  </si>
  <si>
    <t>WITNESSED BY: Lt. Gen. Lazaro K. Sumbeiywo (Rtd), Special Envoy IGAD Sudan Peace Process and on behalf of the IGAD Envoys</t>
  </si>
  <si>
    <t>2003-09-25</t>
  </si>
  <si>
    <t>Hon. Idris Mohamed Abdelgadir for: The Government of the Sudan; Cdr. Pa'gan Amum Okiech, for: The Sudan People's Liberation Movement/Army</t>
  </si>
  <si>
    <t>Witnessed by: Lt Gen. Lazaro K. Sumbeiywo (Rtd) Special Envoy IGAD Sudan Peace Process and on behalf of the IGAD Envoys</t>
  </si>
  <si>
    <t>2003-05-10</t>
  </si>
  <si>
    <t xml:space="preserve">Cdr. Elijak Malok, for the Sudan People's Liberation Movement/Army; Hon Najeib El Kheir Abdelwahab, for The Government of the Sudan </t>
  </si>
  <si>
    <t>Dr Brian D'Silva, USAID/Observer [(apparently signs on equal basis with parties)]</t>
  </si>
  <si>
    <t>2003-02-04</t>
  </si>
  <si>
    <t>Hon Idris Mohammed Abdul Gadir, for the Government of the Sudan; Cdr, Nhial Deng Nhial, for the Sudan People's Liberation Movement/Army (SPLM/A)</t>
  </si>
  <si>
    <t>Signed: Lt Gen Lazro K. Sumbeiywo, Special Envoy IGAD Sudan Peace Process and on behalf of IGAD Envoys</t>
  </si>
  <si>
    <t>2002-11-18</t>
  </si>
  <si>
    <t>Dr. Ghazi Salahuddin Atabani, The Government of the Sudan;  Cdr. Salva Kiir Mayardit, The Sudan People's Liberation Movement/Army</t>
  </si>
  <si>
    <t xml:space="preserve">Witnessed by: Lt. Gen. Lazaro K. Sumbeiywo, Special Envoy IGAD Sudan Peace Process and on
Behalf of the IGAD Envoys </t>
  </si>
  <si>
    <t>2002-10-15</t>
  </si>
  <si>
    <t>Hon. Idris Mohammed Abdel Gadir, For: the Government of the Sudan; Cdr. Nhial Deng Nhial, 
For: The Sudan People's Liberation Movement/Army</t>
  </si>
  <si>
    <t>Lt Gen Lazaro K. Sumbeiywo, Special Envoy IGAD Sudan Peace Process and on behalf of IGAD Envoys (just signs)</t>
  </si>
  <si>
    <t>2002-07-20</t>
  </si>
  <si>
    <t>Government of the Republic of Sudan, Sudan People's Liberation Movement/Sudan People's Liberation Army</t>
  </si>
  <si>
    <t>Witnessed by Lt Ge Lazaro K. Sumbeiywo, Special Envoy IGAD Sudan Peace Process and on behalf of the IGAD Envoys</t>
  </si>
  <si>
    <t>2002-03-31</t>
  </si>
  <si>
    <t>For the Government of the Republic of Sudan; For the Sudan People's Liberation Movement</t>
  </si>
  <si>
    <t>2002-01-19</t>
  </si>
  <si>
    <t>FOR THE GOVERNMENT OF THE REPUBLIC OF SUDAN 
Dr. Mutrif Siddig Ali
FOR THE SUDAN PEOPLES' LIBERATION MOVEMENT/NUBA (SPLM/NUBA) 
Cdr. Abdul Aziz Adam El Hilu</t>
  </si>
  <si>
    <t>AS WITNESSES:
FOR THE SWISS CONFEDERATION
Ambassador Josef Bucher
FOR THE UNITED STATES OF AMERICA
Col. Cecil Dennis Giddens</t>
  </si>
  <si>
    <t>1997-09-20</t>
  </si>
  <si>
    <t xml:space="preserve">Cdr. James Gatduel Gatluak, Vice Chairman of SPLM-United; Cdr. Akwoch Mayong Jago, Secretary for Military Affairs; Mr. Musa el Mek Kur, Minister of Animal Resources, Sudan Government; Major General Bushra Osman Yousif, Upper Nile Military Cdr. </t>
  </si>
  <si>
    <t>1997-04-21</t>
  </si>
  <si>
    <t xml:space="preserve">For The Sudan Government: LT General EL Zuber Mohammed Saleh; 
For United Salvation Front (UDSF) and South Sudan Independence Movement/Army (SSIM/A): Cdr Dr Riek Macher Teny D., Chairman &amp; C-in-C; 
For Sudan People’s Liberation Movement (SPLM/A): Cdr Karubino Kawanyn Bol, Chairman C-in-C (SPLM/A); 
For South Sudan Indepedents Group (SSIG): Cdr Kawac Makwei, Chairman C-in-C (SSIG); 
For Equatoria Defence Force (EDF): Dr Theophilus Ochang Loti, Chairman C-in-C (EDF); 
For the Union of Sudanese African Parties (U.S.A.P): Mr Samuel Aru Bol, Chairman (USAP); 
For Bor Group: Cdr Arok Thong Arok, SPLA/M Bor Group
</t>
  </si>
  <si>
    <t>Third Parties not indicated, though may be present.</t>
  </si>
  <si>
    <t>1996-05-01</t>
  </si>
  <si>
    <t>Dr. Lam Akol, Chairman and Commander in Chief SPLM-United; Pierce Gerety, OLS Coordinator and UNICEF Chief of Operations</t>
  </si>
  <si>
    <t xml:space="preserve">An agreement by the Fashoda Relief and Rehabilitation Association, a humanitarian branch of the Sudan People's Liberation Movement, and Operation Lifeline, a UNICEF-led coalition of humanitarian assistance organizations, on the acceptable standards of conduct for humanitarian activities in SPLM controlled areas. </t>
  </si>
  <si>
    <t>1996-04-10</t>
  </si>
  <si>
    <t xml:space="preserve">For the Sudan Government: MAJ. GEN. AL ZUBEAR MOHAMMED SALIH, First Vice President of the Republic of Sudan; For SSIM/A: CDR/DR RIEK MACHAR TENY DHURGON, Chairman of NLC SSIM &amp; C-in-C of SSIA; For SPLM/A (BGG): CDR/ KERBINO KUANYIN, Chairman of SPLM/ (BGG) </t>
  </si>
  <si>
    <t>1995-04-26</t>
  </si>
  <si>
    <t>For the Government of Sudan: Lino Roll Deng; For the SPLA/M: Arok Thon, Chol Deng</t>
  </si>
  <si>
    <t>1994-05-20</t>
  </si>
  <si>
    <t>Representative of the Government of the Republic of the Sudan (GOS); Sudan People's Liberation Movement/Sudan People's Liberation Army (SPLM/SPLA).</t>
  </si>
  <si>
    <t>1992-06-04</t>
  </si>
  <si>
    <t>Delegation of the Government of of the Sudan: H.E. Mohammed El-Amin Khalifa, Speaker of the Transitional National Assembly, H.E. Brig-George Kongor, Government of Bahr El-Ghazal State, H.E. Dr. Hussein Sulayman Abu Salih, Minister of Social Welfare and Development; Delegation of the SPLMA/A Cdr. Willian Nyoun Bany, Leader of Delegation, Cdr. Dr. Lam Akol Ajawin, Deputy Leader of the Delegation, Mr. Elijah Malok Deng, Secretary to the Delegation</t>
  </si>
  <si>
    <t>Observers from the Federal Government of Nigeria: Dr. Tunj Olagunju, Hon. Minister of Internal affairs, Col. Lawan Gwadabe, Ambassado Olu Sanu, President Special Envoy on the Sudan Conflict</t>
  </si>
  <si>
    <t>South Sudan/Sudan/Darfur</t>
  </si>
  <si>
    <t>2009-09-30</t>
  </si>
  <si>
    <t xml:space="preserve">36 Participants [Most signatures in Arabic and illegible]
Ali Hussein Dousha
</t>
  </si>
  <si>
    <t>2003-09-03</t>
  </si>
  <si>
    <t xml:space="preserve">Signatures:
Major General ‘Ismat ‘Abd al-Rahman, 
Commander of the Western Region, Sudanese Government
Mr. ‘Abd al-Rahman Musa, 
Minister of Public Security and Migration, Chadian Government
Adjutant General ‘Abd Allah Abkar Bashir,
Sudanese Liberation Army
Government Delegation:
Major General al-Rakan ‘Ismat ‘Abd al-Rahman Zayn al-Abidin, Head
Brigadier General Ibrahim Muhammad al-Hassan Ahmed Sa’id, Member
Colonel ‘Amr ‘Abd al-Mahlib, Member
Consul General Khalid ‘Abas Ahmed al-Na’im, Member
Babakar ‘Amr ‘Abd al-Qadir, Member
Sudanese Liberation Army Delegation:
‘Abd Allah Abkar Bashir, Head
Yahya Sin al-Nil, Member
Amr Sulayman Dahiya, Member
Adam Sulayman Bashir, Member
‘Abd Allah Hassan Allah al-Duhi, Member
Mustafa Mahmud al-Tayeb, Member
Professor ‘Uthman Muhammad al-Bashir, Member
</t>
  </si>
  <si>
    <t>President Idriss Deby, Chad</t>
  </si>
  <si>
    <t>South Sudan/Sudan/Southern Kordofan - Blue Nile - Abyei</t>
  </si>
  <si>
    <t>2012-08-10</t>
  </si>
  <si>
    <t>Misseriyya, signed by Hamdi Al-Hodou Ismail; 
Ngok Dinka, signed by Afaj Dink Byunq;</t>
  </si>
  <si>
    <t xml:space="preserve">Abyei Joint Oversight Committee (AJOC). Hosted at the Headquarters of the United Nations Mission in Abyei, Sudan. </t>
  </si>
  <si>
    <t>South Sudan/Sudan/(Southern Kordofan - Blue Nile - Abyei)</t>
  </si>
  <si>
    <t>2011-09-08</t>
  </si>
  <si>
    <t>Signed by: Governor Omer Suleiman, Co-Chairman of the Government of Sudan; H.E. Deng Alor Kuol, for Co-Chairman of the Government of South Sudan</t>
  </si>
  <si>
    <t>Witnessed by: Mr. Boitshoko Mokgatlhe, African Union Facilitator to the AJOC; and Lt. Gen. Tadesse Tesfay, Force Commander, United Nations Interim Security Force for Abyei.</t>
  </si>
  <si>
    <t>2011-06-28</t>
  </si>
  <si>
    <t>Nafie Ali Nafie, Government of Sudan, National Congress Party; Malik Agar Eyre, Sudan People's Liberation Movement (North)</t>
  </si>
  <si>
    <t>2011-06-20</t>
  </si>
  <si>
    <t>Idress Abdel Gadir, Government of Sudan; Pagan Amum Okiech, Sudan People's Liberation Movement</t>
  </si>
  <si>
    <t>2011-01-17</t>
  </si>
  <si>
    <t xml:space="preserve">Engineer/				Lt. Gen. /
Ibrahim Mahamoud Hamid			Ger Shuwang Along
Federal Minister of Interior		GOSS Minister of Interiro (sic)
1 – The federal Minister of Interior
2 – GOSS Minister of Interior
3 – Governors of Southern Kordofan State, Unity State, Northern Bahr El-Gazal State, Abyei Administrator and Deputy Abyei Administrator.
4 – The Chair and Co-Chair of the Joint Defense Council
5 – Deputy General Manager of Police and Deputy General Manager of National Security and Intelligence.
6 – Representatives from SAF, Police and National Security
7 – With attendance of the SRSG, UNMIS Force Commander and their assistance.
</t>
  </si>
  <si>
    <t>2011-01-13</t>
  </si>
  <si>
    <t xml:space="preserve">Signatories: Misseriya: 
Commissioner : Dr. Rahama Azzaz Ajaj the leader of Misseriya Delegate 
Amir: Mukhtar Babo Nimir 
Amir: Ismail Hamdien 
Bashtana Mohamed Salim 
Amir: Hamdi Al Dodo Ismail 
Salah Sharshar Al Doud 
Omda: Al Dodo Mohamed Al Ibaid 
Omda: Nagm Iesa Al Talib 
Omda: Hamid Osman Mohamed Bashier 
Omda: Sulieman Ajbar Ibrahim 
Omda: Jamma’a Mohamed Jami 
Miraida Jigir Hamdien 
Abdulrahman Bakhit Musa  
Dinka Ngok: 
Signature Commissioner: Nyon Deng Nyeok Leader of Dinka Ngok Delegate 
Commissioner: Nyeok Deng Dau Sultan: Zakaria Atem Fiyeen Sultan: Kual Deng Kual Sultan: Bulbul Shol Akoi 
Sultan: Kual Alor Makwaj Sultan: Majok Kual Lual Sultan: Beit Ajak Malual Sultan: Manjwak Manjur Fur 
Chief: Ashwel Ajeing Duur 
Chief: Shol Deng Aknon
Omda: Fadlallal Dau Roy 
Omda: Majak Biong Jeing 
Chief: Agog Jwaj Shan 
Chief: Majak Gon Gieer 
Omda: Ashwel goog Dak 
Omda: Reng Deng Nyeok 
Omda: Shefeng Medieng Akoi 
Omda: Aguek Deng Shan 
Omda: Lual Myar Lual 
Sultan: Angelo Alle Dau  
22. Media: Ajwang Ajak Arol
23. Women Representative: Mary Wol Shol 24. Omda: Beget Ashwel Bulbek
25. Sultan: Beget Makwaj Abiem 
Signed and endorsed on Thursday, 13th January 2011 
Nyon Deng Nyeok Dr. Rahama Azzaz Ajaj Leader of Dinka Ngok Delegate Leader of Misseriya Delegate 
Abdel Aziz Adam Al Hilu, Deputy Governor Deputy Governor
Rahama Andulrahman Al Nour  SKS, Abyei Administration Conference Chairperson 
</t>
  </si>
  <si>
    <t xml:space="preserve">Page 1, 
... -  The conference emerged of a generous initiative of the Government of Southern Kordofan State and Abyei Administration. The event was presided by the Deputy Governor of Southern Kordofan State in the presence of the Governor’s Adviser for the Western Sector and the Deputy Governor of Abyei Administration, SKS Ministers, the leaders of the Dinka and Misseriya delegations, the State Security Committee, Representatives of the United Nations Mission in Sudan (UNMIS) and from sector four and the Dutch Ambassador among others. </t>
  </si>
  <si>
    <t>2010-11-02</t>
  </si>
  <si>
    <t>Misseria and Dinka Ngok representatives.</t>
  </si>
  <si>
    <t>2010-01-25</t>
  </si>
  <si>
    <t>(1) Malual West, (2) Malual North (3) Malual Centre (4) Abeim and (5) Malual East being the Dinka Malual on one hand and on another hand the Rezeigat communities of (1) El Nawaiba of Western Grazing Route – Elfardous to Aroyo (2) Um Dhahiya of the Eastern Grazing Route – Abujabra, Wanjok and Warawar (3) of Abumatariq of Gok Machar and (4) Mahameed of Althouthah of Asalaya through to Timsah and Raga;
Dinka Malual:
P/Chief Achein Achein Yor of Malual East;
P/Chief Garang Diang Akok of Malual West;
P/Chief Peter Makuec Makuec Kuol of Abeim;
Chief Santino Deng Nyuol of Malual North;
Elder Anyat Dut Diing of Malual Centre;
P/Chief Ayaga Ayaga Ayaga of Ayat West;
Rezeigat:
Ustaz Mohamed Ali el Gourashi;
Ustaz Mohamud Fadhel Nabi Sharif;
El Said Abdallah Abu Basher Mohamad;
Altaib El Nair Abdaallah;
Ibrahim Musa Jad El Karim;</t>
  </si>
  <si>
    <t>Witnessed by H.E. Garang Diing Akuong, Minister of Finance, Industry, Trade and Economic Planning, Northern Bahr Ghazal State.
John Marks, USAID</t>
  </si>
  <si>
    <t>2009-12-22</t>
  </si>
  <si>
    <t xml:space="preserve">In behalf of Pariang County.
1.	Chief Malual Menyiel Ayuel
2.	Chief Mabil Thon Kech
3.	Ustaz. William Wien Maker Bol
4.	Lt Police. Yuahna Makuach Chol
5.	Ustaz Salbano Nuoi Malek
6.	Ustaz, John Mading Chan 		- Secretary
In Behalf of Kilek Locality
1.	El-amiir Eissa Musa Rahma
2.	El-omda Abubeker Dawood Yusif
3.	El-amiir Amad Adam Amad
4.	El-ammir Ismail Mani Ismail
5.	El omda Musa Bahib Mukhtaar
6.	El-omda Adam El-siad Adan
7.	Capt. Police Adam Rabha Dum  Secretary
</t>
  </si>
  <si>
    <t xml:space="preserve">1.	Col Mabek Lang Mading		Pariang County Commissioner
2.	PSC Brig Bender Ibrahim Abu Bulul	Locality Commissioner
</t>
  </si>
  <si>
    <t>2008-11-14</t>
  </si>
  <si>
    <t>Dinka Malual and Messiriya Al Humus of Al Fiyareen and Awlad Kamil
Signatories:
Dinka:
Chief Acien Acien Yor
Chief Makuac Makuac Kuol
Misseriya:
Amir Harika Osman
Amir Ismail M. Yousif</t>
  </si>
  <si>
    <t>Witnesses:
H.E. Maj. Gen. Paul Malong Awan, Governor NBGS
Mr Aldo Ajou Deng, Chair DMMPC
Mr Marko Ujomo, Adviser WBGS
Hon El Taher El Rigig El Haj
Mr. Omer Sulieman Adam, Governor SKS
Mr. Alkhair A. El Makki, D/Chair DMMPC
John Marks, USAID
Hon Garang Jal Akuer</t>
  </si>
  <si>
    <t>2008-06-08</t>
  </si>
  <si>
    <t>Signed by: Mr. Dirdeiry Mohamed Ahmed, National Congress Party; Mr. Deng Alor Kuol, Sudan People's Liberation Movement</t>
  </si>
  <si>
    <t>Endorsed by the Presidency: Vice President of the Republic; Vice President of the Republic; First Vice President of the Republic; President of the Republic of the Sudan</t>
  </si>
  <si>
    <t>The Government of Sudan, Sudan People's Liberation Movement/Army</t>
  </si>
  <si>
    <t>Government of Sudan, Sudan's People Lieration Movement (SPLM) [Uploaded document does not contain signatures of Parties or Third Parties]</t>
  </si>
  <si>
    <t>[Uploaded document does not contain signatures of Parties or Third Parties]</t>
  </si>
  <si>
    <t>[Uploaded document has no signatures, so it is difficult to document representation of the Parties, though Page 1 footnote describes US Special Envoy Senator John Danforth; H.E. First Vice President Ali Osman Mohamed Taha, presumably for the Government of Sudan; Dr. John Garang, SPLM/A Chairman] Government of Sudan; Sudan People's Liberation Movement/Army (SPLM/A)</t>
  </si>
  <si>
    <t>[Uploaded document has no signatures, so it is difficult to document Third Parties signatures or status of involvement, though footnote on Page 1 suggests that US Special Envoy Senator John Danforth was involved]</t>
  </si>
  <si>
    <t>1996-07-31</t>
  </si>
  <si>
    <t xml:space="preserve">ENGINEER ISMAIL ALI SAADELDIN, Deputy Chairman of Central Committee of the Sudan Peoples Liberation Movement and Peoples Liberation Army, Nuba Mountains and Chairman of its
Negotiations Team; AHMED MOHAMED HAROUN Director General of Peace Resettlement Administration, South Kordofan and Chairman of Government of Sudan Negotiations team.
</t>
  </si>
  <si>
    <t xml:space="preserve">WITNESSED BY: CENTRAL COMMITTEE OF SPLA/M NUBA MOUNTAINS Engineer ABDELBAGI HAMDAN KABEIR
Secretary of Foreign Affairs and the Spokesman, 2. ENG. RIZIGALLLA BAKHAT KAHMIS Agriculture, Natural Resources and Environment Secretary, 3. DR. AMAR JADELKARIM MAHMMOUD
Secretary of Health Affairs, 4. CDR. AKASHA ALSAID AKASHA Secretary for Humanitarian Affairs and Social Welfare, 5. A/CDR. ELTAJ ELTIGANI ARWA, 6. A/CDR.. NASRELDIN HAROUN KAFI ABURASS; SUDAN GOVERNMENT DELEGATION: 1. ISMAIL DIGLES NEJAR Deputy Secretary General for South Kordofan State Government, 2. MUSA SOMI RAIIMATAIIA Chairman of Peace Committee Council in South Kordofan State, 3. AHMED MUSA HARIN Member of National Council, 4. HASSAN KUNDA TORUBA Member of the Supreme Council for Peace, 5. REV. YUNTHAN HAMMAD KUKU Member of the Supreme Council for Peace; ACCREDITATION BY: CDR. MOHAMED HAROUN KAFI ABURASS
Chairman of SPLA/M Nuba Mountains Central Committee, (R) BRIG. psc HAMAD ABDEIKARIM ELSAID
Minister of Finance, South Kordofan State and head of Government of Sudan Delegation
</t>
  </si>
  <si>
    <t>Spain/Basque Country</t>
  </si>
  <si>
    <t>2011-10-01</t>
  </si>
  <si>
    <t>Euskadi ta Askatasuna</t>
  </si>
  <si>
    <t>ESP</t>
  </si>
  <si>
    <t>2000-01-01</t>
  </si>
  <si>
    <t>The Document does not list parties, but records show that it was signed by all Basque political parties other than Herri Batasuna.</t>
  </si>
  <si>
    <t>1998-09-12</t>
  </si>
  <si>
    <t>AB, HB, PNV, EA, IU, BATZARRE ZUTIK, ELA, LAB, EHNE, ESK-CUIS, STEE-EILAS, EZKER SINDIKALA, HIRU, GOGOA, AMNISTIAREN ALDEKO BATZORDEAK, SENIDEAK, BAKEA ORAIN, ELKARRI, EGIZAN, HERRIA 2000 ELIZA, CERNIKA BATZORDEA, AUTO- DETERMINAZIOREN BILTZARRAK</t>
  </si>
  <si>
    <t>Sri Lanka</t>
  </si>
  <si>
    <t>2006-02-24</t>
  </si>
  <si>
    <t>LKA</t>
  </si>
  <si>
    <t>2005-06-27</t>
  </si>
  <si>
    <t>Government of Sri Lanka and Liberation Tigers of Tamil Eelam</t>
  </si>
  <si>
    <t>2003-10-31</t>
  </si>
  <si>
    <t>Government of Sri Lanka and the Liberation Tigers of Tamil Eelam</t>
  </si>
  <si>
    <t>the Royal Norwegian Government</t>
  </si>
  <si>
    <t>2003-07-20</t>
  </si>
  <si>
    <t>Government of Sri Lanka; Liberation Tigers of Tamil Eelam</t>
  </si>
  <si>
    <t>2003-06-10</t>
  </si>
  <si>
    <t>Government of Sri Lanka.</t>
  </si>
  <si>
    <t xml:space="preserve">Opening statements by:
Prime Minister of Japan, Mr. Junichiro Koizumi;
Prime Minister of Sri Lanka, Mr. Ranil Wickremesinghe
Conference co-chairs:
Minister for Foreign Affairs of Japan, Ms. Yoriko Kawaguchi; 
State Secretary, the Ministry of Foreign Affairs of Norway, Mr. Olav Kjoerven; 
Deputy Secretary of State of the United States, Mr. Richard L. Armitage; 
Mr. Ioannis Theophanopoulos, representing the Presidency of the European Union; 
Mr. Bernhard Zepter, representing the European Commission
Other representatives:
Governor of the Central Bank of Sri Lanka, Mr. A.S. Jayawardena;
List of representatives from 51 countries and 22 international organizations: 
Commonwealth of Australia
Republic of Austria
People's Republic of Bangladesh
Kingdom of Belgium
Federative Republic of Brazil
Brunei Darussalam
Kingdom of Cambodia
Canada
People's Republic of China
Kingdom of Denmark
Arab Republic of Egypt
Republic of Finland
French Republic
Federal Republic of Germany
Hellenic Greece
State of the City of Vatican
Republic of Iceland
India
Republic of Indonesia
Islamic Republic of Iran
Ireland
State of Israel
Republic of Italy
Japan
Republic of Korea
State of Kuwait
Lao People's Democratic Republic
Grand Duchy of Luxembourg
Malaysia
Kingdom of Nepal
Kingdom of the Netherlands
New Zealand
Kingdom of Norway
Sultanate of Oman
Islamic Republic of Pakistan
Republic of the Philippines
Portuguese Republic
Russian Federation
Kingdom of Saudi Arabia
Republic of Singapore
Republic of South Africa
Spain
Democratic Socialist Republic of Sri Lanka
Kingdom of Sweden
Swiss Confederation
Kingdom of Thailand
Ukraine
United Arab Emirates
United Kingdom of Great Britain and Northern Ireland
United States of America
Socialist Republic of Viet Nam
European Commission
Asian Development Bank
Asian Productivity Organization
Food and Agriculture Organization of the United Nations
International Committee of the Red Cross
International Federation of Red Cross and Red Crescent Societies
International Fund for Agricultural Development
International Labor Organization
International Monetary Fund
International Organization for Migration
Multilateral Investment Guarantee Agency
United Nations Secretariat
United Nations Human Settlement Programme
United Nations Development Programme
United Nations Population Fund
United Nations High Commissioner for Refugees
United Nations Children's Fund
United Nations Educational, Scientific and Cultural Organization
United Nations Office on Drugs and Crime
United Nations World Food Programme
World Health Organization
World Bank
</t>
  </si>
  <si>
    <t>2003-05-27</t>
  </si>
  <si>
    <t>Liberation Tigers of Tamil Eelam; Government of Sri Lanka</t>
  </si>
  <si>
    <t>2003-03-21</t>
  </si>
  <si>
    <t>Government of Sri Lanka, Liberation Tigers of Tamil Eelam</t>
  </si>
  <si>
    <t>Royal Government of Norway</t>
  </si>
  <si>
    <t>Government of Sri Lanka, represented by Dr. Kumari Jayawardena, Dr. Deepika Udagama, Dr. Fazeela M. Riyaz, Ms. Kumundi Samuel, Ms. Faizun Zackariya;
LTTE, represented by Ms. Thamilini Subramaniam, Ms. Kaaya Somasundram, Ms. Premila Somasyndram, Ms. Suthamathy Sanmugarajah, Ms. Yalisai Balasingham</t>
  </si>
  <si>
    <t>Norwegian Government facilitator, Dr. Astrid N. Heiberg</t>
  </si>
  <si>
    <t>2003-02-28</t>
  </si>
  <si>
    <t>Government of Sri Lanka, headed by Mr. Bernard Goonetilleke; Liberation Tigers of Tamil Eelam, headed by Mr. Tamilselvan</t>
  </si>
  <si>
    <t>Royal Government of Norway, represented by Ambassador Jon Westberg; Ambassador Seiichro Otsuka of Japan participated on behalf of Mr. Yasushi Akashi, principal advisor to the Sub-Committee</t>
  </si>
  <si>
    <t>2003-02-08</t>
  </si>
  <si>
    <t>Government of Sri Lanka; Liberation Tigers of Tamil Eelam (LTTE)</t>
  </si>
  <si>
    <t>Government of Sri Lanka (GOSL); Liberation Tigers of Tamil Eelam</t>
  </si>
  <si>
    <t>2003-02-07</t>
  </si>
  <si>
    <t xml:space="preserve">GOSL Delegation:
Hon. G.L. Peiris
Hon. Milinda Moragoda
Hon. Rauf Hakeem
Ambassador Bernard Goonetilleke. 
LTTE Delegation:
Mr. Anton Balasingham
Mr. S.P. Tamilselvan
Mr. Muralitharan (Karuna)
Mrs. Adele Balasingham.  </t>
  </si>
  <si>
    <t>Norwegian Facilitators:  
Deputy Minister of Foreign Affairs Vidar Helgesen, 
Ambassador Jon Westborg 
Mr. Erik Solheim.</t>
  </si>
  <si>
    <t>2003-02-05</t>
  </si>
  <si>
    <t>Norwegian Government unilateral announcement, but in response to request by Government of Sri Lanka; Liberation Tigers of Tamil Eelam (LTTE.</t>
  </si>
  <si>
    <t>2003-01-09</t>
  </si>
  <si>
    <t xml:space="preserve">The Government of Sri Lanka (GOSL) and the Liberation Tigers of Tamil Eelam (LTTE) </t>
  </si>
  <si>
    <t>2002-12-05</t>
  </si>
  <si>
    <t>Liberation Tigers of Tamil Eelam (LTTE); Government of Sri Lanka</t>
  </si>
  <si>
    <t>2002-11-25</t>
  </si>
  <si>
    <t>Not signed but expressed to be: 'We, government representatives from the Asia-Pacific region, North America and Europe, meeting in Oslo on 25 November 2002'. . .</t>
  </si>
  <si>
    <t>2002-11-03</t>
  </si>
  <si>
    <t xml:space="preserve">Government of Sri Lanka (GOSL) and the Liberation Tigers of Tamil Eelam (LTTE) </t>
  </si>
  <si>
    <t>The Government of Sri Lanka (GOSL); the Liberation Tigers of Tamil Eelam (LTTE)</t>
  </si>
  <si>
    <t>2002-09-18</t>
  </si>
  <si>
    <t>2002-04-13</t>
  </si>
  <si>
    <t xml:space="preserve">Liberation Tigers of Tamil Eelam: 
signed by Vellupillai Pirapahran, National Leader
Mr. Anton Balasingham, Political Ideologue; 
Mr. S. P. Thamil Chelban,Head of the Political Wing; 
Col. Karuna, Commander for the Batticaloa-Ampara districts; 
Col. Pathuman, Commander for the Trincomalee district; 
and Mrs. Adel Balasingham
Sri Lanka Muslim Congress: 
signed by Rauf Hakeem, National Leader;
Mr. Athaullah, Chairman; 
Dr. Uthumalebbe, Senior Deputy Leader; 
Mr. Mohideen Abdul Cader, Deputy Leader;
 Mr. Basheer Segu Dawood, Secretary, Policy Propaganda; 
Mr. Mashoor Noordeen, Deputy Chairman; 
and Mr. Mashood Mowlana, Additional Secretary, Policy Propaganda.
</t>
  </si>
  <si>
    <t>2002-03-18</t>
  </si>
  <si>
    <t>Sri Lankan Government, Liberation Tigers of Tamil Eelam</t>
  </si>
  <si>
    <t>2002-02-22</t>
  </si>
  <si>
    <t>Government of Sri Lanka (GOSL); Liberation Tigers of Tamil Eelam (LTTE) (no formal signing indicated)</t>
  </si>
  <si>
    <t>Members of the Government of Sri Lanka;
The Minister of Justice, Constitutional Affairs, Ethnic Affairs and National Integration and the Deputy Minister of Finance.</t>
  </si>
  <si>
    <t>1995-01-05</t>
  </si>
  <si>
    <t xml:space="preserve">Liberation Tigers of Tamil Eelam, signed for by V. Pirabharan, Leader;
Government of Sri Lanka, signed for by Chandrika Bandaranaike Kumaratunga, President of Sri Lanka and Commander in Chief of the Armed Forces.
</t>
  </si>
  <si>
    <t>Sudan</t>
  </si>
  <si>
    <t>2019-07-17</t>
  </si>
  <si>
    <t>Signatures:
The Transitional Military Council
The declaration of Freedom and Change Forces</t>
  </si>
  <si>
    <t>Witnesses
The African Union
The Federal Democratic Republic of Ethiopia
The United Nations
The European Union
League of Arab States
The United States of America</t>
  </si>
  <si>
    <t>2013-03-01</t>
  </si>
  <si>
    <t>1. Amir Abd al-Moneim Musi El Shwayn, Amir of Amirs for the al-Matenin
2. Amir Ismail Besharah El Safy, Amir of Amirs for the Awlad Hayban
3. Amir El Tijany Mohamed Ahmed, Amir of Amirs for the Awlad Serur</t>
  </si>
  <si>
    <t xml:space="preserve">Witnesses:
Minister of Decentralized Government, Hasbu Muhammad Abd al-Rahman
Acting Governor of East Darfur, Ahmed Kubar Jibril
Governor of South Kordofan, Maulana Ahmed Muhammad Hurun
Chairman of the Good Offices Committee, Dr Abd al-Hamid Musi Kasha
Chairman of the Preparatory Committee, Amir Mukhtar Babu Namr
Chairman of the Legal Department of East Darfur State
Chairman of the Legal Department of South Kordofan State
Vice President of the Republic, Dr al-Haj Adam Yusuf
Other participants [not signatures]
Dr. Nafie Ali Nafie, Assistant President of the Republic
A number of ministers, ministers of state, governor of South Kordofan and acting governor of East Darfur, a number of members of the governments of South Kordofan and East Darfur, and dignitaries of the civil administration in South Kordofan and East Darfur, and a party [representing] the people of South Kordofan and East Darfur </t>
  </si>
  <si>
    <t>2008-11-08</t>
  </si>
  <si>
    <t>Government of Sudan and the Sudan Liberation Army.</t>
  </si>
  <si>
    <t>2005-06-18</t>
  </si>
  <si>
    <t>[Uploaded document does not include signatures] The Government of Sudan (GoS) and the National Democratic Alliance (NDA).</t>
  </si>
  <si>
    <t>[Uploaded document does not include signatures, but the below provision indicates the Government of Egypt mediated]
Page 1, Untitled Preamble,
Whereas the GoS and the NDA (the Parties to the Agreement) have held a series of rounds of negotiation in Jeddah and Cairo culminating in the Cairo Meeting held from 14-16th June 2005 under the auspices of the Government of Egypt;</t>
  </si>
  <si>
    <t>2003-11-05</t>
  </si>
  <si>
    <t xml:space="preserve">On behalf of the Sudanese Government: Osman Mohamed Yousif Kubor, Wali of North Darfur State 
On behalf of the SLA: Abd Allah Hassab Allah Doumi, Head of the Sudan Liberation Army delegation. 
</t>
  </si>
  <si>
    <t xml:space="preserve">On behalf of the Chadian mediator: Dr. Adam Diar Mougoudi, Minister of Animal Resources. </t>
  </si>
  <si>
    <t>1999-11-25</t>
  </si>
  <si>
    <t xml:space="preserve">Dr Mustafa Osman Ismail, Minister of External Relations Republic of the Sudan 
Mubarak Abdallah Alfadil, Secretary for Foreign Relations Umma Party </t>
  </si>
  <si>
    <t>H.E President Ismail Omar Gaili of the Republic of Djibouti</t>
  </si>
  <si>
    <t>Sudan/Darfur</t>
  </si>
  <si>
    <t>2013-04-06</t>
  </si>
  <si>
    <t>For the Government of Sudan: Dr. Amin Hassan Omar, Minister of State in the Presidency;
For the Justice and Equality Movement-Sudan: Mr. Mohammad Bashar Ahmad, President;</t>
  </si>
  <si>
    <t xml:space="preserve">Witnessed by: For the State of Qatar: H.E. Ahmad bin Abdallah Al Mahmoud, Deputy Prime Minister and Minister of State for Cabinet Affairs; For the AU-UN Mediation: H.E. Aichatou S. Mindaoudou, Deputy Joint Special Representative (Politcial); Mohamed Ibn Chambas, Joint Special Representative
</t>
  </si>
  <si>
    <t>2013-03-29</t>
  </si>
  <si>
    <t>For the Government of Sudan, Amb. Osman Mohamed Osman Dirar;
For the Justice and Equality Movement-Sudan, Mr. Arko Sulaiman Dahyia, Vice President;</t>
  </si>
  <si>
    <t>2013-02-10</t>
  </si>
  <si>
    <t xml:space="preserve">For the Government of Sudan: Dr. Amin Hassan Omar, Minister of State in the Presidency;
For the Justice and Equality Movement Sudan: Mr. Arko Sulaiman Dahiya, Vice President/Head of Delegation;
</t>
  </si>
  <si>
    <t>Witnessed by:
For the State of Qatar: H.E. Ahmad bin Abdallah Al Mahmoud, Deputy Prime Minister and Minister of State for Cabinet Affairs;
For the AU-UN Mediation: Ms. Aichatou S. Mindaoudou, Acting Joint Special Representative/Joint Chief Mediator ad interim;</t>
  </si>
  <si>
    <t>2012-10-22</t>
  </si>
  <si>
    <t>For the Government of Sudan: Dr. Amin Hassan Omer, Minister of State in the Presidency; 
For the Justice and Equality Movement: Gen. Mohamed Bashar Ahmed, President Interim Military Council; 
For the State of Qatar: H.E Ahmed bin Abduallah Al Mahmoud, Deputy Prime Minister and Minister of State for Cabinet Affairs; 
For AU/UN Mediation: Mr. Aichatou S. Mindaoudou, Acting Joint Special Representative/Joint Chief Mediator ad interim</t>
  </si>
  <si>
    <t>2011-07-16</t>
  </si>
  <si>
    <t>For the Government of the Republic of The Sudan, Dr. Amin Hassan Omar;
For the Liberation and Justice Movement, Mr. Ahmed Abdel-Shafie;</t>
  </si>
  <si>
    <t>2011-07-14</t>
  </si>
  <si>
    <t>For the Government of the Republic of Sudan, Dr. Ghazi Salahuddin Atabani, Advisor to the President of the Republic;
For the Liberation and Justice Movement, Dr. Eltigani Seisi Mohamed Ateem, Chairman of the Liberation and Justice Movement;</t>
  </si>
  <si>
    <t>[Witnessed by:]
For the State of Qatar, H.E. Ahmed Bin Abdulla Al-Mahmoud, Minister of State for Foreign Affairs and Member of the Cabinet;
For the African Union and the United Nations, Prof. Ibrahim Gambari, Joint Special Representative;
H.E. Djibrill Yipene Bassole, Minister of Foreign Affairs and Regional Cooperation of Burkina Faso;</t>
  </si>
  <si>
    <t>2011-05-31</t>
  </si>
  <si>
    <t>Not signed, parties known to be Darfur Stakeholders in attendance at the All Darfur Stakeholders Conference in May 2011</t>
  </si>
  <si>
    <t>The follow-up implementation agreement is signed by Joint Special Representative for AU/UN Mediation, however it is unclear whether this agreement was signed</t>
  </si>
  <si>
    <t>[Signatures present on page 8, although are illegible]</t>
  </si>
  <si>
    <t>2010-03-18</t>
  </si>
  <si>
    <t>For the Government of Sudan (GoS): Dr. Ghazi Salah Eldeen Atabani, Advisor to the president of the Republic of Sudan, Who is in charge of Darfur file;
For Justice and Liberation Movement (LJM): Dr. Tejani Sisei Mohammed Atem, Chairman of the Liberation and Justice Movement;</t>
  </si>
  <si>
    <t>Witnessed by:
For the State of Qatar: Ahmed bin Abdulla Al-Mahmoud, Minister of State for Foreign Affairs and Member of the Cabinet; For the AU-UN Mediation: Djbrill Yipènè Bassolé, Joint Chief Mediator;</t>
  </si>
  <si>
    <t xml:space="preserve">For the Government of Sudan (GoS): Dr. Ghazi Salah Eldeen Atabani, Advisor to the president of the Republic of Sudan, Who is in charge of Darfur file;
For Liberation and Justice Movement (LJM): Dr. Tejani Sisei Mohammed Ateem, Chairman of the Liberation and Justice Movement;
</t>
  </si>
  <si>
    <t>Witnessed by:
For the State of Qatar: Ahmed bin Abdulla Al-Mahmoud, Minister of State for Foreign Affairs and Member of the Cabinet, State of Qatar;
For the AU-UN Mediation: Djibril Yipènè Bassolé, AU-UN Joint Chief Mediator for Darfur;</t>
  </si>
  <si>
    <t>2010-02-23</t>
  </si>
  <si>
    <t>For the Government of Sudan (GoS): Dr. Amin Hassan Omer, Minister of State, Ministry of Culture, Youth and Sports;
For the Justice and Equality Movement Sudan (JEM): Ahmed Mohammed Togud Lissan, Secretary for Negotiations and Peace Affairs;</t>
  </si>
  <si>
    <t>Witnessed by:
For the State of Qatar: Ahmed bin Abdullah Al-Mahmoud, Minister of State for Foreign Affairs and Member of the Cabinet;
For the AU-UN Mediation: Djbrill Yipene Bassole, Joint Chief Mediator;</t>
  </si>
  <si>
    <t>2009-02-17</t>
  </si>
  <si>
    <t xml:space="preserve">For the Sudan Government of National Unity, Dr. Amin Hassan Omer, Minister of State, Ministry of Culture, Youth and Sports;
For the Justice and Equality Movement Sudan (JEM), Dr. Gebreil Ibrahim Mohamed, Head of the JEM delegation to the Doha talks;
</t>
  </si>
  <si>
    <t>Witnessed by:
Ahmed bin Abdulla Al-Mahmoud Minister of State for Foreign Affairs and Member of the Cabinet, State of Qatar;
Djbrill Yipene Bassole, AU-UN Joint Chief Mediator for Darfur;</t>
  </si>
  <si>
    <t>2007-08-06</t>
  </si>
  <si>
    <t>AU Special Envoys for Darfur, Dr. Salim Ahmed Salim
UN Special Envoys for Darfur, Mr. Jan Eliasson
'Leading personalities of the Darfur Movements' 
The regional countries Chad, Egypt, Eritrea and Libya also participated in the meeting. Several Field Commanders were also present.</t>
  </si>
  <si>
    <t>2006-06-08</t>
  </si>
  <si>
    <t>Page 2,
On behalf of the attached list of members of SLM/A and JEM
[Note: signatures illegible]</t>
  </si>
  <si>
    <t>[Unknown - writing illegible]</t>
  </si>
  <si>
    <t>2006-05-05</t>
  </si>
  <si>
    <t>For the Government of Sudan: Dr. Magzoub Al Khalifa, Chairman of the Sudan Government Delegation;
For the Sudan Liberation Movement/Army (SLM/A): Minni Arkou Minawi, Chairman;</t>
  </si>
  <si>
    <t>Witnessed by:
Dr. Salim Ahmed Salim, AU Special Envoy and Chief Mediator;
His Excellency, President Denis Sassou-Nguesso, Current Chairman of the African Union;
His Excellency, President Olusegun Obasanjo, President of the Federal Republic of Nigeria;
His Excellency, Professor Alpha Oumar Konare, Chairperson of the African Union Commission;
Dr. Ali Treki, Representative of the Leader of the Libyan Arab Jamahiriya;
Mr. Robert Zoellick, Deputy Secretary of State, United States of America;
Mr. Hilary Benn, Secretary of State for International Development, United Kingdom;
His Excellency, Jan Pronk, Special Representative of the Secretary-General of the United Nations in the Sudan;
Pekka Haavisto, European Union;
Counsellor Zeid Al Sabban, League of Arab States;
Ambassador Ahmed A. Haggag, Special Envoy of the Arab Republic of Egypt;
Ambassador Allan Rock, Representative of Canada;
Dr. Kjell Hodnebo, Representative of Norway;
Ambassador Henri de Coignac, Special Envoy, France;
Mrs. Agnes Van Ardenne, Minister for Development Cooperation, Netherlands;</t>
  </si>
  <si>
    <t>2005-07-05</t>
  </si>
  <si>
    <t>Mohamed Yousif Abdallah, State Minister for Humanitarian Affairs, Government of the Sudan; Khamis Abdallah Abakar, Vice-President, Sudan Liberation Movement/Army (SLM/A); Ahmed Mohamed Tugod Lissan, Head of Delegation, Justice and Equality Movement (JEM)</t>
  </si>
  <si>
    <t xml:space="preserve">Witnessed by: Dr. Salim Ahmed Salim, the AU Special Envoy for the Peace Talks on Darfur on behalf on the Mediation   </t>
  </si>
  <si>
    <t>2004-11-09</t>
  </si>
  <si>
    <t>For the Sudan Liberation Movement/Army: Minni Arkou Minawi, Secretary-General; For the Government of the Sudan: Dr. Magzoub El-Khalifa, Head of Delegation; For the Justice and Equality Movement: Ahmed Mohamed Tugod Lissan General Coordinator, Head of delegation</t>
  </si>
  <si>
    <t>Witnessed by: The Federal Republic of Nigeria (Chair of the AU): Amb. Oluyemi Adeniji, CON Minister of Foreign Affairs; The AU Commission: Amb. Sam B. Ibok; The Chadian Co-Mediation: Amb. Allam-Mi Ahmad.</t>
  </si>
  <si>
    <t>Government of Sudan signed for by Magzoub el-Khalifa (as Head of Delegation); Justice and Equality Movement signed for by Ahmed Mohmed Tugod Lissan (as Gender Coordinator/Head of Delegation); The Sudan Liberation Movement/Army signed for by Minni Minawi (General Secretary)</t>
  </si>
  <si>
    <t>Ambassador Oluyemi Adenji, CON, Minister of Foreign Affairs for the Federal Republic of Nigeria and Chair of AU; Ambassador Allam-Mi Ahmad, as the Chadian Co-Mediation; Ambassador Sam B. Bok, as AU Commission;</t>
  </si>
  <si>
    <t>2004-05-28</t>
  </si>
  <si>
    <t xml:space="preserve">[Uploaded version unsigned] For the Sudan Liberation Movement/Army: Mini Arkou Minawi, Secretary General; For the Government of Sudan: H.E. Osman Elsaïd, Ambassador of the Republic of The Sudan in Ethopia; For the Justice and Equality Movement: Ahmed Mohamed Tugod Lissan </t>
  </si>
  <si>
    <t xml:space="preserve">[Uploaded version unsigned, though from the text it seems that these are the Guarantors of the Agreement] For the Chadian Mediation: H.E. Maïtine Djoumbé,Ambassador of the Republic of Chad to Ethiopia; For the African Union: H.E. Saïd Djinnit,Commissioner for Peace and Security </t>
  </si>
  <si>
    <t>2004-04-25</t>
  </si>
  <si>
    <t>For the Government of Sudan, Cherif Ahmad Oumar Badour, the Minister of Investment; For the Sudan Liberation Movement/Sudan Liberation Army (SLM/SLA): Adam Ali Chogar; For the Justice and Equality Movement: Aboubakar Hamid Nour, the General Coordinator</t>
  </si>
  <si>
    <t>[Guarantors] For the Chadian Mediation: Nagoum Yamassoum, the Minister of State, Minister of Foregin Affairs and African Integration; For the African Union: Ki-Doulaye, the Representative of the Chairman of the Commission; [Official Witness] For the United Nations as a witness: Toure I. Modibo, the Resident Coordinator.</t>
  </si>
  <si>
    <t>2004-04-08</t>
  </si>
  <si>
    <t>For the Sudan Liberation Movement/Army (SLM/A): Mini Arkou Minawi, Secretary General; For the Government of the Sudan (GOS): Acherif Ahmad Oumar Badour, Minister for Investment; For the Sudanese Justice and Equality Movement (SJEM): Nasradine Hussein Diffallah, President</t>
  </si>
  <si>
    <t>[Note: Preamble also mentions that agreement was under the auspices of Idriss Deby, President of the Republic of Chad assisted by the Chairperson of the Commission of the African Union]
For the Tchadian Mediation: Nagoum Yamassoum, Minister of State, Minstry of Foreign Affairs and African Integration; For the African Union: Sam B. Ibok, Representative of the Chairperson of the Commission; Mahamat Saleh Hamid, Deputy Secretary General</t>
  </si>
  <si>
    <t>Sudan/Darfur/Southern Kordofan - Blue Nile - Abyei</t>
  </si>
  <si>
    <t>2016-03-21</t>
  </si>
  <si>
    <t>Sudan, Darfur, the areas of Southern Kordofan, Blue Nile, and Abyei</t>
  </si>
  <si>
    <t xml:space="preserve">Witness: H.E. Thabo Mvuylwa Mbeki Chairman of the African Union High Level Implementation Panel </t>
  </si>
  <si>
    <t>Sudan/Eastern Sudan</t>
  </si>
  <si>
    <t>2006-06-19</t>
  </si>
  <si>
    <t>Government of Sudan; Eastern Sudan Front Sudan</t>
  </si>
  <si>
    <t>Sudan/Southern Kordofan - Blue Nile - Abyei</t>
  </si>
  <si>
    <t>2002-04-02</t>
  </si>
  <si>
    <t>Signatories:
Government of the Kingdom of Norway  
Government of the Republic of The Sudan</t>
  </si>
  <si>
    <t>Sudan/Uganda</t>
  </si>
  <si>
    <t>1999-12-08</t>
  </si>
  <si>
    <t>Yoweri Museveni, President of the Republic of Uganda; Omar al-Bashir, President of the Republic of Sudan</t>
  </si>
  <si>
    <t xml:space="preserve">WITNESSED BY: Jimmy Carter, Former U.S. President and Chair of the Carter Center; Daniel Moi, President of Kenya; FOR SUDAN: Ali Abdulrahman al-Numeiri, State Minister of For. Affairs; Amb. Mahdi Ibrahim; Hassan Abalwahab; Amb. Omer Yousif Bireedo; Yahia Hussein Babiker; Abdel Karim Abdallah; Brig. Gen. Yassin Arabi Mohammed; Mutrif Siddiq Ali; FOR UGANDA: Ruhakana Rugunda, Min. in charge of Presidency; James Wapakhablo; Amama Mbabazi; Amama Mbabazi; Chango Machyo; Busho Ndinyenka; Amb. Khalid Younis Kinene; Ms. Zam Zam Naguija      </t>
  </si>
  <si>
    <t>Syria</t>
  </si>
  <si>
    <t>2019-02-08</t>
  </si>
  <si>
    <t xml:space="preserve">Hayʼat Tahrīr al-Shām
Abu Omar Badia                                                              
Hurrās ad-Dīn
Abu Abdullah al-Suori   
</t>
  </si>
  <si>
    <t>2019-01-10</t>
  </si>
  <si>
    <t xml:space="preserve">On the side of Hayʼat Tahrīr al-Shām                    
[Stamp]+[signature]                                                
On the side of Jabhat al-Wataniya lil-Tahrīr
 Harakat aḥrāru a-Shām al-islāmiyah [Islamic Movement of the Free Men of the Levant]                                                                                    
Jaber Ali Pasha  
 [signature]                                                                                 
Alwiyat Suqour al-Sham [The Sham Falcons Brigades]                                                                                   
Abu Issa al-Shiekh                                                                                  
[signature]                                                                                        </t>
  </si>
  <si>
    <t>2018-12-17</t>
  </si>
  <si>
    <t xml:space="preserve">President of the council of dignitaries at the town on Hazano Brother Salah El-Din Zein                                                  
A representative and a delegate from Hayʼat Tahrīr al-Shām, brother Abu al-Ez </t>
  </si>
  <si>
    <t>2018-11-27</t>
  </si>
  <si>
    <t xml:space="preserve">Hayat Tahrir Al Sham
Represented by:
Abu Yasser Al Raubish
[Signed]	Syrian Liberation Front
Represented by:
Waleed Salman
[Signed]
</t>
  </si>
  <si>
    <t xml:space="preserve">Guarantor: Al Sham Legion
Represented by:
Abu Shadi Habash [Signed]
</t>
  </si>
  <si>
    <t>2018-10-31</t>
  </si>
  <si>
    <t>Abu Obaida kafarhour [Signature]
al-Shiekh al-Hasan [Signature]
Abu Aseer [Signature]</t>
  </si>
  <si>
    <t>2018-10-06</t>
  </si>
  <si>
    <t xml:space="preserve">Representative of the National Front Liberation
Abu Al Bara’a Hasan Soufan
[Signed]	
Representative of the Hayat Tahrir Al Sham
Dr. Madhhar Luwais
[Signed]
</t>
  </si>
  <si>
    <t>2018-09-24</t>
  </si>
  <si>
    <t>Representative of Hayat Tahrir Al Sham, Abu Saad [ILLEGIBLE] [Signed]
Representative of the National Front for Liberation, Abu Al Nour Al Ghab [Signed]
The Ansar Al Din Front, Sheikh Ramiz[Signed]</t>
  </si>
  <si>
    <t>2018-06-29</t>
  </si>
  <si>
    <t xml:space="preserve">Hayʼat Tahrīr al-Shām   Sa’ad al-Din al-Sabah [Signature] [Stamp]
Sarmin Shura Council   Abu Abdo [Signature]
</t>
  </si>
  <si>
    <t>Witness   Delegate of Ansār al-Tawhīd Hamza [Signature]</t>
  </si>
  <si>
    <t>2018-05-15</t>
  </si>
  <si>
    <t>Islamic Republic of Iran;
Russian Federation;
Republic of Turkey</t>
  </si>
  <si>
    <t>2018-04-24</t>
  </si>
  <si>
    <t>Hayat Tahrir al-Sham, signed by Abu Muhammed al-Jolani;
Syrian Liberation Front, signed by Hasan Muhammad Soufan;
Suqur al-Sham [Hawks of the Levant] Brigades, signed by Abu Zaher.</t>
  </si>
  <si>
    <t>2018-02-28</t>
  </si>
  <si>
    <t>Head of the Jbala Local Council [Signed];
Head of the Ma’aratamatar Local Council [Signed];
"military officials from all of the groups that have a presence in the village"</t>
  </si>
  <si>
    <t>From Hayʼat Tahrīr al-Shām   Abu Mahood Khatab [signature]
From Jabhat Tahrīr Suria   Abu al-Yaman Turk [signature]</t>
  </si>
  <si>
    <t>Guarantor Major   Jamil al-Salih [signature]</t>
  </si>
  <si>
    <t>2018-02-27</t>
  </si>
  <si>
    <t>Hayat Tahrir al-Sham; 
Committee of the Saraqib people
[14 signatories]</t>
  </si>
  <si>
    <t>On behalf of the Syrian Liberation Front, Abu Mahmoud Khattab [Signed];
On behalf of the Hayat Tahrir Al Sham, Abu Al Yaman Qawrak [Signed]</t>
  </si>
  <si>
    <t>Major Jamil Al Saleh [Signed] (affiliation unknown)</t>
  </si>
  <si>
    <t>Sheikhoun Shura Council [signature] [stamp]</t>
  </si>
  <si>
    <t xml:space="preserve">Civil Society Representative Ahmed Muhammad  Al-Afan                                                                   
Mukhtar [civil Sharif] of the Village       Abdul Karim   Al-Afan                                         
Council of  the Senate Chairman   Hasan Sharif Mustafa                       
Chairman of Local Council Khalid Jasim 
Representative from    Jabhat Tahrīr Suria                                                                      
Representative from Hayʼat Tahrīr al-Shām                      
Representative from Failaq al-Shām
</t>
  </si>
  <si>
    <t xml:space="preserve">Teachers Syndicate in Idlib                                                                                    
A representative of the Idlib Provincial Council 
</t>
  </si>
  <si>
    <t>2018-02-02</t>
  </si>
  <si>
    <t>Hayat Tahrir al-Sham ;
Nour al-Din al-Zenki Movement;
Victims's families.
[5 signatories total]</t>
  </si>
  <si>
    <t>Mediated by third party Sheikh [name illegible]</t>
  </si>
  <si>
    <t>2018-01-30</t>
  </si>
  <si>
    <t>delegates of the Congress of the Syrian national dialogue, representing all segments of Syrian society, its political and civil powers, ethnic, confessional and social groups,</t>
  </si>
  <si>
    <t>Russian Federation</t>
  </si>
  <si>
    <t>2017-11-27</t>
  </si>
  <si>
    <t>Islamic State (IS, ISIS);
Syrian Defence Forces (SDF)</t>
  </si>
  <si>
    <t>Hay'at Tahrir al-Sham [signed]
The Nour al-Din al-Zenki Movement [signed]</t>
  </si>
  <si>
    <t>Ahrar al-Sham and Jaysh al-Ahrar [role unspecified]
Mediators:
"Sheikh [illegible] and Sheikh Muslih Mohammed al-Uliya’"</t>
  </si>
  <si>
    <t>2017-10-31</t>
  </si>
  <si>
    <t xml:space="preserve">Islamic Republic of Iran, the Russian Federation and the Republic of Turkey </t>
  </si>
  <si>
    <t>2017-10-08</t>
  </si>
  <si>
    <t xml:space="preserve">From factions of Jaysh al-Islam [Illegible] Mohammad ‘Alosh 
From factions of Aknaf Bayt al-Muqadis [Illegible] 
From factions of Jaysh al-Abadil [Illegible] Ahmad al-Jibawi 
Representative of the Defence Ministry of the Republic of the Russian Federation [Illegible] </t>
  </si>
  <si>
    <t>The Arab Republic of Egypt</t>
  </si>
  <si>
    <t>2017-09-15</t>
  </si>
  <si>
    <t>Islamic Republic of Iran;
the Russian Federation;
 the Republic of Turkey</t>
  </si>
  <si>
    <t>2017-09-05</t>
  </si>
  <si>
    <t>Factions of the opposition in Syrian Qalamoun in East Qalamoun (Dhameer, Raheeba, al-Mansoora, al-Nasriyya, Jibal al-Bitra, Jibal al-‘Afr in Raheeba), represented by: Liwa’ al-Sanadiyya, Faylaq al-Rahman, Quwat al-Shaheed Ahmad al-‘Abdo, Jaysh Aswad al-Sharqiyya, Shuhada’ al- Qurateyn, Ahrar al-Sham and Jaysh al-Islam;
Russian Federation.
Two illegible signatures.</t>
  </si>
  <si>
    <t>2017-08-21</t>
  </si>
  <si>
    <t>Faylaq al-Rahman</t>
  </si>
  <si>
    <t>2017-08-16</t>
  </si>
  <si>
    <t xml:space="preserve">Free Syrian Army in Jubar and East Ghouta, represented by Faylaq al-Rahman [Signed by President of the Political Bureau of the Free Syrian Army in Jubar and East Ghouta, [Illegible]]
</t>
  </si>
  <si>
    <t xml:space="preserve">Representative of the Russian Guarantor, [Illegible] 
</t>
  </si>
  <si>
    <t>2017-08-13</t>
  </si>
  <si>
    <t>Hayat Tahrir al-Sham (HTS)
Nour al-Din al-Zenki. 
Signed by Abu Ibrahim and Salama Ahmed [illegible] (not certain whom signed on behalf of which party).</t>
  </si>
  <si>
    <t>2017-07-31</t>
  </si>
  <si>
    <t>‘Moderate Syrian armed opposition’
Syrian Regime</t>
  </si>
  <si>
    <t>Syrian Tomorrow Movement [Suria al-Ghad]
Russian Ministry of Defence
Egyptian Government</t>
  </si>
  <si>
    <t>2017-07-26</t>
  </si>
  <si>
    <t xml:space="preserve">Ahrar Al Sham
Abu Al Saad
[Signed]	
Hayat Tahrir Al Sham
Abu Obaidah Al Shami
[Signed]
</t>
  </si>
  <si>
    <t>2017-07-23</t>
  </si>
  <si>
    <t>Idlib Tribes - six signatories, but all illegible.
[Ostensibly with Hayat Tahrir al-Sham organisation as statement is in response to their call]</t>
  </si>
  <si>
    <t xml:space="preserve">Commander of Harikat Ahrar al-Sham al-Islamiyya, Abu ‘Amar al-Amr [Signed] 
Commander of Harikat Tahrir al-Sham, [Illegible] [Sighed] </t>
  </si>
  <si>
    <t>The first party: Hayat Tahrir al-Sham represented by brother Abu Obeida al- ‘Askari
he second party: Ahrar al-Sham movement represented by brother Muhammad Fareed</t>
  </si>
  <si>
    <t>The first witness Sheikh Ahmed Al Khaled
The second witness Safwan al-Hasan
The third witness Sheikh Ibrahim al- ‘Awadh Abu Suleiman</t>
  </si>
  <si>
    <t>2017-07-21</t>
  </si>
  <si>
    <t>Movement of Ahrar al-Sham al-Islamiyya;
Harikat Tahrir al-Sham (Muhammad Abu Zaid);</t>
  </si>
  <si>
    <t>2017-07-19</t>
  </si>
  <si>
    <t>Harikat Tahrir al-Sham; Harikat Ahrar al-Sham.</t>
  </si>
  <si>
    <t>Sheikh Abu Muhammad al-Sadiq
Sheikh Abd al-Rizaq al-Mahdi
Sheikh Abi Hamzah al-Masri</t>
  </si>
  <si>
    <t>Tahrir al-Sham and Harakat Ahrar al-Sham al-Islamiyya</t>
  </si>
  <si>
    <t>Ahrar al-Sham
Hayat Tahrir al-Sham</t>
  </si>
  <si>
    <t>Third signatory unknown.</t>
  </si>
  <si>
    <t>2017-07-14</t>
  </si>
  <si>
    <t>[Illegible] al-Hashimi [signature]
Al-Sheikh Walid al-Sulayman [signature] 
Representing  Ahrar al-Sham (Desert Sector) and Hayat Tahrir al-Sham (Northern Desert Sector) (HTS)</t>
  </si>
  <si>
    <t>2017-06-16</t>
  </si>
  <si>
    <t>"In the presence of the military factions undersigned and in the presence of the military council and the local council of the al-Bab city and the security organisation and in the presence of the brothers… "
The Military Council [Signature];
The Security Organisation [Signature];
The Sham Front [Signature];
Al-Sultan Murad, signed by Abu al-Walid al-Fari ;
The Samarkand General [Signature];
Sham Legion [Signature] ;;
Ahrar al-Sharqiyyah [Signature];
Al-Muntasir Bi-llah, signed by Ahmed Karamu;
The Local Council of the City of al-Bab [Signature];
Firqa al-Hamza, signed by Walid al-‘Ali ;
Al-Firqa al-Shumaliyyah, signed by Muhammad Mansur [illegible] ;
Suqur al-Shimal [Signature];
Brigade 51 [Signature];
Northern Brigade, signed by Muhammad Mustafa al-Uthman;
Al-Sultan Muhammad Fatih, signed by [Illegible] al-Shakir ;
Ahrar al-Sham, signed by Abu Muhammad [illegible];</t>
  </si>
  <si>
    <t>[Allegedly brokered by Turkey according to secondary sources]</t>
  </si>
  <si>
    <t>2017-06-15</t>
  </si>
  <si>
    <t xml:space="preserve">Ahrar al-Sham Movement, signed by Abu al-Baha’ Wustani 
Hayat Tahrir al-Sham, signed by Abu al-Bara al-Kastan
</t>
  </si>
  <si>
    <t>Jaysh al-Fatah Court is named as the mediating party.</t>
  </si>
  <si>
    <t>2017-06-13</t>
  </si>
  <si>
    <t xml:space="preserve">Signing on behalf of the First Party
al-Sultan Murad - Abu Ahmad Fahim [signed]
al-Hamza Division - Abu Bakr Saif [signed]
Signing on behalf of the Second Party
Ahrar al-Sham - Dr. Abu Bader &amp; Captain Abu Hafs [signed]
</t>
  </si>
  <si>
    <t>2017-06-09</t>
  </si>
  <si>
    <t>Hayat Tahrir al-Sham, Abu Amar al-Filistini 
The Free Idlib Army, Damar Qanatari</t>
  </si>
  <si>
    <t>2017-05-04</t>
  </si>
  <si>
    <t>Islamic Republic of Iran;
Russian Federation;
Republic of Turkey;</t>
  </si>
  <si>
    <t>Col. Tayseer al-Samahi for the Free Idlib Army [Signed]
Abu al-Saad al-Suri for Hayat Tahrir al-Sham [Signed]</t>
  </si>
  <si>
    <t>Islamic Republic of Iran,
the Russian Federation, 
 the Republic of Turkey</t>
  </si>
  <si>
    <t>2017-01-22</t>
  </si>
  <si>
    <t>1 – Harakat Ahrar al-Sham al-Islamiyya [Signed]
2 – Former Jund al-Aqsa [Signed]</t>
  </si>
  <si>
    <t>Page 1, The following terms:
... 6 – Jabhat al-Nusra will be the guarantors for implementing the decisions of the unison Judicial Committee in this agreement.</t>
  </si>
  <si>
    <t>Residents of Wadi Barada.
Representative of the Syrian Government</t>
  </si>
  <si>
    <t>2016-12-29</t>
  </si>
  <si>
    <t>The leaders of Syrian armed opposition groups</t>
  </si>
  <si>
    <t>Russian Federation and the Republic of Turkey</t>
  </si>
  <si>
    <t>Russia; 
Turkey</t>
  </si>
  <si>
    <t>2016-12-13</t>
  </si>
  <si>
    <t>Representative of the Syrian Government;
Representative of the Russian Government;
Negotiating part from the State;
Negotiating part from the opposition (Sheikh ‘Amr al-Rahmun);</t>
  </si>
  <si>
    <t>Harakat Ahrar al-Sham;
Jabhat al- Shamiyya</t>
  </si>
  <si>
    <t>President of the Central Court – Azaz, [illegible]</t>
  </si>
  <si>
    <t>2016-10-10</t>
  </si>
  <si>
    <t xml:space="preserve">Deputy General Commander, Ahrar al-Sham, al-Hamawi;
Official from Jabhat Fatah al-Sham, Abu Sa’ad al-Jawlani </t>
  </si>
  <si>
    <t>2016-10-08</t>
  </si>
  <si>
    <t>Jund al-Aqsa
Ahrar al-Sham 
The Mountain Hawks Brigade
Jabhat Fatah al-Sham</t>
  </si>
  <si>
    <t>Kansafra Council;
The Dawah Council in Kansafra;
Jabhat Fatah al-Sham in Kansafra (Abu Jassim and Abu Ishaq)</t>
  </si>
  <si>
    <t>2016-09-09</t>
  </si>
  <si>
    <t>Russian Federation and United States of America, co-chairs of the International Support Group Syria.</t>
  </si>
  <si>
    <t>Syrian government</t>
  </si>
  <si>
    <t xml:space="preserve">43 signatories on behalf of 'two parties in al-Waer neighbourhood, Homs'. According to secondary sources, the representatives are from Jabhat Fatah al-Sham (formerly al-Nusra Front). </t>
  </si>
  <si>
    <t>2016-07-21</t>
  </si>
  <si>
    <t>Side one: Harakat Ahrar al-Sham al-Islamiyya, represented by Brother Doctor Hussein and Abu Ahmed Tarmanin, member of the Shura of Jaysh al-Fatah [Signed]
Side two: Jund al-Aqsa, represented by Brother Khalid Khatib and Abu Hashim Miri, member of the Shura Council of al-Fatah [Signed]</t>
  </si>
  <si>
    <t xml:space="preserve">Judicial Committee of Jaysh al-Fatah : Sheikh Abdu al-Rizaq al-Mahdi, Abu Jabir al-Hamawi, Abu al-Harith al-Misri, Abu Islam al-Hamawi (and) al-Mu’tasim b-Allah al-Jazrawi. 
</t>
  </si>
  <si>
    <t>2016-05-24</t>
  </si>
  <si>
    <t>1-The Leader of Jaysh al-Islam [The Army of Islam]: ‘Asam Buydani , Signed;
2-The Leader of Faylaq al-Rahman [The al-Rahman Legion]: ‘Abdi al-Naser Shamir, Signed.</t>
  </si>
  <si>
    <t>2016-05-22</t>
  </si>
  <si>
    <t xml:space="preserve">Jabhat al-Nusra [illegible] 
Al-Farqa 13 [illegible] </t>
  </si>
  <si>
    <t xml:space="preserve">Witness one  [illegible] 
Witness two  [illegible] </t>
  </si>
  <si>
    <t>2016-05-02</t>
  </si>
  <si>
    <t>Faylaq al-Rahman; 
Jaysh al-Islam; 
Jabhat al-Nusra;</t>
  </si>
  <si>
    <t>2016-04-22</t>
  </si>
  <si>
    <t>Rojava administration, Cizîr Canton Internal Affairs Council Co-President;
The Ba’athist regime, Kenan Berekat;</t>
  </si>
  <si>
    <t>Elders of the area;
Sheikhs of the clans</t>
  </si>
  <si>
    <t>2016-02-22</t>
  </si>
  <si>
    <t>Jaysh al-Thawra [trans. Army of Revolutionaries] [Signed];
the Northern Countryside Committee [Signed];
Commander of the Northern Operations Room, Lt. C. Abu Riyad [Signed]</t>
  </si>
  <si>
    <t>2015-12-28</t>
  </si>
  <si>
    <t>Jaysh al-Thawra [illegible]
Command of Marea [Operations] Room [illegible]</t>
  </si>
  <si>
    <t>2015-12-19</t>
  </si>
  <si>
    <t>People's Protection Units (YPG;
Operations Room of Aleppo</t>
  </si>
  <si>
    <t>2015-12-18</t>
  </si>
  <si>
    <t>Aleppo Operation Room                                                                 
People's Protection Units</t>
  </si>
  <si>
    <t>2015-12-07</t>
  </si>
  <si>
    <t>Government
Deeb Zaytūn, head of the Syrian Intelligence
Talāl al-Barāzī, Governor of Homs
Rebel Groups
Faylaq al-Shām: Āhrār al-Shām and Katā’ib al-Jihād al-Islāmī
[participants not noted in agreement]</t>
  </si>
  <si>
    <t xml:space="preserve">International Observers
Yaqoub al-Helo, the representative of the United Nations Development Program in Syria 
Khoula Matar, head of UN and Arab League Envoy to Syria Staffan De Mistura's political office.
</t>
  </si>
  <si>
    <t>People's Protection Units (YPG) and Free Syrian Army (FSA) Maraa Operation's Room.</t>
  </si>
  <si>
    <t>2015-10-30</t>
  </si>
  <si>
    <t>China, Egypt, the EU, France, Germany, Iran, Iraq, Italy, Jordan, Lebanon, Oman, Qatar, Russia, Saudi Arabia, Turkey, United Arab Emirates, the United Kingdom, the United Nations, and the United States</t>
  </si>
  <si>
    <t>Syrian Armed Forces/Hezbollah and Syrian rebel factions fighting under the banner of Jaysh al-Fatah</t>
  </si>
  <si>
    <t>2015-09-15</t>
  </si>
  <si>
    <t>• Asala and Tanmeya Front (Authenticity and Development Front)
• Islamic Union of Ajnad al-Sham
• Nour El-Deen Zenki Movement
• The Sham Revolutionary Brigades
• City of Aleppo Brigades
• Al-Furqan Brigades
• Faylaq Al-Rahman
• Al-Arbaeen Brigades
• Islam Army (Jaysh Al-Islam)
• The Sham Front
• Al-Sultan Murad Division
• Al-Safwa Brigades
• Sukur Al-Ghab
• Al-Fawj Al-Awwal
• Division 13
• Division 101
• The Shami Front
• Fa-Istaqim-Kama-Omert
• Faylaq Al-Sham
• Fursan Al-Haqq Brigade
• Tawhid Army (Jaysh Al-Tawhid)
• Seif Allah Brigade
• Ahrar Al-Sham Movement
• Liwa Al-Haq
• Shuhadaa Al-Islam Brigade
• Sukur Al-Jabal Brigade
• Division 16 Infantry
• Jaysh al-Mujahideen
• Jaysh al-Fateheen</t>
  </si>
  <si>
    <t>2015-07-19</t>
  </si>
  <si>
    <t xml:space="preserve">Jaysh al-Islam, Sheikh Zahran Aloush;
Jabhat al-Nusra, Sheikh Abu Essam.
</t>
  </si>
  <si>
    <t>2015-05-28</t>
  </si>
  <si>
    <t>People's Protection Units (YPG); 
Operations Rooms 'Libtik Ya Ukhtahu' (consisting of Northern Front, Kurdish Front, Ahrar al-Sham, Abu Amara Brigades, 16th Legion, Descendants of the Sultans, Faylaq al-Sham, First Battalion, Jaysh al-Islam, Safwa Brigades, Nur al-Din al-Zanki Brigades)</t>
  </si>
  <si>
    <t xml:space="preserve">The Fastaqim Union
Farqa 16
</t>
  </si>
  <si>
    <t>2015-05-03</t>
  </si>
  <si>
    <t xml:space="preserve">These terms are the terms which were agreed on between the Ghurfa ‘Amliat “Libik Ya Ukhtah” and Wahadat Himayya al-Sha’ab [The People’s Protection Unit (YPG)].
</t>
  </si>
  <si>
    <t>-  Tajam Fastaqim Kama Umirt [The Fastaqim Kama Umirt Union]
-  Farqa 16 [Brigade 16]</t>
  </si>
  <si>
    <t>2015-02-05</t>
  </si>
  <si>
    <t>Levant Front;
People's Protection Units (YPG)</t>
  </si>
  <si>
    <t>2014-10-28</t>
  </si>
  <si>
    <t>Signed by Abu Hafs al-Baghdadi and Ahmad Diri representing the Aleppo factions of Jabhat al-Nusra and Harakat Hazm, respectively.</t>
  </si>
  <si>
    <t>Witnesses:
Sheikh Farouq [signed] [affiliation unclear];
Sheikh Abu Bakri[signed] [affiliation unclear];
Colonel Abu Ahmad Mahitah [signed] [affiliation unclear]
Islamic Front
Army of the Mujahideen
Ansar al-Din Front
Abu Amara Brigades
Nur al-Din al-Zanki Movement
The Military Council
The Local Council of the City of Aleppo</t>
  </si>
  <si>
    <t>2014-10-11</t>
  </si>
  <si>
    <t xml:space="preserve">Abu Abdullah Toum, Jabhat Al Nusrah [Signed]
Lt. Col. Gamil Raduon, Free Syrian Army [Signed]
[illegible third conflict actor]
</t>
  </si>
  <si>
    <t xml:space="preserve">The agreement was signed in the presence of:
Abu Bakr / Ahrar Al Sham: Commander of the Ahl Al Bayt Brigade [Signed]
Abu Al Bara’a [illegible] [Signed]
Sheikh Abu [illegible], Jabhat Al Nusrah [Signed]
Sheikh Abu Al Nasr [illegible] [Signed]
</t>
  </si>
  <si>
    <t>2014-04-24</t>
  </si>
  <si>
    <t>Joint Operations Room of Ahl al-Sham [Signed]
People's Defence Units [Signed]</t>
  </si>
  <si>
    <t>2014-02-17</t>
  </si>
  <si>
    <t>Leaders of Bayt Sahem and Babila (Syrian Opposition);
Syrian Government;</t>
  </si>
  <si>
    <t>2014-02-16</t>
  </si>
  <si>
    <t xml:space="preserve">Jaysh al-Muhajireen wal-Ansar, ‘Abd al-Karim al-Awkarani  [Illegible] 
Harakat Ahrar al-Sham al-Islamiyya,  Abu ‘Amir al-Shami [Illegible] 
Liva’ Shuhada Badr, ‘Abd al-Khalaq Abu Ahmad [Illegible] </t>
  </si>
  <si>
    <t xml:space="preserve">The agreement was made in the presence of Sheikh Abu ‘Amir, representative of Harakat Ahrar al- Sham al-Islamiyya and in the presence of two representatives of the two sides. 
</t>
  </si>
  <si>
    <t>2014-02-07</t>
  </si>
  <si>
    <t>Syrian Government;
Local representatives;</t>
  </si>
  <si>
    <t>UN, Syrian Red Crescent, International Committee of the Red Cross.</t>
  </si>
  <si>
    <t>2014-01-07</t>
  </si>
  <si>
    <t>Omar al-Shishani, the representative of the Islamic State in Iraq and the Levant;
Abu Khalid al-Suri the representative of the Ahrar al-Sham Islamic Movement.</t>
  </si>
  <si>
    <t>2014-01-06</t>
  </si>
  <si>
    <t>Suqur al-Sham Brigades [Hawks of Syria Brigade]
Islamic State in Iraq and the Levant [ISIS; ISIL]</t>
  </si>
  <si>
    <t>2013-09-25</t>
  </si>
  <si>
    <t>Free Syrian Army (FSA);
People's Defence Units (YPG)</t>
  </si>
  <si>
    <t>Syrian Army to act as guarantor.</t>
  </si>
  <si>
    <t>2013-09-19</t>
  </si>
  <si>
    <t>Capt Ahmad Ghazalah [Signed] Islamic State in Iraq and the Levant (ISIS; ISIL);
Abu Abdulrahman al-Kuwaiti [Signed] Northern Storm Front</t>
  </si>
  <si>
    <t>Witnesses:
Abu Tawfiq [signed] (Al-Tawhid Brigade)
Abu Ibrahim al-Shishani (ISIS)
[Note] a brigade is specified to operate as the barrier between the two parties, but the name is illegible.</t>
  </si>
  <si>
    <t>2013-02-18</t>
  </si>
  <si>
    <t>The Free Syrian Army (FSA);
People's Defence Units (YPG)</t>
  </si>
  <si>
    <t>2012-09-01</t>
  </si>
  <si>
    <t>Syrian Army;
Governor of Aleppo;
Islamic State of Iraq and Levant, Willayat Aleppo, Western Division;</t>
  </si>
  <si>
    <t>Aleppo People's Initiative, headed by Tariq 'Aturah.</t>
  </si>
  <si>
    <t>2012-06-30</t>
  </si>
  <si>
    <t>Action Group for Syria (On 30 June 2012, the Secretaries-General of the United Nations and the League of Arab States, the Ministers for Foreign Affairs of China, France, the Russian Federation, the United Kingdom of Great Britain and Northern Ireland, the United States of America, Turkey, Iraq (Chair of the Summit of the League of Arab States), Kuwait (Chair of the Council of Foreign  ministers of the League of Arab States) and Qatar (Chair of the Arab Follow-up Committee on Syria of the League of Arab States) and the High Representative of the European Union for Foreign Affairs and Security Policy met at the United Nations Office at Geneva as the Action Group for Syria, chaired by the Joint Special Envoy of the United Nations and the League of Arab States to Syria.)</t>
  </si>
  <si>
    <t>2012-04-21</t>
  </si>
  <si>
    <t>2012-04-19</t>
  </si>
  <si>
    <t>Government of the Syrian Arab Republic;
The United Nations.</t>
  </si>
  <si>
    <t>2012-04-14</t>
  </si>
  <si>
    <t>Kofi Annan, Special Envoy of the United Nations and the League of Arab States.</t>
  </si>
  <si>
    <t>Tajikistan</t>
  </si>
  <si>
    <t>1997-07-01</t>
  </si>
  <si>
    <t xml:space="preserve">(signed) E. Sh. Rakhmonov, President of the Republic of Tajikistan
(signed) S. A. Nuri, Leader of the Tajik Opposition 
</t>
  </si>
  <si>
    <t>TJK</t>
  </si>
  <si>
    <t>Govt of Tajikstan, United Tajik Opposition</t>
  </si>
  <si>
    <t>(Signed) E. RAKHMONOV, President of Tajikistan
(Signed) A. NURI, Leader of the United Tajik Opposition</t>
  </si>
  <si>
    <t>(Signed) G. MERREM, Special Representative of the Secretary-General of the United Nations</t>
  </si>
  <si>
    <t>1997-05-27</t>
  </si>
  <si>
    <t>(Signed) T. NAZAROV Head of the delegation of the Republic of Tajikistan
Signed) A. TURAJONZODAH Head of the delegation of the United Tajik Opposition</t>
  </si>
  <si>
    <t>(Signed) Gerd MERREM Special Representative of the Secretary-General of the United Nations
Representative of the Organization for Security and Cooperation in Europe
Representative of the Organization of the Islamic Conference
For the Government of the Islamic State of Afghanistan
For the Government of the Islamic Republic of Iran 
For the Government of the Republic of Kazakstan
For the Government of the Kyrgyz Republic
For the Government of the Islamic Republic of Pakistan 
For the Government of the Russian Federation
For the Government of the Turkmenistan 
For the Government of the Republic of Uzbekistan
(all signatories and 'guarantor nations')</t>
  </si>
  <si>
    <t>1997-05-18</t>
  </si>
  <si>
    <t>(Signed) E. RAKHMONOV, President of the Republic of Tajikistan
(Signed) A. NURI, Leader of the United Tajik Opposition</t>
  </si>
  <si>
    <t>(Signed) G. MERREM Special Representative of the Secretary-General</t>
  </si>
  <si>
    <t xml:space="preserve">Talbak Nazarov, Head of the Delegation of the Government of the Republic of Tajikistan
Khoja Akbar Turajonzodah, Head of the Delegation of the United Tajik Opposition
</t>
  </si>
  <si>
    <t xml:space="preserve">(signed) Gerd Dietrich Merrem, Special Representative of the Secretary-General of the United Nations for Tajikistan
Observers:
Representatives of the Islamic State of Afghanistan, the Islamic Republic of Iran, the Republic of Kazakhstan, the Krygyz Republic, the Islamic Republic of Pakistan, and the Russian Federation, Turkmenistan, the Republic of Uzbekistan, the Organisation for Security and Cooperation in Europe (OSCE) and the Orgranization of Islamic Conference (OIC) took part in the negotiations as observers. </t>
  </si>
  <si>
    <t>(Signed) E. RAKHMONOV President of the Republic of Tajikistan
(Signed) A. NURI Leader of the United Tajik Opposition</t>
  </si>
  <si>
    <t>1997-03-08</t>
  </si>
  <si>
    <t>(Signed) T. NAZAROV, Head of the delegation of the Government of the Republic of Tajikistan
(Signed) A. TURAJONZODAH, Head of the delegation of the United Tajik Opposition
(Signed) G. MERREM Special Representative of the Secretary-General of the United Nations</t>
  </si>
  <si>
    <t>Observers from the Islamic State of Afghanistan, the Islamic Republic of Iran, the Republic of Kazakstan, the Kyrgyz Republic, the Islamic Republic of Pakistan, the Russian Federation, Turkmenistan, the Republic of Uzbekistan and the Organization for Security and Cooperation in Europe (OSCE) were present at the talk.</t>
  </si>
  <si>
    <t>(Signed) T. Nazarov, Head of the delegation of the Government of the Republic of Tajikistan
(Signed) A. TUPAJON'ZODAM, Head of delegation of the United Tajik opposition</t>
  </si>
  <si>
    <t>G. MERREM, Special Representative of the UN Secretary-General;
Observers: Iran, Kazakstan, Kyrgyzstan, Pakistan, Russian Federation, Turkmenistan, Uzbekistan, the OSCE</t>
  </si>
  <si>
    <t>1997-02-21</t>
  </si>
  <si>
    <t>(Signed) E. RAKHMONOV, President of the Republic of Tajikistan
(Signed) S. A. NURI, Leader of the United Tajik Opposition</t>
  </si>
  <si>
    <t>(Signed) G. MERREM Special Representative of the Secretary-General of the United Nations</t>
  </si>
  <si>
    <t>(Signed) E. S. RAKHMONOV President of the Republic of Tajikistan
(Signed) S. A. NURI Leader of the United Tajik Opposition</t>
  </si>
  <si>
    <t>(Signed) G. D. MERREM Special Representative of the Secretary-General of the United Nations</t>
  </si>
  <si>
    <t>Imamali RAKHMONOV, President Republic of Tajikistan
Seyed Abdollah NURI, Leader United Tajik Opposition</t>
  </si>
  <si>
    <t>1997-01-19</t>
  </si>
  <si>
    <t xml:space="preserve">(Signed) T. Nazarov, Head of the delegation of the Government of the Republic of Tajikistan 
(Signed) Khoja Akbar TUPAJONZODAM, Head of delegation of the United Tajik opposition
</t>
  </si>
  <si>
    <t>Signed Gerd Dietrick MERREM (The Special Representative of the United Nations Secretary-General for Tajikistan)
Observers: Iran, Kazakstan, Kyrgyzstan, Pakistan, Russian Federation, Turkmenistan, Uzbekistan, the OSCE, the Organization of the Islamic Conference</t>
  </si>
  <si>
    <t>1997-01-13</t>
  </si>
  <si>
    <t>(Signed) Talbak NAZAROV, Head of the delegation of the Government of the Republic of Tajikistan
(Signed) Khoja Akbar TURAJONZODAH, Head of the delegation of the United Tajik Opposition</t>
  </si>
  <si>
    <t xml:space="preserve">(Signed) Gerd Dietrich MERREM, Special Representative of the Secretary-General of the United Nations for Tajikistan
The parties also expressed their gratitude for their assistance to the UNHRC, OSCE, donor countries and the Aga Khan Foundation.
</t>
  </si>
  <si>
    <t>1996-12-23</t>
  </si>
  <si>
    <t>(Signed)Emomaii sharipovic RAKHMONOV, President of the Republic of Tajikistan
Signed) G. MERREM, Special Representative of the United Nations Secretary General in Tajikistan
(Signed) Said Abdullo Nuri, Leader of the United Tajik Opposition</t>
  </si>
  <si>
    <t xml:space="preserve">The President of the Republic of Tajikistan and the leader of the United Tajik Opposition express their gratitude to the representatives of the Russian Federation, the Islamic Republic of Iran, the Islamic State of Afghanistan, the other observer States and the inter-Tajik talks and the Secretary General of the United Nations, Mr. B. Boutros-Ghali and his special Representative, Mr. G. Merrem, for their hospitality and their cooperation in organizing the meeting in Moscow. </t>
  </si>
  <si>
    <t>1996-12-11</t>
  </si>
  <si>
    <t xml:space="preserve">E Sh. Rakhmonov, President of the Republic of Tajikistan
S A. Nuri, Leader of the United Tajik Opposition
</t>
  </si>
  <si>
    <t xml:space="preserve">Mr G. D. Merrem,the Special Representative of the Secretary-General of the United Nations for Tajikistan
Page 1, para 1,
We, having met on 10 and 11 December 1996 in northern Afghanistan, have agreed, in the presence of the President, Professor Burhanuddin Rabbin and the Special Representative of the Secretary-General of the United Nations for Tajikistan, Mr G. D. Merrem, to meet on 19 December 1996 in Moscow. </t>
  </si>
  <si>
    <t xml:space="preserve">(Signed) Emomali Sharipovich RAKHMONOV,  President of the Republic of Tajikistan
(Signed) Said Abdullo NURI, Leader of the United Tajik Opposition
</t>
  </si>
  <si>
    <t>(Signed) Gerd Dietrich MERREM, Special Representative of the Secretary-General of the United Nations for Tajikistan</t>
  </si>
  <si>
    <t>1996-09-16</t>
  </si>
  <si>
    <t xml:space="preserve">(signed) Amirkul Azimov, Chairman of the Government Commission
(signed) Mr. Mirzokhuja Nizomov, Head of the Delegation of UTO field Commanders in Kosmolobad, Garm, Tajikabad and Djirgatal districts
</t>
  </si>
  <si>
    <t>Negotiations were mediated by the United Nations Organisation represented by Gen. Hasan Abaza and the Joint Commission for the Implementation of the Tehran Agreement.
(signed) General Hasan Abaza, UNMOT Chief Military Observer</t>
  </si>
  <si>
    <t>1995-08-17</t>
  </si>
  <si>
    <t>(Signed)  E. RAKHMONOV, President of the Republic of Tajikistan
(Signed)  A. NURI, Leader of the Tajik opposition</t>
  </si>
  <si>
    <t>Page 3, Article 5,
The texts of this Protocol, which were signed by Mr. Rakhmonov, thePresident of the Republic of Tajikistan, and Mr. Nuri, the leader of the Tajikopposition, were exchanged on 17 August 1995, through the intermediary of the Special Envoy of the Secretary-General, Mr. Ramiro Píriz-Ballón.</t>
  </si>
  <si>
    <t>1994-11-01</t>
  </si>
  <si>
    <t>(Signed)  A. DOSTIEV, Head of the delegation of the Republic of Tajikistan
(Signed)  A. TURAJONZODAH, Head of the delegation of the Tajik opposition</t>
  </si>
  <si>
    <t>Signed by R. PIRIZ-BALLON, Special Envoy of the Secretary-General of the United Nations.</t>
  </si>
  <si>
    <t>1994-09-17</t>
  </si>
  <si>
    <t xml:space="preserve">Head of the delegation of the Republic of Tajikistan: 
A. DOSTIEV 
Head of the delegation of the Tajik opposition: 
A. TURAJONZODAH
</t>
  </si>
  <si>
    <t>Special Envoy of the Secretary-General of the United Nations:
R. PÍRIZ-BALLÓN</t>
  </si>
  <si>
    <t>Thailand</t>
  </si>
  <si>
    <t>2013-02-28</t>
  </si>
  <si>
    <t xml:space="preserve">For Party A [The Government of Thailand] Lt Gen Paradorn Pattanatabut For Party B Ustaz Hassan Taib
For Party B [people who have different opinions and ideologies from the state] Ustaz Hassan Taib
</t>
  </si>
  <si>
    <t>Witnessed by Datuk Mohamed Thajudeen bin Abdul Wahab Secretary of the National Security Council of Malaysia</t>
  </si>
  <si>
    <t>THA</t>
  </si>
  <si>
    <t>Togo</t>
  </si>
  <si>
    <t>2009-08-07</t>
  </si>
  <si>
    <t>For the RPT, ESSO ZSOLITOKI M., Secretary General 
For the UFC, Gilchrist OLYMPIO, President 
For the CAR, APEVON Dodji Paul, President;</t>
  </si>
  <si>
    <t xml:space="preserve">Facilitator, Blaise COMPAORE, President of Burkina Faso </t>
  </si>
  <si>
    <t>TGO</t>
  </si>
  <si>
    <t>2006-08-20</t>
  </si>
  <si>
    <t xml:space="preserve">For the Dialogue Bureau; Mr. Yawovi AGBOYIBO;
For CAR; Mr. Gahoun HEGBOR
 For the CDPA; Mr. Leopold GNININVI
 For the CPP; Mr. Jean-Lucien SAVI de TOVE 
For the GF2D; Md. Akouavi Celestine AIDAM
 For the Government; Mr. Kokou Biossey TOZOUN 
For the PDR; Mr. K. Lardia Henri KOLANI 
For the REFAMP/T; Md. A. Larba Maria APOUDJAK 
For the RPT; Mr. Fambare Ouattara NATCHABA 
For the UFC; Mr. Eric ARMERDING </t>
  </si>
  <si>
    <t>The Facilitator; Mr. Blaise COMPAORE, President of Burkina Faso 
"representatives of the European Union (EU) and the Economic Community of West Africa (Communauté Économique de l’Afrique de Ouest, CEDEAO) as observers"</t>
  </si>
  <si>
    <t>1999-09-27</t>
  </si>
  <si>
    <t xml:space="preserve">For the Presidential Office:
the Gathering of the Togolese People (RPT)
the Convention of the New Forces (CFN)
Professor Fambaré Ouattara Natchaba,
RPT member of the Political Bureau
For the Committee of Action for Renewal (CAR)
Yawovi Agboyibo, National President
For Convention African Peoples Democratic (FDC)
Mr. Leopold Gnininvi, Secretary General
For Party for Democracy and Renewal (PDR)
Monseiur Zarifou Ayeva, President
For the Union of Forces for Change (UFC)
Mr. Emmanuel Akitani Bob, First Vice President
For the Togolese Union for Democracy (UTD)
the Party of the pure-Action on Development (PAD)
Democratic party pure Unite (PDU)
the Union for the Democracy and Solidarity (UDS)
Mr. Edem Kodjo, President
</t>
  </si>
  <si>
    <t xml:space="preserve">The Facilitators;
For the EU, Georg Reisch,
For the International Organization of Francophonie, Moustapha Niasse,
For the Republic of France, Bernard Stasi,
For the Republic of Germany, Paul von Stulpnagel,
</t>
  </si>
  <si>
    <t>Tunisia</t>
  </si>
  <si>
    <t>2014-07-22</t>
  </si>
  <si>
    <t>political parties, alliances and coalitions of parties, political movements and networks, and independent candidates and lists</t>
  </si>
  <si>
    <t>TUN</t>
  </si>
  <si>
    <t>Uganda</t>
  </si>
  <si>
    <t>2008-03-01</t>
  </si>
  <si>
    <t>Hon. Ruhakana Rugunda (Dr) Minister of Internal Affairs and Head of GoU Delegation.
Dr David Nyekorach Matsanga, Leader of the LRA/M Delegation</t>
  </si>
  <si>
    <t>Witnessed by:
H.E. Lt. General Riek Machar Teny-Dhurgon (PhD), Vice President, Government of Southern Sudan and Chief Mediator of the Peace Talks.
H.E. Bryan E. Burton, for the Government of Canada.
W. David Gressly, UN Deputy Resident and Humanitarian Coordinator for Southern Sudan.</t>
  </si>
  <si>
    <t>2008-02-29</t>
  </si>
  <si>
    <t>Hon. Ruhakana Rugunda (Dr) Minister of Internal Affairs and Head of GoU Delegation.
Dr David Nyekorach Matsanga, Leader of the LRA/M Delegation.</t>
  </si>
  <si>
    <t xml:space="preserve">Witnessed by:
H.E. Lt. General Riek Machar Teny-Dhurgon (PhD), Vice President, Government of Southern Sudan and Chief Mediator of the Peace Talks.
H.E. Joaquim Alberto Chissano, United Nations Special Envoy of the Secretary-General for the LRA affected areas.
H.E. Andre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Mr Roeland van de Geer, EU Special Representative for the Great Lakes Region
H.E. Bryan E. Burton, for the Government of Canada
Mr Timothy R. Shortley, Senior Advisor to the Assistant Secretary of State for African Affairs, for the Government of the United States of America.
</t>
  </si>
  <si>
    <t xml:space="preserve">Hon. Ruhakana Rugunda (Dr) Minister of Internal Affairs and Head of GoU Delegation.
Dr David Nyekorach Matsanga, Leader of the LRA/M Delegation.
</t>
  </si>
  <si>
    <t>Witnessed by:
H.E. Lt. General Riek Machar Teny-Dhurgon (PhD), Vice President, Government of Southern Sudan and Chief Mediator of the Peace Talks.
H.E. Joaquim Alberto Chissano, United Nations Special Envoy of the Secretary-General for the LRA affected areas.
H.E. Andre M Kapanga (PhD), for the Government of the Democratic Republic of Congo.
H.E. Japheth R. Getugi, for the Government of the Republic of Kenya.
H.E. Nsavike G. Ndatta, for the Government of the United Republic of Tanzania. 
L.t Gen. (Rtd.) Gilbert Lebeko Ramano, for the Government of the Republic of South Africa.
Mr. Roeland van de Geer, EU Special Representative for the Great Lakes Region
H.E. Bryan E. Burton, for the Government of Canada. 
Mr Timothy R. Shortley, Senior Advisor to the Assistant Secretary of State for African Affairs, for the Government of the United States of America.</t>
  </si>
  <si>
    <t>2008-02-23</t>
  </si>
  <si>
    <t xml:space="preserve">Hon. Ruhakana Rugunda (Dr) Minister of Internal Affairs and Head of GoU Delegation.
Dr David Nyekorach Matsanga, Leader of the LRA/M Delegation.
</t>
  </si>
  <si>
    <t>Witnessed by:
H.E. Lt. General Riek Machar Teny-Dhurgon (PhD), Vice President, Government of Southern Sudan and Chief Mediator of the Peace Talks.
H.E. Joaquim Alberto Chissano, United Nations Special Envoy of the Secretary-General for the LRA affected areas.
H.E. Andre M Kapanga (PhD), for the Government of the Democratic Republic of Congo.
H.E. Japeth R. Getugi, for the Government of the Republic of Kenya.
H.E. Nsavike G. Ndatta, for the Government of the United Republic of Tanzania. 
L.t Gen. (Rtd.) Gilbert Lebeko Raman, for the Government of the Republic of South Africa.
H.E. Heidi Johansen, for the Government of Norway.
Ms Anna Sundstrom, Political Advisor to the EU Special Representative for the Great Lakes Region, for the European Union.
H.E. Bryan E. Burton, for the Government of Canada
Mr Timothy R. Shortley, Senior Advisor to the Assistant Secretary of State for African Affairs, for the Government of the United States of America.</t>
  </si>
  <si>
    <t>2008-02-22</t>
  </si>
  <si>
    <t xml:space="preserve">Hon. Ruhakana Rugunda (Dr) Minster of Internal Affairs and Head of GoU Delegation.
Dr David Nyekorach Matsanga, Leader of the LRA/M Delegation.
</t>
  </si>
  <si>
    <t xml:space="preserve">H.E. Lt. General Riek Machar Teny-Dhurgon (PhD) Vice President, Government of Southern Sudan And Chief Mediator of the Peace Talks.
H.E. Joaquim Alberto Chissano, Special Envoy of the United Nations Secretary General for LRA affected areas.
H.E. Andre M Kapanga (PhD), For the Government of the Democratic Republic of Congo.
H.E. Japeth R. Getugi, for the Government of Kenya.
H.E. Nsavike G. Ndatta, for the Government of the United Republic of Tanzania.
Lt. Gen. (Rtd) Gilbert Lebeko Ramano, for the Government of the Republic of South Africa.
H.E. Heidi Johansen, for the Government of Norway.
Ms Anna Sundstrom, Political Advisor to the EU Special Representative for the Great Lakes Region, for the European Union.
H.R Bryon E. Burton, for the Government of Canada.
Mr. Timothy R. Shortley, Senior Advisor to the Assistant Secretary of State for Afrrican Affairs, for the Government of the United States of America. </t>
  </si>
  <si>
    <t>2008-02-19</t>
  </si>
  <si>
    <t>Hon. Ruhakana Rugunda (Dr) Minister of Internal Affairs and Head of GoU Delegation
Dr David Nyekorach Matsanga, Leader of the LRA/M Delegation</t>
  </si>
  <si>
    <t>Witnessed by:
H.E. Lt. General Riek Machar Teny-Dhurgon (PhD), Vice President, Government of Southern Sudan And Chief Mediator of the Peace Talks.
H.E. Andre M Kapanga (PhD), for the Government of the Democratic Republic of Congo.
H.E. Japheth R. Getugi, for the Government of the Republic of Kenya.
H.E. Nsavike G. Ndatta, for the Government of the United Republic of Tanzania.
H.E. Francisco Caetano Madeira, for the Government of the Republic of Mozambique.
Lt. Gen. (Rtd.) Gilbert Lebeko Ramano, for the Government of the Republic of South Africa.
H.E. Jan Ledang, for the Government of Norway.
Ms Anna Sundström, Poltical Advisor to the EU Special Representative for the Great Lakes Region, For the European Union.
Mr Timothy R. Shortley, Senior Advisor to the Assistant Secretary of State for African Affairs, for the Government of the United States of America.</t>
  </si>
  <si>
    <t>2008-01-30</t>
  </si>
  <si>
    <t xml:space="preserve">Witnessed by:
H.E. Lt. General Riek Machar Teny-Dhurgon (PhD), Vice President, Goverment of Southern Sudan And Chief Mediator of the Peace Talks.
H.E. Andre M Kapanga (PhD) For the Government of the Democratic Republic of Congo.
Lt. Gen. (Rtd.) Gilbert Lebeko Ramano, for the Government of the Republic of South Africa.
Dr Gordon Kricke, Political Advisor to the EU Special Representative for Sudan, for the European Union.
Mr Timothy R Shortley, Senior Advisor to the Assistant Secretary of State for African Affairs, For the Government of the United States of America. </t>
  </si>
  <si>
    <t>2007-11-03</t>
  </si>
  <si>
    <t>Hon. Ruhakana Rugunda (Dr), Minister of Internal Affairs and Head of GoU Delegation.
Mr. Martin Ojul, Leader of the LRA/M Delegation.</t>
  </si>
  <si>
    <t>Witnessed by:
H.E. Maj. Gen. Gier Chuang Aluong Minster of Telecommunications and Postal services of the Government of Southern Sudan Representative of the Chief Mediator. 
H.E. Japeth R Getugi, for the Government of the Republic of Kenya.
LT. Gen. (Rtd.) Gilbert Lebeko Ramano, for the Government of the Republic of South Africa.
H.E Andre Kapanga (PhD) for the Government of the Democratic Republic of Congo.</t>
  </si>
  <si>
    <t>2007-06-29</t>
  </si>
  <si>
    <t>Dr. S.P. Kagoda, Permanent Secretary Ministry of Internal Affairs, Acting Head of the Government of Uganda Delegation and Mr Martin Ojul, the leader of the Lord's Resistance Army/Movement.</t>
  </si>
  <si>
    <t>Agreement witnessed by: H.E. Lt. Gen. Riek Machar Teny-Dhurgon (PHD, Vice President of Southern Sudan and Mediator of the Souther Sudan and Mediator of the Government of Uganda- Lord's Resistance Army/Movement Peace Talks. H.E Japheth R Getugi, for the Government of the Republic of Kenya. H.E Ali Siwa, for the Government of the Republic of Tanzania.</t>
  </si>
  <si>
    <t>2007-05-02</t>
  </si>
  <si>
    <t>In witness of the above, the duly authorize representatives of the Parties have signed this Agreement.
Hon. Okello Henry Oryem, Minister of State for International Relations; Deputy Head of GOU and Acting Head of GoU Delegation
Mr. Martin Ojul, Leader of the LRA/M Delegation</t>
  </si>
  <si>
    <t xml:space="preserve">Witnessed by:
H.E. Dr. Samson L. Kwaje, Minister for Information and Broadcasting, Government of Southern Sudan and Acting Mediator of the Peace Talks
H.E. Japhaeth R. Getugi For the Government of Republic of Kenya
H.E. Francisco Caetano Madeira, For the Republic of Mozambique
Lt.-Gen (Rtd) Gillbert Lebeko Ramano, For the Republic of South Africa
H.E. Ali I. Siwa, For the Government of the United Republic of Tanzania
W. David Gressly, UN Deputy Resident and Humanitarian Coordinator Southern Sudan </t>
  </si>
  <si>
    <t>2007-04-14</t>
  </si>
  <si>
    <t xml:space="preserve">Hon. Dr. Ruhakana Rugunda, Minister of Internal Affairs and Head of GoU Delegation.
Mr. Martin Ojul, Leader of the LRA/M Delegation
</t>
  </si>
  <si>
    <t xml:space="preserve">Witnessed by:
H.E. Lt. General Riek Machar Teny-Dhurgon (PhD) Vice President, Government of Southern Sudan and Mediator of the Peace Talks.
H.E. Former President Joaquim Chissano, Special Envoy of the UN Secretary General.
H.E. Japheth R. Getugi, For the Government of Kenya.
H.E. Francisco Caetano Madeira, For the Government of Republic of Mozambique.
</t>
  </si>
  <si>
    <t>2006-12-16</t>
  </si>
  <si>
    <t>Hon. Ruhakana Rugunda (Dr) Minister of Internal Affairs and Head of GoU Delegation
Mr. Martin Ojul Leader of the LRA/M Delegation</t>
  </si>
  <si>
    <t>Witnessed by:
H.E. Lt. General Riek Machar Teny-Dhurgon (PhD), Vice President, Government of Southern Sudan and Mediator of the Peace Talks.</t>
  </si>
  <si>
    <t>Hon. Ruhakana Rugunda (Dr)
Minister of Internal Affairs and Head of GoU Delegation
Mr. Martin Ojul
Leader of the LRA/M Delegation</t>
  </si>
  <si>
    <t>Witnessed by:
H.E. Lt. General Riek Machar Teny-Dhurgon (PhD)
Vice President, Government of Southern Sudan, and Mediator of the Peace Talks.</t>
  </si>
  <si>
    <t>2006-08-26</t>
  </si>
  <si>
    <t xml:space="preserve">Hon. Ruhakana Rugunda (Dr) Minister of Internal Affairs and Head of GoU Delegation
Mr. Martin Ojul, Leader of the LRA/M Delegation
</t>
  </si>
  <si>
    <t>Witnessed by H.B. Lt General Riek Machar, Teny-Dhurgon (PhD) Vice President, Government of Southern Sudan and Mediator of the Peace Talks</t>
  </si>
  <si>
    <t xml:space="preserve">Rt. Hons ERIYA KATEGAYA, The First Deputy Prime Minister and Minster of Internal Affairs  For and On behalf of the Government of the Republic of Uganda.
Maj. Ge. ALI A. BAMUZE, Chairman Uganda National Rescue Front II High Command For and on behalf of the Uganda National Rescue Front II.
</t>
  </si>
  <si>
    <t>Signed in the presence of Maj. Gen. Yoweri Museveni (for Government) and  LT. Col. Amis Akuaku (UNRF II)</t>
  </si>
  <si>
    <t>2002-06-15</t>
  </si>
  <si>
    <t>Signed [Signature]
Rt. Hon. Eriya Kategaya
1st Deputy Prime Minister/Minister of Internal Affairs
FOR THE GOVERNMENT OF THE REPUBLIC OF UGANDA
In the presence of: Name [illegible], [signature]
Signed [Signature]
Major General Ali Ramnze
Chairman, UNRF II
FOR THE UGANDA NATIONAL RESCUE FRONT II
In the presence of: Name Yasim Doula [Signature]</t>
  </si>
  <si>
    <t>1994-02-02</t>
  </si>
  <si>
    <t xml:space="preserve">National Resistance Minister of State, Resident in the North, Hon. Mrs Betty Atuku Bogombe with National Resistance Army 4th Division Commander Commander Colonel Samuel Wassawa on the one hand and the and the Lord's Resistance Army leader H.H. Joseph Kony and his High Command on the other.
</t>
  </si>
  <si>
    <t xml:space="preserve">In the presence and witnessed by: Hon. Mrs. Betty Bigombe, Minister of State  in the Office of the Prime Minister, Resident in the North, the District Administrator, Gulu, District Administrator, Kitgum, Mr Yusuf Okwonga Adek, Mr Okot Ogoni, Mr Okidi, Angol, Mr George William Lugai.
</t>
  </si>
  <si>
    <t>Ukraine</t>
  </si>
  <si>
    <t>2019-12-09</t>
  </si>
  <si>
    <t>Agreement not signed, but lists participants in preamble text: 
Page 1: 
The President of the French Republic, the Chancellor of the Federal Republic of Germany, the President of the Russian Federation and the President of Ukraine</t>
  </si>
  <si>
    <t>Agreement not signed, but lists participants in preamble text: 
Page 1: 
The President of the French Republic, the Chancellor of the Federal Republic of Germany</t>
  </si>
  <si>
    <t>UKR</t>
  </si>
  <si>
    <t>Version on file not signed but parties listed as the Trilateral Contact Group (Ukraine, Russia, OSCE) and representative of certain areas of donetsk and Luhansk regions</t>
  </si>
  <si>
    <t>Version on file not signed but OSCE serves as third party.</t>
  </si>
  <si>
    <t>2018-03-26</t>
  </si>
  <si>
    <t xml:space="preserve">Ukraine
Russian Federation
Representatives of certain areas in the Donetsk and Luhansk regions </t>
  </si>
  <si>
    <t xml:space="preserve">Organization for Security and Cooperation in Europe </t>
  </si>
  <si>
    <t>2018-03-02</t>
  </si>
  <si>
    <t>Ukraine
Russia
Representatives of certain areas of Donetsk and Luhansk</t>
  </si>
  <si>
    <t xml:space="preserve">OSCE </t>
  </si>
  <si>
    <t>Second President of Ukraine, L. D. Kuchma
Ambassador of the Russian Federation to Ukraine, M. Yu. Zurabov A.W. Zakharchenko
I.W. Plotnitski</t>
  </si>
  <si>
    <t>Ambassador Heidi Tagliavini</t>
  </si>
  <si>
    <t>2014-09-19</t>
  </si>
  <si>
    <t xml:space="preserve">Second President of Ukraine Leonid D. Kuchma; Ambassador of Russian Federation to Ukraine, Mikhail Y. Zurabov; Aleksander V. Zakharchenko, chairman of the Donetsk People's Republic; Igor.V. Plotnitskiy
</t>
  </si>
  <si>
    <t xml:space="preserve">OSCE Ambassador Heidi Tagliavini; </t>
  </si>
  <si>
    <t>2014-09-05</t>
  </si>
  <si>
    <t xml:space="preserve">Second President of Ukraine, L.D. Kuchma; Ambassador of the Russian Federation in Ukraine, M.Y. Zurabov; A.V. Zakharchenko; I.V. Plotnitskiy </t>
  </si>
  <si>
    <t>Heidi Tagliavini OSCE Ambassador</t>
  </si>
  <si>
    <t>2014-06-20</t>
  </si>
  <si>
    <t>Government of Ukraine (unilateral)</t>
  </si>
  <si>
    <t>Yemen</t>
  </si>
  <si>
    <t>2019-11-05</t>
  </si>
  <si>
    <t xml:space="preserve">The two parties in the Agreement; the government and the Southern Transitional Council (STC)
</t>
  </si>
  <si>
    <t>The two parties in the Agreement;
Met under the auspices of the Custodian of the Two Holy Mosques, King Salman Bin Abdulaziz in the Kingdom of Saudi Arabia from 20/8/2019 to 24/10/2019 in response to the Kingdom’s invitation to discuss their differences
In confirmation of the Coalition to Support Legitimacy in Yemen's role, led by the Kingdom of Saudi Arabia in responding to the legitimate elected President, Abd Rabbuh Mansur Hadi, to protect Yemen and its people from the continued attacks by the Houthi militia, backed by the Iranian government, and to build on the political, military, security, relief and developmental successes, primarily regaining control of the majority of Yemeni territories;</t>
  </si>
  <si>
    <t>2019-04-26</t>
  </si>
  <si>
    <t>The brothers in the area of Al-Mahariq, and they are:
1. Muhammad Saeed Saleh Abdullah
2. Badr Ghaleb Ghaleb
3. Sheikh Ali Muhammad bin Muhammad Burahah
And the brothers in the area of Al-Saliyah, and they are:
1. Shawi Hasan Abdoh
2. Mayal Muhammad Ahmad
3. Iyad Taha Noman</t>
  </si>
  <si>
    <t xml:space="preserve">Agreement witnessed by: Commander of the Sheikh Othman [ILLEGIBLE]
Abu Jamal/ Nasser al-Hout
[SIGNED]
Commander of the 3rd Infantry Forces
Sheikh Bassam al-Mihdhar
[SIGNED]  </t>
  </si>
  <si>
    <t>2019-04-07</t>
  </si>
  <si>
    <t>Sheikh Saleh bin Fareed bin Muhsin Al Awlaqi
[SIGNED]
Muhammad Mufni Abdullah Fareed
[SIGNED]
Sheikh Saleh bin Abdullah BaDhayaf
[SIGNED]
Abdullah Masa’ Abd Rabboh Batinah
[SIGNED]
Sheikh Abdullah Saeed Al Qirai’
[SIGNED]
Ali Ahmad Muhammad
[SIGNED]
Muhammad Ali Al Sawd
[SIGNED]
Saber Nasser 
[SIGNED]
Ahmad Fareed Hadi Abdullah
[SIGNED]
[ILLEGIBLE]
[SIGNED]
Awadh Muhammad Al Tabalah
[SIGNED]
Abdullah Saleh Abdullah Al Fayadh
[SIGNED]
Nasser Salem Ahmad BaFayadh
[SIGNED]
Ali Salem Barlak
[SIGNED]
Mahdi Nasser Ali Muneeb Saber BaHada
[SIGNED]
Saleh Salem Al Saadi BaFat
[SIGNED]
Saleh Ahmad Omar Al Madhaji
[SIGNED]
Abdullah Saleh Salem Mithaq
[SIGNED]
Khalid Abdullah Shidhayah
[SIGNED]
Muhsin Salem Saber
[SIGNED]
Nasser Salem Sulaiman Mirbish BaFayadh
[SIGNED]
Salem Mudheeb Muhammad BaHada
[SIGNED]
Maqrouh Ali BaHada
[SIGNED]
Mubarak Salem BaHada
[SIGNED]
Muslih Muhammad Saleh
[SIGNED]
Saber Saeed Salem BaHada
[SIGNED]
Fahd Ahmad Muhammad Abdulsalam
[SIGNED]
Muhsin Muhammad Mueen Baqarn BaHada
[SIGNED]
Hamid Hasan Hamid
[SIGNED]
Abd Rabboh Abdullah Muhammad
[SIGNED]
Abdullah Ali Daqal
[SIGNED]
Ali Lasawd [ILLEGIBLE]
[SIGNED]
Ali Salem Dami
[SIGNED]
Ali Sa’rit Al Usr
[SIGNED]
Ahmad Muhammad Saleh
[SIGNED]
Saeed Ali
[SIGNED]
Saleh Tamer Ajroum
[SIGNED]
Munassar Abdullah Awadh
[SIGNED]
Muneer Ahmad Ajroum
[SIGNED]
Nasser [ILLEGIBLE] Firaih Bin Shibah
[SIGNED]
Maher Saeed Balkhair
[SIGNED]</t>
  </si>
  <si>
    <t xml:space="preserve">CC:
-	The Office of the Minister of Interior
-	The Governor of the Shabwa Governorate
-	The Governorate Security Director
-	The Al Saeed Court Judge
-	The Al Saeed Public Prosecutor
-	The Shabwa Appellate Court Judge
-	The Shabwa Appellate Public Prosecutor
</t>
  </si>
  <si>
    <t>2019-01-16</t>
  </si>
  <si>
    <t>UN Security Council.</t>
  </si>
  <si>
    <t xml:space="preserve">First Party Represented by 
Sheikh. Hadi Ahmed Heij
President of Prisoners and Detainees
Foundation and Representative Prisoners Affairs &amp; Missing Persons
of the Arab Coalition
Second Party Represented by 
Mr. Abdelqader Hassan Al-Mortada
Chairman of the National Committee
</t>
  </si>
  <si>
    <t>2018-12-13</t>
  </si>
  <si>
    <t>Yemeni government and Houthi movement</t>
  </si>
  <si>
    <t>Yemeni government and the Houthi movement</t>
  </si>
  <si>
    <t>committee tasked by the Governor:
Muhammad Najib: Signature: [signed]
Ridhwan al-Hashidi: Signature: [signed]
‘Abduh Qassim al-Jar’i: Signature: [signed] 
Colonel Abd al-‘Aziz al-Majidi: Signature: [signed]</t>
  </si>
  <si>
    <t>2018-01-18</t>
  </si>
  <si>
    <t xml:space="preserve">First Party Represented by 
Mr. Zia-ul-Haq Idris Munawar Al-Ahdal
Resistance Coordination Council (Paradise of Prisoners) of Taiz Governorate - (described in agreement text as 'Representative of the Prisoners Committee of the Governorate of Ta’iz') 
Second Party Represented by
Mr. Abdelqader Hassan Al-Mortada
Chairman of the National Committee Prisoners Affairs &amp; Missing Persons - (described in the agreement text as 'Representative of the Prisoners Committee of Sana’a')
</t>
  </si>
  <si>
    <t>2016-11-16</t>
  </si>
  <si>
    <t xml:space="preserve">Muhammad ‘Abd al-Salam [Spokesman for Ansar Allah] 
[Signed] 
‘Arif al-Zuka [General Secretary of General People’s Congress] 
[Signed] </t>
  </si>
  <si>
    <t>2016-04-20</t>
  </si>
  <si>
    <t xml:space="preserve">Representatives of Government of President Abd Rabbu Mansour Hadi:
Ahmad ‘Abadi al-Mu’akar 
Mohammad Ghalib al- Dhahiri 
Lieutenant Colonel ‘Ail ‘Abdu al- Ghriani 
Tahir ‘Abad al-Assad 
Feysal Satah Shooqran 
Ahmad Naji al-Sarari 
Mohammad Mahmood Safian 
Mohammad ‘Abad al- Shajri 
Representatives of Ansar Allah and the General People's Congress:
Abdu Salah al-Salami 
‘Abdu Salah al-Mashraqi 
Murad Ghalib Mazahim 
Na’ran ‘Abdu al-Jalil al-Siadi 
Mohammad Salah al- Niham 
‘Ali Ahmad al- Siadi 
Mohammad Hussein al- Na’iri 
Sa’id ‘Ali al- ‘Ansoob 
</t>
  </si>
  <si>
    <t>Kingdom of Saudi Arabia</t>
  </si>
  <si>
    <t xml:space="preserve">17 Signatories:
</t>
  </si>
  <si>
    <t>2016-04-17</t>
  </si>
  <si>
    <t xml:space="preserve">Representatives of Government of President Abd Rabbu Mansour Hadi:
‘Abd Āllah ‘Alī al- Jimālī 
Ra’id ‘Abd Āllah al- Thābatī 
Nājī ‘Alī Manīf 
Āhmad ‘Alī Rabī’ 
‘Abd al-Hakīm Rāshid al-Zūmhī 
Muhammad Qāsim ‘Alwa 
‘Abd Āllah Muhammad Kawīr 
‘Abduh Hamid Shamalān 
Mahmūd Sālih Haliyān 
‘Abd al-Rahman ‘Alī ‘Āmur 
Representatives of Ansar Allah and General People's Congress
Muhammad bin ‘Alī Ta’ymān 
Sālim Hādī Raqīb 
Sa’īd ‘Alī Salāmah 
Sālih Sawda Ta’ymān 
Sālih Yahya al-Suqāf 
Khalid Sālih al-Āmīr 
‘Abd Āllah Sālih al- Sharīf 
Fāyaz Muhsin al- Suqāf 
</t>
  </si>
  <si>
    <t>2016-04-16</t>
  </si>
  <si>
    <t>Islah MP/NDC Member, Abdulkareem Shaiban
Southern Group NDC Member, Ali Mohammed Ahmed Al Ma’amari
Chairman of the of the De-escalation and Ceasefire Committee, Sheikh Mohammed Abdullah Nayef
Republican Guard, Brigadier Zakaria Al Muta’a</t>
  </si>
  <si>
    <t>United Nations, GCC</t>
  </si>
  <si>
    <t>2016-04-10</t>
  </si>
  <si>
    <t>General People's Congress, Ansar Allah, Arab Coalition and Internationally recognised Government of Yemen [Hadi]</t>
  </si>
  <si>
    <t xml:space="preserve">United Nations
Certified by the Representative of the Kingdom of Saudi Arabia
</t>
  </si>
  <si>
    <t>Representative of Government of President Abd Rabbu Mansour Hadi [illegible]
Multiple news articles claim that the other signatory is a representative from Ansar Allah.</t>
  </si>
  <si>
    <t>2016-04-04</t>
  </si>
  <si>
    <t>Government of Yemen; Ansar Allah-General People's Congress Alliance;
Representatives
Ahsan Salah Almarrani
Naser Hussein Al-Shajani</t>
  </si>
  <si>
    <t>Representative of the Kingdom of Saudi Arabia</t>
  </si>
  <si>
    <t xml:space="preserve">Representative of Ansarallah and their Allies, Hasan Saleh Almarrani and Ali Al-Qahoom;
Legitimate Government Representative, Brigadier General Askar Zu'ail
</t>
  </si>
  <si>
    <t>Coalition Countries under the leadership of Saudi Arabia</t>
  </si>
  <si>
    <t>2016-02-29</t>
  </si>
  <si>
    <t>Southern Resistance in Krater;
al-Maʿāshīq guards</t>
  </si>
  <si>
    <t>2015-10-19</t>
  </si>
  <si>
    <t xml:space="preserve">Yemeni Government led by President Hadi; Ansar Allah led by Abdel Malik al-Houthi; General People's Congress led by ex-President Saleh; </t>
  </si>
  <si>
    <t>Omani Government</t>
  </si>
  <si>
    <t>2015-08-15</t>
  </si>
  <si>
    <t>This is what the first party, the representative of Ansar Allah, Capt. Ali bin Hasan Abd Allah [illegible] and the second party, to represent the people of al-Rabadi, Muhammad Qassim Lutf, Ahmad Ali Ahmad Aqil, [illegible], Sheikh Abd al-Hamid Qassim al-Qat’ah, Sheikh Ameen Muhammad Abdullah Hasan [illegible], Capt. Sadiq al-Salahi, have signed</t>
  </si>
  <si>
    <t>written by the mediator [illegible]</t>
  </si>
  <si>
    <t>63 Imams and preachers</t>
  </si>
  <si>
    <t>2014-12-04</t>
  </si>
  <si>
    <t xml:space="preserve">Ansar Allah (the Houthis) as the first party and the 'Ubaydah Tribes and those under their auspices in Ma’rib governorate from the valley to the city as the second party </t>
  </si>
  <si>
    <t>2014-11-01</t>
  </si>
  <si>
    <t>Hassan Mohamed Mohamed Zayd, al-Haqq Party;
 Dr. Ahmed Ubaid Bin Dagher, General People's Congress;
 Abdul Wahab al-Ansi, Islah Party ;
[No Signature], Arab Baath Socialist Party ;
Yahya Mansour Abu Asbaa, Yemeni Socialist Party;
 Abdul Aziz Ahmed Jabari, Justice and Construction Party;
 Mohammed Sulayman Mohammed al-Samman, al-Rashad Party;
 Nabil Abdullah, Union of Popular Forces;
 Ahmed Ali Kalez, Unionist Union Party ;
Saleh Ali al-Samad, Ansar Allah ;
Yassin Omar Makkawi, Southern Movement;
 Shayef Azi Saghir, National Democratic Alliance;
 Dr. Abdullah Mohammed Dahan, Popular Unificationist Nasserite Organization</t>
  </si>
  <si>
    <t>2014-10-24</t>
  </si>
  <si>
    <t xml:space="preserve">On behalf of the Tihama Movement (Hārah al-Yamin): 
Mamdūh Muhammad ‘Issā Zayla’ī Muhammad ‘Aysh Āhmad Muhammad Āhmad Jamālī Muhammad ‘Aysh Hassan 
Shahab Muhammad al-‘Adīn Hassan Hādī Muhammad ‘Abd al-Rizāq 
On behalf of Ansar Allah: 
Ābū Taha </t>
  </si>
  <si>
    <t>2014-10-21</t>
  </si>
  <si>
    <t>"meeting was held between sheikhs, dignitaries, representatives of political parties, local, military and security authorities, representatives of civil society and representatives of Ansar Allah and the Popular Committees"</t>
  </si>
  <si>
    <t xml:space="preserve">Not signed, agreement mentions the following parties as having produced it: all Yemeni constituencies represented in the National Dialogue Conference. It is presumed to include  President Abd Rabbo Mansour Hadi, representatives of Ansarallah and representatives of the Southern Movement. 
</t>
  </si>
  <si>
    <t>2014-08-07</t>
  </si>
  <si>
    <t>Bikal Chamber
Houthis
Governor
Director of Security
Popular Committees
[7 other parties]</t>
  </si>
  <si>
    <t>2014-08-04</t>
  </si>
  <si>
    <t>two tribes of al-Qa’alah and al-Aghbarah
[9 signatories]</t>
  </si>
  <si>
    <t>good endeavour blessed by Al-Sayyid Ahmed Bihay al-Din Salih al-Sarwari</t>
  </si>
  <si>
    <t>2014-08-02</t>
  </si>
  <si>
    <t>al-Qaalah and Shubayqa
[9 signatories, including finger prints]</t>
  </si>
  <si>
    <t xml:space="preserve">Al-Sayyid Ahmed Bihay al-Din Salih al-Sarwari </t>
  </si>
  <si>
    <t>2014-07-15</t>
  </si>
  <si>
    <t>Zayd Mohammed bin Yahya al-Dhari [On behalf of Ansar Allah]
Sheikh Abd al-Wahid Hizam al-Shilali al-Du’am [On behalf of al-Shilali Tribes]</t>
  </si>
  <si>
    <t>Sheikh Ahmed Salah al-Muqbali [Mediator]</t>
  </si>
  <si>
    <t>2014-06-26</t>
  </si>
  <si>
    <t xml:space="preserve">The first side: Mr Abd al-Malik Badr al-Din al-Houthi, signed by his representative, Yusuf Abdallah for Ansar Allah [The Houthis]
The second side: Sheikh Muhammad bin Abdullah al-Imam [for the Salafists of the Noor Center]
</t>
  </si>
  <si>
    <t>2014-05-02</t>
  </si>
  <si>
    <t>al-ʿAwlaqī Tribe: Sheikh Abū Bakr Farīd al-ʿAwlaqī, Chief of the al-Ṣaʿīd District, ʿAlī Bin Hammad al-ʿAwāliq
al-Qaeda: Ahmad ʿĀṭif al-ʿĀtīqī, al-Habashī al-Bārās [al-ʿAwlaqī], Sāliḥ bin Bilʿaīd al-Sālimī.</t>
  </si>
  <si>
    <t>2014-03-08</t>
  </si>
  <si>
    <t>President Abd Rabbu Mansour Hadi, Yemen.</t>
  </si>
  <si>
    <t>2014-02-10</t>
  </si>
  <si>
    <t>Regional Delimitation Committee (Government of President Hadi):
Dr ʿAbd al-Karīm ʿAlī al-Iryānī
Muhammad Muhammad Qahtān
Abū Bakr ʿAbd al-Rizaq Bādhīb
Sultān Hizām al-ʿAtwānī
Yāssīn ʿUmar Makāwī
Sālih Ahmad Hubrah
Ghālib ʿAbd Allah Matliq al-Dālʿaī
Dr ʿAbd Allah Sālim Lamlis
Nādiyyah ʿAbd al-ʿAzīz al-Saqāf
Dr Afrāh ʿAbd al-ʿAzīz al-Zūbah
Khālid Abū Bakr Bārās
ʿAbd al-Qādr ʿAlī Hilāl
Muhammad ʿAlī Abū Lahūm
Dr Mʿaīn ʿAbd al-Malik Sʿaīd
Ahmad Abū Bakr Bāzrʿah
Yāssar Ahmad Sālim al-ʿAwādī
Sʿaīd Sālim Bāhqībah
Dr al-ʿAzzi Hibah Allah ʿAlī Sharīm
Muqbil Nāsr Lakrash
ʿAwad Muhammad bin al-Wazīr al-Awlaqī
Ahmad Muhammad al-Qardʿaī
Dr Ahmad ʿAwad bin Mubārak – Rapporteur of the Committee
Approved by:ʿAbdrabbuh Mansūr Hādī, President of the Republic Chairman</t>
  </si>
  <si>
    <t>2014-02-09</t>
  </si>
  <si>
    <t xml:space="preserve">The Representatives of the Two Sides:
Sheikh Faris Mujahid Al Jabari
Sheikh Mansour Ali Al Hanq
</t>
  </si>
  <si>
    <t xml:space="preserve">The Committee Tasked with Resolving the Conflict and Its Effects in Arhab:
Gen. Ali bin Ali Al Jaifi, Committee Head and Commander of Reserve Forces
Sheikh Muhammad Abdullah Badr Al Din
Sheikh Rabees Ali Wahban
Sheikh Abdulkareem Ahmad Al Maqdashi
Sheikh Mardhi bin Ka’lan
Sheikh Naif Al Awaj
Sheikh Hunain Muhammad Qatinah
Sheikh Ahmad bin Ahmad Mijawhan
Sheikh Naji Murait
Gen. Abdulqadir bin Ali Hilal
Sheikh Omar Al Arhabi
Guarantors:
1.	Sheikh Nabeeh Muhsin Abu Nashtan / Sheikh Muhammad Jaber Al Jamrah
2.	Sheikh Muhammad Sawa / Sheikh Muhammad Nawfal
3.	Sheikh Fadhel Al Qaseer / Sheikh Hayel Saeed Muhsin Marih
4.	Sheikh Muhsin Abu Hadi / Sheikh Abdullah Muhammad Sinan
5.	Hisham Radman / Sheikh Ali Alwan Al Marrani
6.	Abdoh Mahmoud Al Subahi / Sheikh Dakam Muhammad Sawa
7.	Muhammad Ali Al Mahras / Sheikh Mabkhout Bakir
8.	Sheikh Ali Nawfal / Sheikh Ali Muhammad Radman
</t>
  </si>
  <si>
    <t>2014-02-04</t>
  </si>
  <si>
    <t xml:space="preserve">Signed by the two parties in the Ajmar Nayābita area by Sheikhs of Bani Sarīm Hāshid including Sheikh Ālī Hamīd Jalaydān, Sheikh ‘Adel Hamūd ‘Ataf and other elders, in addition to Ansar Allah representatives and in the presence of dignitaries of Hamdān municipality.
</t>
  </si>
  <si>
    <t xml:space="preserve">565 participants from the General Congress Party; Joint Meeting Parties; Ansar Allah and the al-Hiraak. 
1.Abbas Ismail Issak
2.Abboud Yahya Abu Shiryan Abu Lohoom
3.Abdel Wahed Mohamed Abdel Wahed Al-Sharafi
4.Abdo Mehdi Hassan Al-Adla
5.Abdo Mohammed Radman Rafie
6.Abdu Ghalib Qaid Saleh Odaini
7.Abdu Naji Mohammed Aburas
8.Abdu Rabu Mansour Hadi
9.Abdul Aziz bin Abdul Hamid Maflahi
10.Arwa Khaled Fadel Mansour
11.Abdul Karim Qasim Damaj
12.Abdul Khaliq Abdul Majeed
13.Abdul Nasser Abdulqawi Naji Arabi
14.Abdul Qadir Mahdi Hadi Al-Nafili
15.Ali Ahmed al-Salami
16.Abdul Rashid Abdalhafez Abdallowasa Sa'eed
17.Abdul Razak Ahmad Abdul Razak
18.Abdulaziz Ahmed Jabari
19.Abdulaziz Ahmed Mohammed Bakar
20.Abdulaziz Ahmed Salim Crowe
21.Abdulaziz Mohamed Hamza Mohamed
22.Abdulaziz Rajeh Hassan Abdullah
23.Abdulaziz Saleh Bin Habtoor
24.Abdulhakim Abdullah Darwish Aziba
25.Abdulkadir Ali Hilal
26.Abdulkarim Ahmed Jadban Ali
27.Abdulkarim Ali Iryani
28.Abdulkarim Mohamed Yahya Al-Khaiwani
29.Randa Mohamed Salem Ali
30.Abdullah Ahmed Daifallah Mgidea
31.Abdullah Ahmed Ghanim
32.Abdullah Ahmed Hussein Kibsi
33.Abdullah Al Noman Mohammed Shrine
34.Abdullah Ali Hassan Hazal
35.Abdullah Ali Mohsen
36.Abdullah Ali Sa'ater
37.Abdullah Ali Saleh Sabri
38.Abdullah Hassan Al-Nakhebi
39.Abdullah Hassan Mutaharc Al-Washli
40.Abdullah Naji Rashid
41.Abdullah Nasher Murshid
42.Abdullah Salem Al-Amlas
43.Abdulmalik Suleiman Mohammed Al-Mua'alimi
44.Abdulqawi Rashad Al-Sha'abi
45.Abdulrahman Mohammed Abdullah Ali Akwa
46.Abdulrahman Saleh Alsamte
47.Abdulwahab Ahmed Al-Ansi
48.Abdulwahab Mohammed Abdulrahman Homaiqani
49.Abu Bakr Abdullah Al-Qerbi
50.Abu Bakr Abdurazaq Ba Theeb
51.Abu Bakr Abdurrahman Al-Saqaf
52.Abubakar Abdul Qader Ba Raja'a
53.Adel Abbas Fare'a Mukbil
54.Adel Ahmed Ali Al-Maqadh
55.Adel Ali Abdu Omar
56.Adnan Omar Al-Jafari
57.Afif Rahim Mohammed Abdulmalik Almasne
58.Afra'a Khaled Ibrahim Al-Hariri
59.Afrah Ali Mohammed Saif
60.Afrah Mohamed Saleh Badwylan
61.Afrah Saeed Ahmed Saeed
62.Afrah Zaid Mohammed Uyoon
63.Ahmed Abbadi Hasan Al-Ma'aker
64.Ahmed Abdulkareem Saif Al-Mas'aabi
65.Ahmed Abdullah Ali Aqabat
66.Ahmed Abdullah Al-Maysari
67.Ahmed Abdurrahman Hasan Sharaf Al-Deen
68.Ahmed Abu Bakr Bazarah
69.Ahmed Ahmed Muhsen Al-Nwairah
70.Ahmed Ali Ali Kelz
71.Ahmed al-Sha'er Ba Sardah
72.Ahmed Awadh Ahmed Al-Batrah   
73.Ahmed Bin Ahmed Al-Zawqari
74.Khaled Abu Baker Ali Ba Ras
75.Ahmed Bin Saleh Taher Al-Manee'i
76.Ahmed Haimad Haimad Al-Matari
77.Ahmed Issa Ahmed Ra'afeet
78.Ahmed Mohamed Yahya Kahlani
79.Ahmed mohammed Abdullah Rizq Al-zuhairi
80.Ahmed Mohammed Abdullah Sofan
81.Ahmed Mohammed Al-Asbahi
82.Ahmed Mohammed Al-Qarda'ai
83.Ahmed Mohammed Nasser Ahmed
84.Ahmed Mohammed Qa'atabi
85.Ahmed Mohammed Qasim Atiq
86.Ahmed Mosa'id Hussein
87.Ahmed Nasser Saeed Gerfush
88.Ahmed Obaid Mubarak Bin Dagher
89.Ahmed Othman Muraibesh
90.Ahmed Sa,eed Abdu
91.Ahmed Sa'eed Al-Za'awari
92.Ahmed Sa'eed Jum'aan Bilhaf
93.Hadi Ahmed Ali al-Qanesi
94.Ahmed Saleh Abdullah Al-Qane'a
95.Mabkhot Abdullah Ahmed Break
96.Ahmed Saleh Saif Al-Mas'aabi
97.Ahmed Yassin Slimani
98.Ahmed Zubain Mubarak Atiya
99.Ahsan Ubaid Sa'ad Sa'eed
100.Aida Hassan Ashour Abdullah
101.Aidroos Abubakar Bazaraa
102.Aisha Abdullah Sailan
103.Aisha Ali Youssef Harba
104.Akhlaq Abdurrahman Ali Al-Shami
105.Alawi Ali Al-Mashhoor
106.Ali Abdul Karim Mohammed Murshid
107.Ali Abdullah Ahmed Abdullah Abu Haleeqa
108.Ali Abdullah Al-Sallal
109.Ali Abdullah Mohammed Azzan
110.Ali Abdullah Saeed Aldhalaa
111.Ali Abed Rabbo Al-Qadhi
112.Ali Abed Rabbo Awadi
113.Ali Ahmed Ali Al-Asemi
114.Ali Ahmed Al-Sayed Al-Waleedi
115.Ali Ahmed bin Shaba
116.Ali Ahmed Balkhidr
117.Ali Ali Yahya Al-Emad
118.Ali Hassan Bhedr
119.Ali Hassan Zaki
120.Ali Haythami Abdahelm
121.Ali Hussein Osman Achel
122.Ali Mohamed Abdou Abara
123.Ali Mohamed Mohamed Ahmed Al-Mekdashi
124.Ali Mohammed Ahmed Ma'amari
125.Ali Nasser Qaid Bukhaiti
126.Ali Saeed Shalma Awadi
127.Ali Saif Hassan Saleh Al-Dhalaa
128.Ali Saleh Shatif
129.Ali Salem Al-Khademi
130.Ali Shaif Ahmed Hussein
131.Saleh Ali Melawi al-Harethi
132.Alia Faisal Abdul Latif Al-Sha'abi
133.al-Izzi Hebat Allah Shareem
134.Bassel Abdul Rahman al-Salami
135.al-Khansa'a Abdurrahman Al-Shu'aibi
136.al-Sayed Mustafa Zain Al-Aidroos
137.al-Shareef Mohammed Abdul Aziz Abdurrahman Al-Ameer
138.al-Sheikh Tareq Mohammed Abdullah Al-Muhami
139.Amal Ali Maknoon Qita'ai
140.Amal Mohammed Abbas Basha
141.Amal Mohammed Ali Al-Ma'akhathi
142.Amal Musleh Muhssen Al-Syadi
143.Amani Ahmed Hassan Al-Ma'akhathi
144.Amat Al Aleem Alsoswa
145.Amat al-Mujeeb Hamood Naji Al-Khahoom
146.Amat Al-Qaddus Abdul Bari Mohammed Al-Ghurbani
147.Amat al-Raheem Dhab'an Naji Dhab'an
148.Amat al-Salam Abdullah Abdu Al-Haj
149.Amat Rahman Ahmad Yahya Othman
150.Ameen Ahmed Hussein Al-Ghaish
151.Ameera Ali Salahi Al-Arasi
152.Amer Saad Ali Khat
153.Aminah Mohammed Mashghoof Al-Aslami
154.Amira Hussein Hammoud Al-Zaidi
155.Anis Hussein Ali Al Ya'aqoob
156.Anwar Jilani Ahmed Osman
157.Areej Ahmad Hydra Taleb
158.Arwa Ahmed Al-Hyal
159.Arwa Mohammad Ali Osman
160.Arwa Yahya Hassan Dram
161.Ashjan Shurayh Ahmed Ali
162.Jamilla Ali Mohamed Rajaa
163.Asrar Abdullah Ahmad Abbad
164.Auloof Sa'eed Ba Khubaira
165.Awad Abdullah Awad Hatem
166.Jalal Saeed Mohamed Al-Morem
167.Awad Mohamed Al-Awbthani
168.Awad Mohammed Abdullah Al-Awlaki
169.Aws Ahmed Abdullah Hadi Al-Awlaqi
170.Awsan Mohammed Sa'eed Ali
171.Ayban Mohammed Abdulrahman Al-Samei
172.Ba Salma Badr Mohammed Mubarak
173.Badr Gibran Saleh Al-M'anaqi
174.Badr Salem Saad Kelshat
175.Bahia Hassan Mohammed Al-Saqqaf
176.Bahria Shamsher Ali Wajid Ali
177.Baraa Abdulla Sharaf Shiban
178.Baraka Farid Faraj Haidra
179.Bari Abdullah Dgesh Abdullah
180.Basharaheel Hisham Mohamed Basharaheel
181.Bassem Mohammed Abdulrahman Al-Hakimi
182.Bassima Ibrahim Ahmed Bamadhaf
183.Bilqis Abdullah Abdu Saif Abdali
184.Bilqis Ali Saleh Al-Lahabi
185.Bilqis Ibrahim Elhoudrani
186.Bodoor Ahmad Faqih Saleh
187.Bushra Ahmed Abdullah Al-Zerafi
188.Jamal Mahmoud Mohamed Sadeq
189.Dina Ahmed Abdul Bari Mohammed
190.Dina Yassin Mahmoud Al-Dubai
191.Duais Wafa Ahmed Abdullah
192.Elfat Mohammed Abdul Wali Al-Dubai
193.Fadel Afif Ali Radwan
194.Fadel Ali Mohammed Awadi
195.Fadel Hassan Al-Jadi
196.Fadel Mohammed Mohammed Ahmed Al-Muta'a
197.Fadel Nasser Hydra Makwa'a
198.Fadel Saeed Atef Sa'eed
199.Fadhl Nasser Amtheeb Salem
200.Fahad Salim Kavain Ravon
201.Fahd Hamoud Mohammed Aburas
202.Fahd Meftah Sagheer Dahshosh
203.Fahmi Awad Yaslum Badhaoui
204.Fahmi Nasser Abdullah Al-Saqqaf
205.Fa'ida Mohammed Abdullah Asbahi
206.Fa'iqa Al-Sayed Ahmed Ba'alawy
207.Faisal Ahmed Mohsen Khulaifi
208.Faisal Ahmed Qaid Haider
209.Faisal Saeed Fare
210.Faiz Abdullah Hamis Al-Awjari
211.Faiza Ahmed Mutawakkil
212.Faiza Muthana Abdullah Al-Basha
213.Faris Ali Ahmad Al-Saqqaf
214.Fathia Abdullah Ali Attab
215.Fatima Abdullah Abdullah Al-Khatri
216.Fatimah Qahtan
217.Fauzia Wahab Yahya Al-Shahari
218.Fayza Ahmad Saleh Al-Aqel
219.Fouad Hassan Abdakadira Al-Hymiari
220.Fouad Kaid Ahmed Hudhaifi
221.Ghalib Abdullah Massad Mutlaq
222.Golan Ali Abdu
223.Hadi Hammoud Hadi Al-Ameri
224.Hadi Mohammed Awad Bajpar
225.Hafhid Fakher Mohammed Qaid Maaad
226.Haider bin Saleh Al-Habili
227.Hamdan Muthanna Massad Al-Hakab
228.Hameed Ahmed Ali Hariz
229.Hadi Tarshan Abdullah Tarshan
230.Hamid Marzook Saleh Al-Harthy
231.Hamoud Hashim Abdullah Al-Tharihi
232.Hamza Amin Ali Kamali
233.Hana Ahmed Mohammed Warsma
234.Hana Ali Abdullah Hashim Al-Alawi
235.Hanaa Abdel Fattah Mukbil Saif
236.Hanan Mohammed Sallam Ali
237.Hani Abdul Hameed Qard
238.Hassan Abdullah Yahya Al-Sa'adi
239.Hassan Mohamed Yahya Abdul Razak
240.Hassan Shukri Zawar
241.Hassoun Saleh Musleh Qasim
242.Hatem Ali Hadi Abu Hatem
243.Heba Mohamed Ahmed Murshed
244.Hiam Faisal Nasher Hassan
245.Hiam Talib Saleh Al-Qurmoshi
246.Hizam Mohammed Yahya Al-Assad
247.Hossam Abdalhabib Shargabi
248.Huda Abdullah Salem Al-Yafei
249.Huda Ali Al-Ban
250.Hussain Mansoor Saeed Saif
251.Hussam Mustafa Sallam Qasim
252.Hussein Abdu Abdullah
253.Hussein Ahmed Nasser Saada
254.Hussein Ali Abed Rabbo Hazeb
255.Hussein Hammoud Dirham Izzi
256.Hussein Mohammed Arab
257.Hussein Nasher Ali
258.Hwaida Abbas Himmat Ali
259.Hyat Ahmed Salim Hakami
260.Hymiar Abdullah Hussein Al-Ahmer
261.I'atraf Muslem Ali Ba Far
262.Ibrahim Malik Yahiya Shuja'a Al-Deen
263.Ibtisam Hashim Sharaf Al-Deen
264.Ilham Ali Siaeed Sallam
265.Ilham Najeeb Sa'eed Fare'a
266.Iman Jafan Ghalib Ahmed
267.Iman Shaif Qasim Al-Khatib
268.Iman Yahiya Mohssen Al-Nashiri
269.Ind Ahmed Hussein Al-Fadhli
270.Ind Salem Azma Akbari
271.Insaf Ali Mohammed Mayu
272.Intilaq Mohammed Malik Mutawakkil
273.Intisar Ali Abdu Rabu Al-Qadhi
274.Intisar Mohammed Abdu Numan
275.Intisar Omar Abdullah Khaled
276.Issam Saleh Abdullah Al-Qaisi
277.Jaafar Mohammed Saad
278.Jaber Abdullah Ghalib Al-Wahbani
279.Jaffer Saeed Abdullah Ba Saleh
280.Jahhaf Abdulsalam Mahmoud Mahdi
281.Jahhaf Halima Abdullah Nasser
282.Jahhaf Rdainah Mohammed Ahmed
283.Jalal Nasser Ali Ebadi
284.Jamal Abdul Khaliq Ali Khawlani
285.Jamil Abdul Majeed Rhabit
286.Julaidan Mahmoud Hamid Julaidan
287.Kahlan Mujahid Mujahid Abu Swarib
288.Kamal Abdul Qadir Tayyip Rahman Bamakhrama
289.Karim Saleh Shaif Ahmed
290.Kasim Osman Ahmed Al-Da’ara
291.Khadija Ali Arhabi
292.Khadija Ali Nasser Elewa
293.Khaled Abdel Wahed Noman
294.Khaled Abu Bakr Ali Barras
295.Khaled Ahmed Ali Al-Salami
296.Khaled Ibrahim Ahmed Bamadhaf
297.Khaled Rajeh Sheikh
298.Khaled Tawfiq Ali Al-Aublj
299.Khalid Abdulla Alawi Al-Jafari
300.Khalid Abdulla Khalil
301.Khalid Amin Ahmed Al-Gesh
302.Labib Abdulaziz Ibrahim
303.Labooza Qasim Muhammad Ghalib
304.Lamia Ahmed Abdulrahman Charafeddine
305.Lamia Yahia Mahdi
306.Libya Saeed Mubarak bin Abadan
307.Lisa Hydra Mohammed Salem
308.Lisa Mohammed Ahmad Haidar
309.Lula Karim Saleh
310.Lutfi Jafar Shattara
311.Ma'al Naji Ali al-Awlaki
312.Mabkhout Abboud Rabee'a Sharif
313.Maddah Mohammed Ahmed Awad
314.Ma'een Malik Saeed Abdu
315.Magdi Captain Mohsen Ali
316.Maha Hussein Mohamed
317.Maha Saleh Abdullah Al-Absi
318.Mahdi Ali Abdulsalam Abdullah
319.Mahmoud Abdul Qadir Abdullah Al-Juneid
320.Mahmoud Nasser Solvent Salem
321.Mahmoud Shaif Hussein Hassan
322.Majeed Naji Kaid Hanash
323.Majid Ali Ahmed Fada'el
324.Majida Taleb Abdul Rab Al-Sufra'a Al-Katiri
325.Malik Abdul Jalil Ali Mikhlafi
326.Malik Ahmed Humaid Al-Suwaidi
327.Man'ea Daifallah Saleh Al-Matari
328.Mansour Aziz Al-Zindani
329.Mariam Mohammed Muslim Sulaimi
330.Mayada Askari Hadjiran Farah
331.Mirvat Fadhl Hassan Mojaly
332.Mohamed Abdelmageed Qubati
333.Mohamed Ahmed Mohamed Al-Qabali
334.Mohamed Fadl Al-Dobahi
335.Mohamed Ibrahim Seddon
336.Mohamed Mansour Abdullah
337.Mohamed Mohamed Hassan Alqaz
338.Mohamed Mohamed Nasser Al-Awlaki
339.Mohamed Mohamed Tayeb
340.Mohamed Muqbel Ahmed Azaala
341.Mohamed Rageh Aerasa
342.Mohamed Zain Ahmed Jafar
343.Mohammad Hadi Shouba
344.Mohammad Hashim Fari Moqbil
345.Mohammad Qasim Al-Thawr
346.Mohammad Qasim Noman
347.Mohammed Abdo Yahya Murad
348.Mohammed Abdul Qader Aumar Al-Jafri
349.Mohammed Abdullah Abdullah Al-Edoma
350.Mohammed Abdullah Abdulqawi
351.Mohammed Abdullah Al-Ghanim Ali Abu Ghanem
352.Adel Qassem Abdu Al-Shujaa
353.Mohammed Abdullah Rakan
354.Mohammed Abdullah Saleh Aharaba
355.Mohammed Ahmed Al-Afandi
356.Mohammed Ahmed bin Ahmed Afif
357.Mohammed Ahmed Saeed Ahmed Zwaidi
358.Mohammed Ali Ahmed Sheikh
359.Mohammed Ali Mohammed Yasser bin Yasir
360.Mohammed Ali Nasser Mohammed
361.Mohammed Ali Salem Shaddadi
362.Mohammed Ayash Mohammed Quhaim
363.Mohammed bin Naji Abdul Aziz Shayef
364.Mohammed bin Naji Al-Ghadir
365.Mohammed Daifallah Hashim
366.Mohammed Eida Mahdi Shabiba
367.Mohammed Ghalib Ahmed
368.Mohammed Hassan Saeed Halbob
369.Mohammed Hussain Ahmed Aidarous
370.Mohammed Hussein Ali Hussein Amarmi
371.Mohammed Khaled Ghulam Hassan
372.Mohammed Massad Ahmed Al-Radai
373.Mohammed Massad Said Salami
374.Mohammed Mohammed Bashir
375.Mohammed Mohammed Qahtan Qaid
376.Mohammed Mohsen Atroch
377.Mohammed Muqbel Ali al-Hymiari
378.Mohammed Naji Saleh Alao
379.Mohammed Nasser Ahmed Mokbily
380.Mohammed Nasser Awadh Al-Maslami
381.Mohammed Nasser Bukhaiti
382.Mohammed Saeed Dhafer Al-Shami
383.Mohammed Saleh Al-Saadi
384.Mohammed Saleh Jumaih
385.Mohammed Saleh Qarah
386.Mohammed Saleh Saleh Bukhaiti
387.Mohammed Salem Ekosh
388.Mohammed Yahya Abdullah Al-Sabri
389.Mohsen Ahmed bin Shamlan
390.Mohsen Ali Naji Al-Naqib
391.Mohsen Ali Omar Basurah
392.Mokbel Nasser Omar Kersh
393.Mokhtar Mohamed Saeed bin Awaed
394.Mona Ali Kulaib Ali
395.Mona Basheer Abdullah Khalifa
396.Mona Saleh Aliyu
397.Mubarak Abdul Rahman Mubarak Al-Bahhar
398.Muhammad Ali Aboulihom
399.Muhammad Ali Ajlan
400.Muhammad Ali Ghaleb Al-Qadhi
401.Muhammad Ali Marm
402.Muhammad AliSalmin bin Taleb
403.Muhammad Musa Al-Amiri
404.Mujahid bin Mujahid Algahali
405.Mujibur Rahman Hussein Mohammed Naji
406.Mulook Mohsen Ali Al-Fadhli
407.Munir Ahmed Sufian Saleh
408.Munir Yahya Saleh Maori
409.Munira Abdul Karim Awadi
410.Murad Ali Mohamed Alhalmi
411.Mut'ab Mubarak Saleh Ba Zyad
412.Mutee'a Ahmed Kassem Damaj
413.Mutlaq Abdul Jalil Osman Alakhali
414.Naaman Qaid Hudhaifi
415.Nabil Abdullah Ali Al-Wazeer
416.Nabil Khaled Hassan Maisari
417.Nabil Sadiq Ali Mohsen Pasha
418.Nabila Abdullah bin Abdullah
419.Nabila Ali Mohsen Al-Zubayr
420.Nabila Mufti Mohammed Ismail
421.Nada Ali Bin Ali Mohammed
422.Nadia Abdulaziz Al-Saqqaf
423.Nadia Abdullah Faisal Al-Akram
424.Nadia Yahya Hussein Al-Kwkabani
425.Wafa'a Ali Awad al-Najar
426.Najat Mohammed Jamaan
427.Najeeba Mohammed Mutahar Al-Areeqi
428.Naji Abdul Aziz al-Shaif
429.Najiba Abdulsalam Ahmed Asbahi
430.Nashwa Ali Abed Rabbo Qadi
431.Nasr Abdul Ghani al-Shamiri
432.Nasr Hassan Mohamed Nasr Baadani
433.Nasr Taha Mustafa
434.Nasser Bakil Bakil Tmirh
435.Nasser bin Ahmad Abbad Sharif
436.Nasser Hussain Ali Bahabib
437.Nasser Mohammed Abdulaziz Thawaba
438.Nasser Mohammed Ali Bagel
439.Nasser Muhsin Ba'oom
440.Nasser Nasser Abdullah Nasri
441.Nasser Saleh Abdulqawi Salem Al-Taweel
442.Nawal Mohammed Ali Aghili
443.Nazih Abdul Azziz Al-Sha'abi
444.Ne'ama Muawin Sayed 'Ahmed
445.Nelly Qadir Naji Ali
446.Nizar Abdullah Nasser Bazib
447.Nora Ahmed Ali Al-Shami
448.Om al-Khair Ahmed Abdullah Saedi
449.Omar Abdulaziz
450.Omar Dahman Bashraheel
451.Omar Hussein Qaid Megally
452.Oras Sultan Naji Mohammed Naji
453.Osman Mohamed Abdullah Selwi
454.Qaderi Ahmad Haidar
455.Qamila Yassin Kaid Alkotaibi
456.Qasim Ali Qasim Qaban
457.Qasim Mohammad Qasim Alexada
458.Qasim Sallam Saeed
459.Qassem Abdul Rahman Qasim Maflahi
460.Qubla Mohammed Saeed Hussein Al-Huthrey
461.Radi'ia Shamsher Wajid Ali
462.Radwan Mohammed Abdulmalik Al-Hubani
463.Rahman Omar Saqqaf
464.Ramzia Abbas Eryani
465.Rana Ahmed Ghanem
466.Rania Naguib Fadl Ahmad
467.Raqia Abdulkadir Humaidan
468.Rase'a Abdulkarim Yahya
469.Rashad Mohammed Ali Al-Alimi
470.Riad Yassin Abdullah
471.Rima Hussain Ahmed Awad
472.Saad Ali Saad Mkhbal
473.Saad Eddin Ali bin Talib
474.Sabah Abdul Majeed Abdullah Hazza
475.Sadeq Abdullah Hussein al-Ahmar
476.Sadiq Mohammed Ali Al-Jabr
477.Saeed Abdullah Yafe'i
478.Saeed Salem Saad Bahguiba
479.Sahar Mohamed Abdul Jabbar Ghanem
480.Ali Mohammed Ali Al-Ajemia
481.Saif bin Mohammed Fadl Azibi
482.Hossein Abdullah Mohamed al-Ahmed
483.Salahuddin Abdul Fattah Seif Sharabi
484.Saleh Abdalhabib Naseeb Hyabk
485.Saleh Abdul Haq Ali
486.Saleh Abdullah Abu Awja'a
487.Saleh Ahmad Ali Habra
488.Saleh Ahmed Shleyl
489.Saleh Ali Abdullah Baidhani
490.Saleh Ali Omar Ba Surrah
491.Saleh Hussein Ahmed Al-Methab
492.Saleh Mohsen Zaki
493.Saleh Qasim Mundhiri
494.Saleh Taher Saeed Alesayi
495.Saleh Thabet Ahmed al-Qadhi
496.Salim Ahmed Saeed Khanbashi
497.Salma Abdullah Masabi
498.Samah Faisal Mahmoud Radman
499.Samia Rahman Aghbari
500.Samira Ali Qnav Zahra
501.Samira Khamis Obaid Mohammed
502.Samra'a Hussein Muslim Menhali
503.Saqr Abdulaziz Ahmed Al-Samawi
504.Sawsan Ramadan Ali Basnell
505.Sayda Saleh Ali Samin
506.Shafi Mohammed Abed
507.Shafika Ahmed Morshed
508.Shakir Hassan Ahmed Al-Ehtari
509.Sharaf Ali Ahmed Kulaisa
510.Shatha Hussein Abbas Harazi
511.Shifaya Mohammed Saleh Rab'an
512.Shirafa'a Hussein Mohamed Al-Sirbi
513.Siea Bakhit Saad Al-Faqih Balhaf
514.Siham Ahmed Mohamed Ahmed Qasim
515.Siham Hussein Farid Ahmed
516.Small Hamoud Ahmed Aziz bin Aziz
517.Soraya Amin Qasim Damaj
518.Soraya Salem Mujmal
519.Sufian Mohammad Sufian Amari
520.Sultan Muhammad Ali Alrdai
521.Sultan Saeed Abdullah Al-Barakani
522.Sultan the Shamsan Salem Al-Atawana
523.Sumaia abdul Ghani Kassem Shargabi
524.Sumaia Ahmed Saleh Algarmi
525.Sumaya Ahmed Ali Hussam
526.Taha Mohammed Humairi
527.Taiba Mohammed Naji Barakat
528.Tammam Muhammad Ali Basharaheel
529.Tariq Najeeb Ahmad Basha
530.Tawakul Abdel Salam Karman
531.Wadha Murshid Hizam  Rimi
532.Wadih Ahmed Gobain
533.Wafa Abdel Fattah Ismail Ali
534.Wafa Ahmed
535.Wafa Ahmed Al-Khader
536.Wafa Hussein Al-Faiq
537.Wafa'a Al-Sayed Abubakar
538.Wahiba Ahmed Sabra
539.Wahib Hassan Hassan Khaddabish
540.Wahib Muhammad Ali Obaid Alesayi
541.Wajdi Shafeek Aman
542.Wali Mohammad Yahya
543.Walid Saleh Ahmed Saleh
544.Warda Hesham Abdo Suleiman Qaseda
545.Wathiq Ahmed Mohammed Chadli
546.Yahiya Abdullah Saleh Doad
547.Abdullah Ali bin Meaeili
548.Yahiya Mansour Abu Asbo'a
549.Yahiya Mohamed Abdullah Shuaibi
550.Yahiya Mohammed Ali Al-Shami
551.Yahiya Mohammed Al-Shami
552.Yahya Badr al-Din Amir Al-Din Al-Houthi
553.Yameen Saleh Saeed Baymen
554.Yasmine Saleh Mohammed Fatimid
555.Yasser Salem Al-Awadhi
556.Yassin Mohammed Al-Masoudi
557.Yassin Omar Ahmed Makkawi
558.Yassin Sa'eedd Nu’man
559.Yusra Ali Ali Aldhalaa
560.Yusuf Abdo Mohammed Karimi
561.Zaid Ali Ali Salah
562.Zaid Ali Zaid Al-Salami
563.Zaid Mohamed Mohamed Yahya Abu Ali
564.Zakaria Yahya Mohammed Al-Shami
565.Ziad Ahmed Abdullah Al-Abd
Yehia Mansour Abu Usbaa [chaired the Sa'dah sub-working group for a month]  
Ms Shrafa Hussain Mohamed Alderbi [withdrew] 
</t>
  </si>
  <si>
    <t xml:space="preserve">the Gulf Cooperation Council (GCC), the League of Arab States, the European Union, the United Nations, the five permanent members of the Security Council (P5), the Friends of Yemen, and "other supporting States and organizations". </t>
  </si>
  <si>
    <t>2014-01-20</t>
  </si>
  <si>
    <t xml:space="preserve">Page 1, ...agreement was reached between the brothers whose names and signatures are listed below, each one of them representing themselves, their side, the families of the victims, and the sheikhs, prominent social figures, dignitaries, and civilians from the Bani Maudhah, Bani al-Shurayfi, and the Bani Rassam, all of whom are from Mikhlaf Himyar in the middle of the Utmah district in the Dhamar governorate
</t>
  </si>
  <si>
    <t xml:space="preserve">Page 1, This truce was written under the knowledge of:
General Ismael al-Samawi             
[Signed]              
Judge Hamoud bin Abdulhameed al-Hitar        </t>
  </si>
  <si>
    <t>2014-01-11</t>
  </si>
  <si>
    <t xml:space="preserve">Sheikh Yahyā bin ‘Alī al-Hajūrī, Head of the Dar al-Hadith Madrassa in Dammaj. </t>
  </si>
  <si>
    <t>Presidential Mediation Council (recipient of the letter)</t>
  </si>
  <si>
    <t>Houthis (Ansar Allah);
Salafists at Dar al-Hadith Centre in Dammaj.</t>
  </si>
  <si>
    <t>Under the generous sponsorship of His Excellency Brother ‘Abd Rabbu Mansur Hadi, President of the Republic, the Supreme Commander of the Armed Forces and Security</t>
  </si>
  <si>
    <t>2011-12-07</t>
  </si>
  <si>
    <t>Presidential office of the Republic of Yemen</t>
  </si>
  <si>
    <t>2011-11-23</t>
  </si>
  <si>
    <t xml:space="preserve">Not signed, agreement mentions the following parties as having produced it: the National Coalition (General People’s Congress and its allies), the National Council (Joint Meeting Parties their partners). </t>
  </si>
  <si>
    <t xml:space="preserve">Not signed, agreement invites the following parties to sign: the the Secretary-General of the GCC and the Secretary-General of the United Nations or their representatives, the representatives of the States members of the GCC, the permanent members of the United Nations Security Council, the European Union and the League of Arab States.  </t>
  </si>
  <si>
    <t>Ali Abdullah Saleh, President of the Republic, Chair of the General People's Congress, (Signed); 
Abdulkarim Ali Al-Iryani, Second Deputy Chair of the General People's Congress (Signed); 
Sadiq Amin Abu Ras, Assistant General Secretary of the General People's Congress (Signed);  
Amat Al-Razzaq Hamad, Assistant General Secretary of the General People's Congress (Signed);  
Ahmad Ubayd Bin Daghr, Assistant General Secretary of the General People's Congress (Signed); 
Qasim Salam, Chair of the Council of the National Democratic Alliance (Signed); 
Mohamed Salem Basendwah, Chair of the Preparatory Committee for National Dialogue (Signed); 
Yasin Sa'id Nu'man, General Secretary of the Socialist Party and Temporary Chair of the Joint Meeting Parties (Signed);
Abdulwahhab Ahmad Al-Insi, General Secretary of the Yemeni Congregation for Reform (Signed);
Hasan Muhammad Zayd, General Secretary of the Al-Haqq Party (Signed); 
Sakhr Ahmad Al-Wajih, Representative of the Solidarity Council and the Freedom Bloc (Signed);</t>
  </si>
  <si>
    <t>In the presence of:
Abdul-Latif Bin Rashid Al-Zayani, Secretary-General of the Gulf Cooperation Council (Signed);
Sheikh Abdullah Bin Zayed Al Nahyan, Minister for Foreign Affairs of the United
Arab Emirates, Chair of the current session of the Ministerial Council of the Gulf Cooperation Council (Signed)</t>
  </si>
  <si>
    <t>2011-09-12</t>
  </si>
  <si>
    <t>President of the Republic, Ali Abdullah Saleh</t>
  </si>
  <si>
    <t>2010-02-12</t>
  </si>
  <si>
    <t xml:space="preserve">Unsigned, source lists parties as: Government of Yemen; Huthi representatives </t>
  </si>
  <si>
    <t xml:space="preserve">Unsigned copy of agreement, supplementary text states that representatives of the Government of Yemen and Huthi representatives signed the agreement. </t>
  </si>
  <si>
    <t xml:space="preserve">Unsigned, supplementary text states 'Text of agreement produced by Qatari mediation' </t>
  </si>
  <si>
    <t>Minister for Foreign Affairs: M. Basendwah, Member of the Presidential Council: S. Muhammed</t>
  </si>
  <si>
    <t>Minister for Foreign Affairs of the Russian Federation: Andrei V. Kozyrev</t>
  </si>
  <si>
    <t>1990-04-22</t>
  </si>
  <si>
    <t>Colonel Ali Abdallah Saleh, President of the Republic Commander-in-Chief of the Armed Forces, Secretary-General of the General People's Congress. 
Ali Salem A1-Beidh, Secretary-General of the Central Committee of the Yemeni Socialist Party</t>
  </si>
  <si>
    <t>Zimbabwe</t>
  </si>
  <si>
    <t>2013-03-19</t>
  </si>
  <si>
    <t>President of Zimbabwe and The Parliament of Zimbabwe</t>
  </si>
  <si>
    <t>ZWE</t>
  </si>
  <si>
    <t xml:space="preserve">Robert G Mugabe, President, ZANU-PF, Morgan R Tsavangirai President, MDC, Arthur G O Mutambara, President, MDC
</t>
  </si>
  <si>
    <t>Thabo Mbeki, SADC Faciliatator</t>
  </si>
  <si>
    <t>2008-07-21</t>
  </si>
  <si>
    <t xml:space="preserve">‘The Parties’ shall mean ZANU-PF, the two MDC formations led by Morgan Tsvangirai and by Arthur Mutambara respectively.
Robert G. Mugabe - President, ZANU-PF; Morgan R. Tsvangirai - President, MDC; Arthur G. O. Mutambara - President, MDC
</t>
  </si>
  <si>
    <t>Thabo Mbeki - SADC Facilitator</t>
  </si>
  <si>
    <t>Year</t>
  </si>
  <si>
    <t>Part_UNHCR</t>
  </si>
  <si>
    <t>ThrdPart_UNHCR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</si>
</sst>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ont>
    <font>
      <b/>
      <sz val="11"/>
      <color rgb="FF000000"/>
      <name val="Calibri"/>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xf numFmtId="0" fontId="0" fillId="2" borderId="0" xfId="0" applyFill="1"/>
    <xf numFmtId="0" fontId="1" fillId="2" borderId="0" xfId="0" applyFont="1"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95"/>
  <sheetViews>
    <sheetView tabSelected="1" workbookViewId="0">
      <pane ySplit="1" topLeftCell="A161" activePane="bottomLeft" state="frozen"/>
      <selection activeCell="O1" sqref="O1"/>
      <selection pane="bottomLeft" activeCell="G1" sqref="G1:G1048576"/>
    </sheetView>
  </sheetViews>
  <sheetFormatPr baseColWidth="10" defaultColWidth="9.140625" defaultRowHeight="15" x14ac:dyDescent="0.25"/>
  <cols>
    <col min="1" max="2" width="26.7109375" style="3" customWidth="1"/>
    <col min="3" max="3" width="10.42578125" bestFit="1" customWidth="1"/>
    <col min="4" max="4" width="7.28515625" style="3" bestFit="1" customWidth="1"/>
    <col min="5" max="5" width="26.7109375" customWidth="1"/>
    <col min="6" max="6" width="14.28515625" style="3" bestFit="1" customWidth="1"/>
    <col min="7" max="7" width="26.7109375" customWidth="1"/>
    <col min="8" max="8" width="18.42578125" style="3" bestFit="1" customWidth="1"/>
    <col min="9" max="9" width="10.140625" style="3" bestFit="1" customWidth="1"/>
    <col min="10" max="10" width="7.7109375" style="3" bestFit="1" customWidth="1"/>
    <col min="11" max="12" width="11.85546875" style="3" bestFit="1" customWidth="1"/>
    <col min="13" max="13" width="11" style="3" bestFit="1" customWidth="1"/>
  </cols>
  <sheetData>
    <row r="1" spans="1:13" x14ac:dyDescent="0.25">
      <c r="A1" s="4" t="s">
        <v>0</v>
      </c>
      <c r="B1" s="4" t="s">
        <v>1</v>
      </c>
      <c r="C1" s="1" t="s">
        <v>2</v>
      </c>
      <c r="D1" s="2" t="s">
        <v>4286</v>
      </c>
      <c r="E1" s="1" t="s">
        <v>3</v>
      </c>
      <c r="F1" s="4" t="s">
        <v>4287</v>
      </c>
      <c r="G1" s="1" t="s">
        <v>4</v>
      </c>
      <c r="H1" s="4" t="s">
        <v>4288</v>
      </c>
      <c r="I1" s="4" t="s">
        <v>5</v>
      </c>
      <c r="J1" s="4" t="s">
        <v>6</v>
      </c>
      <c r="K1" s="4" t="s">
        <v>7</v>
      </c>
      <c r="L1" s="4" t="s">
        <v>8</v>
      </c>
      <c r="M1" s="4" t="s">
        <v>9</v>
      </c>
    </row>
    <row r="2" spans="1:13" x14ac:dyDescent="0.25">
      <c r="A2" s="3" t="s">
        <v>10</v>
      </c>
      <c r="B2" s="3" t="s">
        <v>11</v>
      </c>
      <c r="C2" t="s">
        <v>12</v>
      </c>
      <c r="D2" s="3">
        <f>YEAR(C2)</f>
        <v>2019</v>
      </c>
      <c r="E2" t="s">
        <v>13</v>
      </c>
      <c r="F2" s="3" t="b">
        <f>ISNUMBER(SEARCH("unhcr",E2,1))</f>
        <v>0</v>
      </c>
      <c r="G2" t="s">
        <v>14</v>
      </c>
      <c r="H2" s="3" t="b">
        <f t="shared" ref="H2:H61" si="0">ISNUMBER(SEARCH("unhcr",G2,1))</f>
        <v>0</v>
      </c>
      <c r="I2" s="3" t="s">
        <v>15</v>
      </c>
      <c r="J2" s="3">
        <v>0</v>
      </c>
      <c r="K2" s="3">
        <v>0</v>
      </c>
      <c r="L2" s="3">
        <v>0</v>
      </c>
      <c r="M2" s="3">
        <v>0</v>
      </c>
    </row>
    <row r="3" spans="1:13" x14ac:dyDescent="0.25">
      <c r="A3" s="3" t="s">
        <v>10</v>
      </c>
      <c r="B3" s="3" t="s">
        <v>11</v>
      </c>
      <c r="C3" t="s">
        <v>16</v>
      </c>
      <c r="D3" s="3">
        <f>YEAR(C3)</f>
        <v>2016</v>
      </c>
      <c r="E3" t="s">
        <v>17</v>
      </c>
      <c r="F3" s="3" t="b">
        <f>ISNUMBER(SEARCH("unhcr",E3,1))</f>
        <v>0</v>
      </c>
      <c r="H3" s="3" t="b">
        <f t="shared" si="0"/>
        <v>0</v>
      </c>
      <c r="I3" s="3" t="s">
        <v>15</v>
      </c>
      <c r="J3" s="3">
        <v>2</v>
      </c>
      <c r="K3" s="3">
        <v>0</v>
      </c>
      <c r="L3" s="3">
        <v>1</v>
      </c>
      <c r="M3" s="3">
        <v>0</v>
      </c>
    </row>
    <row r="4" spans="1:13" x14ac:dyDescent="0.25">
      <c r="A4" s="3" t="s">
        <v>10</v>
      </c>
      <c r="B4" s="3" t="s">
        <v>11</v>
      </c>
      <c r="C4" t="s">
        <v>18</v>
      </c>
      <c r="D4" s="3">
        <f>YEAR(C4)</f>
        <v>2014</v>
      </c>
      <c r="E4" t="s">
        <v>19</v>
      </c>
      <c r="F4" s="3" t="b">
        <f>ISNUMBER(SEARCH("unhcr",E4,1))</f>
        <v>0</v>
      </c>
      <c r="G4" t="s">
        <v>20</v>
      </c>
      <c r="H4" s="3" t="b">
        <f t="shared" si="0"/>
        <v>0</v>
      </c>
      <c r="I4" s="3" t="s">
        <v>15</v>
      </c>
      <c r="J4" s="3">
        <v>0</v>
      </c>
      <c r="K4" s="3">
        <v>0</v>
      </c>
      <c r="L4" s="3">
        <v>0</v>
      </c>
      <c r="M4" s="3">
        <v>0</v>
      </c>
    </row>
    <row r="5" spans="1:13" x14ac:dyDescent="0.25">
      <c r="A5" s="3" t="s">
        <v>10</v>
      </c>
      <c r="B5" s="3" t="s">
        <v>11</v>
      </c>
      <c r="C5" t="s">
        <v>21</v>
      </c>
      <c r="D5" s="3">
        <f>YEAR(C5)</f>
        <v>2012</v>
      </c>
      <c r="E5" t="s">
        <v>22</v>
      </c>
      <c r="F5" s="3" t="b">
        <f>ISNUMBER(SEARCH("unhcr",E5,1))</f>
        <v>0</v>
      </c>
      <c r="G5" t="s">
        <v>23</v>
      </c>
      <c r="H5" s="3" t="b">
        <f t="shared" si="0"/>
        <v>0</v>
      </c>
      <c r="I5" s="3" t="s">
        <v>15</v>
      </c>
      <c r="J5" s="3">
        <v>1</v>
      </c>
      <c r="K5" s="3">
        <v>1</v>
      </c>
      <c r="L5" s="3">
        <v>0</v>
      </c>
      <c r="M5" s="3">
        <v>0</v>
      </c>
    </row>
    <row r="6" spans="1:13" x14ac:dyDescent="0.25">
      <c r="A6" s="3" t="s">
        <v>10</v>
      </c>
      <c r="B6" s="3" t="s">
        <v>11</v>
      </c>
      <c r="C6" t="s">
        <v>24</v>
      </c>
      <c r="D6" s="3">
        <f>YEAR(C6)</f>
        <v>2011</v>
      </c>
      <c r="E6" t="s">
        <v>25</v>
      </c>
      <c r="F6" s="3" t="b">
        <f>ISNUMBER(SEARCH("unhcr",E6,1))</f>
        <v>0</v>
      </c>
      <c r="H6" s="3" t="b">
        <f t="shared" si="0"/>
        <v>0</v>
      </c>
      <c r="I6" s="3" t="s">
        <v>15</v>
      </c>
      <c r="J6" s="3">
        <v>1</v>
      </c>
      <c r="K6" s="3">
        <v>1</v>
      </c>
      <c r="L6" s="3">
        <v>0</v>
      </c>
      <c r="M6" s="3">
        <v>0</v>
      </c>
    </row>
    <row r="7" spans="1:13" x14ac:dyDescent="0.25">
      <c r="A7" s="3" t="s">
        <v>10</v>
      </c>
      <c r="B7" s="3" t="s">
        <v>11</v>
      </c>
      <c r="C7" t="s">
        <v>26</v>
      </c>
      <c r="D7" s="3">
        <f>YEAR(C7)</f>
        <v>2011</v>
      </c>
      <c r="E7" t="s">
        <v>27</v>
      </c>
      <c r="F7" s="3" t="b">
        <f>ISNUMBER(SEARCH("unhcr",E7,1))</f>
        <v>0</v>
      </c>
      <c r="G7" t="s">
        <v>28</v>
      </c>
      <c r="H7" s="3" t="b">
        <f t="shared" si="0"/>
        <v>0</v>
      </c>
      <c r="I7" s="3" t="s">
        <v>15</v>
      </c>
      <c r="J7" s="3">
        <v>1</v>
      </c>
      <c r="K7" s="3">
        <v>1</v>
      </c>
      <c r="L7" s="3">
        <v>0</v>
      </c>
      <c r="M7" s="3">
        <v>0</v>
      </c>
    </row>
    <row r="8" spans="1:13" x14ac:dyDescent="0.25">
      <c r="A8" s="3" t="s">
        <v>10</v>
      </c>
      <c r="B8" s="3" t="s">
        <v>11</v>
      </c>
      <c r="C8" t="s">
        <v>29</v>
      </c>
      <c r="D8" s="3">
        <f>YEAR(C8)</f>
        <v>2010</v>
      </c>
      <c r="E8" t="s">
        <v>30</v>
      </c>
      <c r="F8" s="3" t="b">
        <f>ISNUMBER(SEARCH("unhcr",E8,1))</f>
        <v>0</v>
      </c>
      <c r="H8" s="3" t="b">
        <f t="shared" si="0"/>
        <v>0</v>
      </c>
      <c r="I8" s="3" t="s">
        <v>15</v>
      </c>
      <c r="J8" s="3">
        <v>1</v>
      </c>
      <c r="K8" s="3">
        <v>1</v>
      </c>
      <c r="L8" s="3">
        <v>0</v>
      </c>
      <c r="M8" s="3">
        <v>0</v>
      </c>
    </row>
    <row r="9" spans="1:13" x14ac:dyDescent="0.25">
      <c r="A9" s="3" t="s">
        <v>10</v>
      </c>
      <c r="B9" s="3" t="s">
        <v>11</v>
      </c>
      <c r="C9" t="s">
        <v>31</v>
      </c>
      <c r="D9" s="3">
        <f>YEAR(C9)</f>
        <v>2010</v>
      </c>
      <c r="E9" t="s">
        <v>32</v>
      </c>
      <c r="F9" s="3" t="b">
        <f>ISNUMBER(SEARCH("unhcr",E9,1))</f>
        <v>0</v>
      </c>
      <c r="H9" s="3" t="b">
        <f t="shared" si="0"/>
        <v>0</v>
      </c>
      <c r="I9" s="3" t="s">
        <v>15</v>
      </c>
      <c r="J9" s="3">
        <v>1</v>
      </c>
      <c r="K9" s="3">
        <v>0</v>
      </c>
      <c r="L9" s="3">
        <v>0</v>
      </c>
      <c r="M9" s="3">
        <v>1</v>
      </c>
    </row>
    <row r="10" spans="1:13" x14ac:dyDescent="0.25">
      <c r="A10" s="3" t="s">
        <v>10</v>
      </c>
      <c r="B10" s="3" t="s">
        <v>11</v>
      </c>
      <c r="C10" t="s">
        <v>33</v>
      </c>
      <c r="D10" s="3">
        <f>YEAR(C10)</f>
        <v>2010</v>
      </c>
      <c r="E10" t="s">
        <v>34</v>
      </c>
      <c r="F10" s="3" t="b">
        <f>ISNUMBER(SEARCH("unhcr",E10,1))</f>
        <v>0</v>
      </c>
      <c r="H10" s="3" t="b">
        <f t="shared" si="0"/>
        <v>0</v>
      </c>
      <c r="I10" s="3" t="s">
        <v>15</v>
      </c>
      <c r="J10" s="3">
        <v>1</v>
      </c>
      <c r="K10" s="3">
        <v>1</v>
      </c>
      <c r="L10" s="3">
        <v>0</v>
      </c>
      <c r="M10" s="3">
        <v>0</v>
      </c>
    </row>
    <row r="11" spans="1:13" x14ac:dyDescent="0.25">
      <c r="A11" s="3" t="s">
        <v>10</v>
      </c>
      <c r="B11" s="3" t="s">
        <v>11</v>
      </c>
      <c r="C11" t="s">
        <v>35</v>
      </c>
      <c r="D11" s="3">
        <f>YEAR(C11)</f>
        <v>2009</v>
      </c>
      <c r="E11" t="s">
        <v>36</v>
      </c>
      <c r="F11" s="3" t="b">
        <f>ISNUMBER(SEARCH("unhcr",E11,1))</f>
        <v>0</v>
      </c>
      <c r="G11" t="s">
        <v>37</v>
      </c>
      <c r="H11" s="3" t="b">
        <f t="shared" si="0"/>
        <v>0</v>
      </c>
      <c r="I11" s="3" t="s">
        <v>15</v>
      </c>
      <c r="J11" s="3">
        <v>0</v>
      </c>
      <c r="K11" s="3">
        <v>0</v>
      </c>
      <c r="L11" s="3">
        <v>0</v>
      </c>
      <c r="M11" s="3">
        <v>0</v>
      </c>
    </row>
    <row r="12" spans="1:13" x14ac:dyDescent="0.25">
      <c r="A12" s="3" t="s">
        <v>10</v>
      </c>
      <c r="B12" s="3" t="s">
        <v>11</v>
      </c>
      <c r="C12" t="s">
        <v>38</v>
      </c>
      <c r="D12" s="3">
        <f>YEAR(C12)</f>
        <v>2009</v>
      </c>
      <c r="E12" t="s">
        <v>39</v>
      </c>
      <c r="F12" s="3" t="b">
        <f>ISNUMBER(SEARCH("unhcr",E12,1))</f>
        <v>0</v>
      </c>
      <c r="H12" s="3" t="b">
        <f t="shared" si="0"/>
        <v>0</v>
      </c>
      <c r="I12" s="3" t="s">
        <v>15</v>
      </c>
      <c r="J12" s="3">
        <v>0</v>
      </c>
      <c r="K12" s="3">
        <v>0</v>
      </c>
      <c r="L12" s="3">
        <v>0</v>
      </c>
      <c r="M12" s="3">
        <v>0</v>
      </c>
    </row>
    <row r="13" spans="1:13" x14ac:dyDescent="0.25">
      <c r="A13" s="3" t="s">
        <v>10</v>
      </c>
      <c r="B13" s="3" t="s">
        <v>11</v>
      </c>
      <c r="C13" t="s">
        <v>40</v>
      </c>
      <c r="D13" s="3">
        <f>YEAR(C13)</f>
        <v>2008</v>
      </c>
      <c r="E13" t="s">
        <v>30</v>
      </c>
      <c r="F13" s="3" t="b">
        <f>ISNUMBER(SEARCH("unhcr",E13,1))</f>
        <v>0</v>
      </c>
      <c r="G13" t="s">
        <v>41</v>
      </c>
      <c r="H13" s="3" t="b">
        <f t="shared" si="0"/>
        <v>0</v>
      </c>
      <c r="I13" s="3" t="s">
        <v>15</v>
      </c>
      <c r="J13" s="3">
        <v>0</v>
      </c>
      <c r="K13" s="3">
        <v>0</v>
      </c>
      <c r="L13" s="3">
        <v>0</v>
      </c>
      <c r="M13" s="3">
        <v>0</v>
      </c>
    </row>
    <row r="14" spans="1:13" x14ac:dyDescent="0.25">
      <c r="A14" s="3" t="s">
        <v>10</v>
      </c>
      <c r="B14" s="3" t="s">
        <v>11</v>
      </c>
      <c r="C14" t="s">
        <v>42</v>
      </c>
      <c r="D14" s="3">
        <f>YEAR(C14)</f>
        <v>2007</v>
      </c>
      <c r="E14" t="s">
        <v>43</v>
      </c>
      <c r="F14" s="3" t="b">
        <f>ISNUMBER(SEARCH("unhcr",E14,1))</f>
        <v>0</v>
      </c>
      <c r="H14" s="3" t="b">
        <f t="shared" si="0"/>
        <v>0</v>
      </c>
      <c r="I14" s="3" t="s">
        <v>15</v>
      </c>
      <c r="J14" s="3">
        <v>0</v>
      </c>
      <c r="K14" s="3">
        <v>0</v>
      </c>
      <c r="L14" s="3">
        <v>0</v>
      </c>
      <c r="M14" s="3">
        <v>0</v>
      </c>
    </row>
    <row r="15" spans="1:13" x14ac:dyDescent="0.25">
      <c r="A15" s="3" t="s">
        <v>10</v>
      </c>
      <c r="B15" s="3" t="s">
        <v>11</v>
      </c>
      <c r="C15" t="s">
        <v>44</v>
      </c>
      <c r="D15" s="3">
        <f>YEAR(C15)</f>
        <v>2006</v>
      </c>
      <c r="E15" t="s">
        <v>45</v>
      </c>
      <c r="F15" s="3" t="b">
        <f>ISNUMBER(SEARCH("unhcr",E15,1))</f>
        <v>0</v>
      </c>
      <c r="G15" t="s">
        <v>46</v>
      </c>
      <c r="H15" s="3" t="b">
        <f t="shared" si="0"/>
        <v>0</v>
      </c>
      <c r="I15" s="3" t="s">
        <v>15</v>
      </c>
      <c r="J15" s="3">
        <v>2</v>
      </c>
      <c r="K15" s="3">
        <v>0</v>
      </c>
      <c r="L15" s="3">
        <v>1</v>
      </c>
      <c r="M15" s="3">
        <v>0</v>
      </c>
    </row>
    <row r="16" spans="1:13" x14ac:dyDescent="0.25">
      <c r="A16" s="3" t="s">
        <v>10</v>
      </c>
      <c r="B16" s="3" t="s">
        <v>11</v>
      </c>
      <c r="C16" t="s">
        <v>47</v>
      </c>
      <c r="D16" s="3">
        <f>YEAR(C16)</f>
        <v>2004</v>
      </c>
      <c r="E16" t="s">
        <v>48</v>
      </c>
      <c r="F16" s="3" t="b">
        <f>ISNUMBER(SEARCH("unhcr",E16,1))</f>
        <v>0</v>
      </c>
      <c r="H16" s="3" t="b">
        <f t="shared" si="0"/>
        <v>0</v>
      </c>
      <c r="I16" s="3" t="s">
        <v>15</v>
      </c>
      <c r="J16" s="3">
        <v>1</v>
      </c>
      <c r="K16" s="3">
        <v>1</v>
      </c>
      <c r="L16" s="3">
        <v>0</v>
      </c>
      <c r="M16" s="3">
        <v>0</v>
      </c>
    </row>
    <row r="17" spans="1:13" x14ac:dyDescent="0.25">
      <c r="A17" s="3" t="s">
        <v>10</v>
      </c>
      <c r="B17" s="3" t="s">
        <v>11</v>
      </c>
      <c r="C17" t="s">
        <v>49</v>
      </c>
      <c r="D17" s="3">
        <f>YEAR(C17)</f>
        <v>2002</v>
      </c>
      <c r="E17" t="s">
        <v>50</v>
      </c>
      <c r="F17" s="3" t="b">
        <f>ISNUMBER(SEARCH("unhcr",E17,1))</f>
        <v>0</v>
      </c>
      <c r="H17" s="3" t="b">
        <f t="shared" si="0"/>
        <v>0</v>
      </c>
      <c r="I17" s="3" t="s">
        <v>15</v>
      </c>
      <c r="J17" s="3">
        <v>0</v>
      </c>
      <c r="K17" s="3">
        <v>0</v>
      </c>
      <c r="L17" s="3">
        <v>0</v>
      </c>
      <c r="M17" s="3">
        <v>0</v>
      </c>
    </row>
    <row r="18" spans="1:13" x14ac:dyDescent="0.25">
      <c r="A18" s="3" t="s">
        <v>10</v>
      </c>
      <c r="B18" s="3" t="s">
        <v>11</v>
      </c>
      <c r="C18" t="s">
        <v>51</v>
      </c>
      <c r="D18" s="3">
        <f>YEAR(C18)</f>
        <v>2002</v>
      </c>
      <c r="E18" t="s">
        <v>52</v>
      </c>
      <c r="F18" s="3" t="b">
        <f>ISNUMBER(SEARCH("unhcr",E18,1))</f>
        <v>0</v>
      </c>
      <c r="G18" t="s">
        <v>53</v>
      </c>
      <c r="H18" s="3" t="b">
        <f t="shared" si="0"/>
        <v>0</v>
      </c>
      <c r="I18" s="3" t="s">
        <v>15</v>
      </c>
      <c r="J18" s="3">
        <v>1</v>
      </c>
      <c r="K18" s="3">
        <v>1</v>
      </c>
      <c r="L18" s="3">
        <v>0</v>
      </c>
      <c r="M18" s="3">
        <v>0</v>
      </c>
    </row>
    <row r="19" spans="1:13" x14ac:dyDescent="0.25">
      <c r="A19" s="3" t="s">
        <v>10</v>
      </c>
      <c r="B19" s="3" t="s">
        <v>11</v>
      </c>
      <c r="C19" t="s">
        <v>54</v>
      </c>
      <c r="D19" s="3">
        <f>YEAR(C19)</f>
        <v>2001</v>
      </c>
      <c r="E19" t="s">
        <v>55</v>
      </c>
      <c r="F19" s="3" t="b">
        <f>ISNUMBER(SEARCH("unhcr",E19,1))</f>
        <v>0</v>
      </c>
      <c r="G19" t="s">
        <v>56</v>
      </c>
      <c r="H19" s="3" t="b">
        <f t="shared" si="0"/>
        <v>0</v>
      </c>
      <c r="I19" s="3" t="s">
        <v>15</v>
      </c>
      <c r="J19" s="3">
        <v>2</v>
      </c>
      <c r="K19" s="3">
        <v>1</v>
      </c>
      <c r="L19" s="3">
        <v>0</v>
      </c>
      <c r="M19" s="3">
        <v>0</v>
      </c>
    </row>
    <row r="20" spans="1:13" x14ac:dyDescent="0.25">
      <c r="A20" s="3" t="s">
        <v>10</v>
      </c>
      <c r="B20" s="3" t="s">
        <v>11</v>
      </c>
      <c r="C20" t="s">
        <v>57</v>
      </c>
      <c r="D20" s="3">
        <f>YEAR(C20)</f>
        <v>1999</v>
      </c>
      <c r="E20" t="s">
        <v>58</v>
      </c>
      <c r="F20" s="3" t="b">
        <f>ISNUMBER(SEARCH("unhcr",E20,1))</f>
        <v>0</v>
      </c>
      <c r="G20" t="s">
        <v>59</v>
      </c>
      <c r="H20" s="3" t="b">
        <f t="shared" si="0"/>
        <v>0</v>
      </c>
      <c r="I20" s="3" t="s">
        <v>15</v>
      </c>
      <c r="J20" s="3">
        <v>1</v>
      </c>
      <c r="K20" s="3">
        <v>1</v>
      </c>
      <c r="L20" s="3">
        <v>0</v>
      </c>
      <c r="M20" s="3">
        <v>0</v>
      </c>
    </row>
    <row r="21" spans="1:13" x14ac:dyDescent="0.25">
      <c r="A21" s="3" t="s">
        <v>10</v>
      </c>
      <c r="B21" s="3" t="s">
        <v>11</v>
      </c>
      <c r="C21" t="s">
        <v>60</v>
      </c>
      <c r="D21" s="3">
        <f>YEAR(C21)</f>
        <v>1993</v>
      </c>
      <c r="E21" t="s">
        <v>61</v>
      </c>
      <c r="F21" s="3" t="b">
        <f>ISNUMBER(SEARCH("unhcr",E21,1))</f>
        <v>0</v>
      </c>
      <c r="H21" s="3" t="b">
        <f t="shared" si="0"/>
        <v>0</v>
      </c>
      <c r="I21" s="3" t="s">
        <v>15</v>
      </c>
      <c r="J21" s="3">
        <v>1</v>
      </c>
      <c r="K21" s="3">
        <v>1</v>
      </c>
      <c r="L21" s="3">
        <v>0</v>
      </c>
      <c r="M21" s="3">
        <v>0</v>
      </c>
    </row>
    <row r="22" spans="1:13" x14ac:dyDescent="0.25">
      <c r="A22" s="3" t="s">
        <v>10</v>
      </c>
      <c r="B22" s="3" t="s">
        <v>11</v>
      </c>
      <c r="C22" t="s">
        <v>62</v>
      </c>
      <c r="D22" s="3">
        <f>YEAR(C22)</f>
        <v>1992</v>
      </c>
      <c r="E22" t="s">
        <v>63</v>
      </c>
      <c r="F22" s="3" t="b">
        <f>ISNUMBER(SEARCH("unhcr",E22,1))</f>
        <v>0</v>
      </c>
      <c r="H22" s="3" t="b">
        <f t="shared" si="0"/>
        <v>0</v>
      </c>
      <c r="I22" s="3" t="s">
        <v>15</v>
      </c>
      <c r="J22" s="3">
        <v>0</v>
      </c>
      <c r="K22" s="3">
        <v>0</v>
      </c>
      <c r="L22" s="3">
        <v>0</v>
      </c>
      <c r="M22" s="3">
        <v>0</v>
      </c>
    </row>
    <row r="23" spans="1:13" x14ac:dyDescent="0.25">
      <c r="A23" s="3" t="s">
        <v>64</v>
      </c>
      <c r="B23" s="3" t="s">
        <v>65</v>
      </c>
      <c r="C23" t="s">
        <v>66</v>
      </c>
      <c r="D23" s="3">
        <f>YEAR(C23)</f>
        <v>2007</v>
      </c>
      <c r="E23" t="s">
        <v>67</v>
      </c>
      <c r="F23" s="3" t="b">
        <f>ISNUMBER(SEARCH("unhcr",E23,1))</f>
        <v>0</v>
      </c>
      <c r="H23" s="3" t="b">
        <f t="shared" si="0"/>
        <v>0</v>
      </c>
      <c r="I23" s="3" t="s">
        <v>15</v>
      </c>
      <c r="J23" s="3">
        <v>0</v>
      </c>
      <c r="K23" s="3">
        <v>0</v>
      </c>
      <c r="L23" s="3">
        <v>0</v>
      </c>
      <c r="M23" s="3">
        <v>0</v>
      </c>
    </row>
    <row r="24" spans="1:13" x14ac:dyDescent="0.25">
      <c r="A24" s="3" t="s">
        <v>69</v>
      </c>
      <c r="B24" s="3" t="s">
        <v>70</v>
      </c>
      <c r="C24" t="s">
        <v>71</v>
      </c>
      <c r="D24" s="3">
        <f>YEAR(C24)</f>
        <v>2005</v>
      </c>
      <c r="E24" t="s">
        <v>72</v>
      </c>
      <c r="F24" s="3" t="b">
        <f>ISNUMBER(SEARCH("unhcr",E24,1))</f>
        <v>0</v>
      </c>
      <c r="H24" s="3" t="b">
        <f t="shared" si="0"/>
        <v>0</v>
      </c>
      <c r="I24" s="3" t="s">
        <v>73</v>
      </c>
      <c r="J24" s="3">
        <v>0</v>
      </c>
      <c r="K24" s="3">
        <v>0</v>
      </c>
      <c r="L24" s="3">
        <v>0</v>
      </c>
      <c r="M24" s="3">
        <v>0</v>
      </c>
    </row>
    <row r="25" spans="1:13" x14ac:dyDescent="0.25">
      <c r="A25" s="3" t="s">
        <v>69</v>
      </c>
      <c r="B25" s="3" t="s">
        <v>70</v>
      </c>
      <c r="C25" t="s">
        <v>74</v>
      </c>
      <c r="D25" s="3">
        <f>YEAR(C25)</f>
        <v>1999</v>
      </c>
      <c r="E25" t="s">
        <v>75</v>
      </c>
      <c r="F25" s="3" t="b">
        <f>ISNUMBER(SEARCH("unhcr",E25,1))</f>
        <v>0</v>
      </c>
      <c r="H25" s="3" t="b">
        <f t="shared" si="0"/>
        <v>0</v>
      </c>
      <c r="I25" s="3" t="s">
        <v>73</v>
      </c>
      <c r="J25" s="3">
        <v>0</v>
      </c>
      <c r="K25" s="3">
        <v>0</v>
      </c>
      <c r="L25" s="3">
        <v>0</v>
      </c>
      <c r="M25" s="3">
        <v>0</v>
      </c>
    </row>
    <row r="26" spans="1:13" x14ac:dyDescent="0.25">
      <c r="A26" s="3" t="s">
        <v>69</v>
      </c>
      <c r="B26" s="3" t="s">
        <v>70</v>
      </c>
      <c r="C26" t="s">
        <v>76</v>
      </c>
      <c r="D26" s="3">
        <f>YEAR(C26)</f>
        <v>1999</v>
      </c>
      <c r="E26" t="s">
        <v>77</v>
      </c>
      <c r="F26" s="3" t="b">
        <f>ISNUMBER(SEARCH("unhcr",E26,1))</f>
        <v>0</v>
      </c>
      <c r="H26" s="3" t="b">
        <f t="shared" si="0"/>
        <v>0</v>
      </c>
      <c r="I26" s="3" t="s">
        <v>73</v>
      </c>
      <c r="J26" s="3">
        <v>0</v>
      </c>
      <c r="K26" s="3">
        <v>0</v>
      </c>
      <c r="L26" s="3">
        <v>0</v>
      </c>
      <c r="M26" s="3">
        <v>0</v>
      </c>
    </row>
    <row r="27" spans="1:13" x14ac:dyDescent="0.25">
      <c r="A27" s="3" t="s">
        <v>69</v>
      </c>
      <c r="B27" s="3" t="s">
        <v>70</v>
      </c>
      <c r="C27" t="s">
        <v>78</v>
      </c>
      <c r="D27" s="3">
        <f>YEAR(C27)</f>
        <v>1996</v>
      </c>
      <c r="E27" t="s">
        <v>79</v>
      </c>
      <c r="F27" s="3" t="b">
        <f>ISNUMBER(SEARCH("unhcr",E27,1))</f>
        <v>0</v>
      </c>
      <c r="H27" s="3" t="b">
        <f t="shared" si="0"/>
        <v>0</v>
      </c>
      <c r="I27" s="3" t="s">
        <v>73</v>
      </c>
      <c r="J27" s="3">
        <v>0</v>
      </c>
      <c r="K27" s="3">
        <v>0</v>
      </c>
      <c r="L27" s="3">
        <v>0</v>
      </c>
      <c r="M27" s="3">
        <v>0</v>
      </c>
    </row>
    <row r="28" spans="1:13" x14ac:dyDescent="0.25">
      <c r="A28" s="3" t="s">
        <v>69</v>
      </c>
      <c r="B28" s="3" t="s">
        <v>70</v>
      </c>
      <c r="C28" t="s">
        <v>80</v>
      </c>
      <c r="D28" s="3">
        <f>YEAR(C28)</f>
        <v>1995</v>
      </c>
      <c r="E28" t="s">
        <v>81</v>
      </c>
      <c r="F28" s="3" t="b">
        <f>ISNUMBER(SEARCH("unhcr",E28,1))</f>
        <v>0</v>
      </c>
      <c r="H28" s="3" t="b">
        <f t="shared" si="0"/>
        <v>0</v>
      </c>
      <c r="I28" s="3" t="s">
        <v>73</v>
      </c>
      <c r="J28" s="3">
        <v>0</v>
      </c>
      <c r="K28" s="3">
        <v>0</v>
      </c>
      <c r="L28" s="3">
        <v>0</v>
      </c>
      <c r="M28" s="3">
        <v>0</v>
      </c>
    </row>
    <row r="29" spans="1:13" x14ac:dyDescent="0.25">
      <c r="A29" s="3" t="s">
        <v>69</v>
      </c>
      <c r="B29" s="3" t="s">
        <v>70</v>
      </c>
      <c r="C29" t="s">
        <v>82</v>
      </c>
      <c r="D29" s="3">
        <f>YEAR(C29)</f>
        <v>1994</v>
      </c>
      <c r="E29" t="s">
        <v>83</v>
      </c>
      <c r="F29" s="3" t="b">
        <f>ISNUMBER(SEARCH("unhcr",E29,1))</f>
        <v>0</v>
      </c>
      <c r="H29" s="3" t="b">
        <f t="shared" si="0"/>
        <v>0</v>
      </c>
      <c r="I29" s="3" t="s">
        <v>73</v>
      </c>
      <c r="J29" s="3">
        <v>0</v>
      </c>
      <c r="K29" s="3">
        <v>0</v>
      </c>
      <c r="L29" s="3">
        <v>0</v>
      </c>
      <c r="M29" s="3">
        <v>0</v>
      </c>
    </row>
    <row r="30" spans="1:13" x14ac:dyDescent="0.25">
      <c r="A30" s="3" t="s">
        <v>84</v>
      </c>
      <c r="B30" s="3" t="s">
        <v>85</v>
      </c>
      <c r="C30" t="s">
        <v>86</v>
      </c>
      <c r="D30" s="3">
        <f>YEAR(C30)</f>
        <v>2002</v>
      </c>
      <c r="E30" t="s">
        <v>87</v>
      </c>
      <c r="F30" s="3" t="b">
        <f>ISNUMBER(SEARCH("unhcr",E30,1))</f>
        <v>0</v>
      </c>
      <c r="G30" t="s">
        <v>88</v>
      </c>
      <c r="H30" s="3" t="b">
        <f t="shared" si="0"/>
        <v>0</v>
      </c>
      <c r="I30" s="3" t="s">
        <v>89</v>
      </c>
      <c r="J30" s="3">
        <v>0</v>
      </c>
      <c r="K30" s="3">
        <v>0</v>
      </c>
      <c r="L30" s="3">
        <v>0</v>
      </c>
      <c r="M30" s="3">
        <v>0</v>
      </c>
    </row>
    <row r="31" spans="1:13" x14ac:dyDescent="0.25">
      <c r="A31" s="3" t="s">
        <v>84</v>
      </c>
      <c r="B31" s="3" t="s">
        <v>85</v>
      </c>
      <c r="C31" t="s">
        <v>90</v>
      </c>
      <c r="D31" s="3">
        <f>YEAR(C31)</f>
        <v>2002</v>
      </c>
      <c r="E31" t="s">
        <v>91</v>
      </c>
      <c r="F31" s="3" t="b">
        <f>ISNUMBER(SEARCH("unhcr",E31,1))</f>
        <v>0</v>
      </c>
      <c r="H31" s="3" t="b">
        <f t="shared" si="0"/>
        <v>0</v>
      </c>
      <c r="I31" s="3" t="s">
        <v>89</v>
      </c>
      <c r="J31" s="3">
        <v>2</v>
      </c>
      <c r="K31" s="3">
        <v>0</v>
      </c>
      <c r="L31" s="3">
        <v>1</v>
      </c>
      <c r="M31" s="3">
        <v>0</v>
      </c>
    </row>
    <row r="32" spans="1:13" x14ac:dyDescent="0.25">
      <c r="A32" s="3" t="s">
        <v>84</v>
      </c>
      <c r="B32" s="3" t="s">
        <v>85</v>
      </c>
      <c r="C32" t="s">
        <v>92</v>
      </c>
      <c r="D32" s="3">
        <f>YEAR(C32)</f>
        <v>1999</v>
      </c>
      <c r="E32" t="s">
        <v>93</v>
      </c>
      <c r="F32" s="3" t="b">
        <f>ISNUMBER(SEARCH("unhcr",E32,1))</f>
        <v>0</v>
      </c>
      <c r="H32" s="3" t="b">
        <f t="shared" si="0"/>
        <v>0</v>
      </c>
      <c r="I32" s="3" t="s">
        <v>89</v>
      </c>
      <c r="J32" s="3">
        <v>0</v>
      </c>
      <c r="K32" s="3">
        <v>0</v>
      </c>
      <c r="L32" s="3">
        <v>0</v>
      </c>
      <c r="M32" s="3">
        <v>0</v>
      </c>
    </row>
    <row r="33" spans="1:13" x14ac:dyDescent="0.25">
      <c r="A33" s="3" t="s">
        <v>84</v>
      </c>
      <c r="B33" s="3" t="s">
        <v>85</v>
      </c>
      <c r="C33" t="s">
        <v>92</v>
      </c>
      <c r="D33" s="3">
        <f>YEAR(C33)</f>
        <v>1999</v>
      </c>
      <c r="E33" t="s">
        <v>94</v>
      </c>
      <c r="F33" s="3" t="b">
        <f>ISNUMBER(SEARCH("unhcr",E33,1))</f>
        <v>0</v>
      </c>
      <c r="H33" s="3" t="b">
        <f t="shared" si="0"/>
        <v>0</v>
      </c>
      <c r="I33" s="3" t="s">
        <v>89</v>
      </c>
      <c r="J33" s="3">
        <v>0</v>
      </c>
      <c r="K33" s="3">
        <v>0</v>
      </c>
      <c r="L33" s="3">
        <v>0</v>
      </c>
      <c r="M33" s="3">
        <v>0</v>
      </c>
    </row>
    <row r="34" spans="1:13" x14ac:dyDescent="0.25">
      <c r="A34" s="3" t="s">
        <v>84</v>
      </c>
      <c r="B34" s="3" t="s">
        <v>85</v>
      </c>
      <c r="C34" t="s">
        <v>92</v>
      </c>
      <c r="D34" s="3">
        <f>YEAR(C34)</f>
        <v>1999</v>
      </c>
      <c r="E34" t="s">
        <v>95</v>
      </c>
      <c r="F34" s="3" t="b">
        <f>ISNUMBER(SEARCH("unhcr",E34,1))</f>
        <v>0</v>
      </c>
      <c r="H34" s="3" t="b">
        <f t="shared" si="0"/>
        <v>0</v>
      </c>
      <c r="I34" s="3" t="s">
        <v>89</v>
      </c>
      <c r="J34" s="3">
        <v>0</v>
      </c>
      <c r="K34" s="3">
        <v>0</v>
      </c>
      <c r="L34" s="3">
        <v>0</v>
      </c>
      <c r="M34" s="3">
        <v>0</v>
      </c>
    </row>
    <row r="35" spans="1:13" x14ac:dyDescent="0.25">
      <c r="A35" s="3" t="s">
        <v>84</v>
      </c>
      <c r="B35" s="3" t="s">
        <v>85</v>
      </c>
      <c r="C35" t="s">
        <v>96</v>
      </c>
      <c r="D35" s="3">
        <f>YEAR(C35)</f>
        <v>1998</v>
      </c>
      <c r="E35" t="s">
        <v>97</v>
      </c>
      <c r="F35" s="3" t="b">
        <f>ISNUMBER(SEARCH("unhcr",E35,1))</f>
        <v>0</v>
      </c>
      <c r="H35" s="3" t="b">
        <f t="shared" si="0"/>
        <v>0</v>
      </c>
      <c r="I35" s="3" t="s">
        <v>89</v>
      </c>
      <c r="J35" s="3">
        <v>0</v>
      </c>
      <c r="K35" s="3">
        <v>0</v>
      </c>
      <c r="L35" s="3">
        <v>0</v>
      </c>
      <c r="M35" s="3">
        <v>0</v>
      </c>
    </row>
    <row r="36" spans="1:13" x14ac:dyDescent="0.25">
      <c r="A36" s="3" t="s">
        <v>84</v>
      </c>
      <c r="B36" s="3" t="s">
        <v>85</v>
      </c>
      <c r="C36" t="s">
        <v>98</v>
      </c>
      <c r="D36" s="3">
        <f>YEAR(C36)</f>
        <v>1994</v>
      </c>
      <c r="E36" t="s">
        <v>99</v>
      </c>
      <c r="F36" s="3" t="b">
        <f>ISNUMBER(SEARCH("unhcr",E36,1))</f>
        <v>0</v>
      </c>
      <c r="G36" t="s">
        <v>100</v>
      </c>
      <c r="H36" s="3" t="b">
        <f t="shared" si="0"/>
        <v>0</v>
      </c>
      <c r="I36" s="3" t="s">
        <v>89</v>
      </c>
      <c r="J36" s="3">
        <v>1</v>
      </c>
      <c r="K36" s="3">
        <v>1</v>
      </c>
      <c r="L36" s="3">
        <v>0</v>
      </c>
      <c r="M36" s="3">
        <v>0</v>
      </c>
    </row>
    <row r="37" spans="1:13" x14ac:dyDescent="0.25">
      <c r="A37" s="3" t="s">
        <v>84</v>
      </c>
      <c r="B37" s="3" t="s">
        <v>85</v>
      </c>
      <c r="C37" t="s">
        <v>101</v>
      </c>
      <c r="D37" s="3">
        <f>YEAR(C37)</f>
        <v>1993</v>
      </c>
      <c r="F37" s="3" t="b">
        <f>ISNUMBER(SEARCH("unhcr",E37,1))</f>
        <v>0</v>
      </c>
      <c r="H37" s="3" t="b">
        <f t="shared" si="0"/>
        <v>0</v>
      </c>
      <c r="I37" s="3" t="s">
        <v>89</v>
      </c>
      <c r="J37" s="3">
        <v>0</v>
      </c>
      <c r="K37" s="3">
        <v>0</v>
      </c>
      <c r="L37" s="3">
        <v>0</v>
      </c>
      <c r="M37" s="3">
        <v>0</v>
      </c>
    </row>
    <row r="38" spans="1:13" x14ac:dyDescent="0.25">
      <c r="A38" s="3" t="s">
        <v>84</v>
      </c>
      <c r="B38" s="3" t="s">
        <v>85</v>
      </c>
      <c r="C38" t="s">
        <v>102</v>
      </c>
      <c r="D38" s="3">
        <f>YEAR(C38)</f>
        <v>1991</v>
      </c>
      <c r="E38" t="s">
        <v>103</v>
      </c>
      <c r="F38" s="3" t="b">
        <f>ISNUMBER(SEARCH("unhcr",E38,1))</f>
        <v>0</v>
      </c>
      <c r="G38" t="s">
        <v>104</v>
      </c>
      <c r="H38" s="3" t="b">
        <f t="shared" si="0"/>
        <v>0</v>
      </c>
      <c r="I38" s="3" t="s">
        <v>89</v>
      </c>
      <c r="J38" s="3">
        <v>0</v>
      </c>
      <c r="K38" s="3">
        <v>0</v>
      </c>
      <c r="L38" s="3">
        <v>0</v>
      </c>
      <c r="M38" s="3">
        <v>0</v>
      </c>
    </row>
    <row r="39" spans="1:13" x14ac:dyDescent="0.25">
      <c r="A39" s="3" t="s">
        <v>84</v>
      </c>
      <c r="B39" s="3" t="s">
        <v>85</v>
      </c>
      <c r="C39" t="s">
        <v>102</v>
      </c>
      <c r="D39" s="3">
        <f>YEAR(C39)</f>
        <v>1991</v>
      </c>
      <c r="E39" t="s">
        <v>105</v>
      </c>
      <c r="F39" s="3" t="b">
        <f>ISNUMBER(SEARCH("unhcr",E39,1))</f>
        <v>0</v>
      </c>
      <c r="G39" t="s">
        <v>106</v>
      </c>
      <c r="H39" s="3" t="b">
        <f t="shared" si="0"/>
        <v>0</v>
      </c>
      <c r="I39" s="3" t="s">
        <v>89</v>
      </c>
      <c r="J39" s="3">
        <v>0</v>
      </c>
      <c r="K39" s="3">
        <v>0</v>
      </c>
      <c r="L39" s="3">
        <v>0</v>
      </c>
      <c r="M39" s="3">
        <v>0</v>
      </c>
    </row>
    <row r="40" spans="1:13" x14ac:dyDescent="0.25">
      <c r="A40" s="3" t="s">
        <v>84</v>
      </c>
      <c r="B40" s="3" t="s">
        <v>85</v>
      </c>
      <c r="C40" t="s">
        <v>102</v>
      </c>
      <c r="D40" s="3">
        <f>YEAR(C40)</f>
        <v>1991</v>
      </c>
      <c r="E40" t="s">
        <v>107</v>
      </c>
      <c r="F40" s="3" t="b">
        <f>ISNUMBER(SEARCH("unhcr",E40,1))</f>
        <v>0</v>
      </c>
      <c r="G40" t="s">
        <v>108</v>
      </c>
      <c r="H40" s="3" t="b">
        <f t="shared" si="0"/>
        <v>0</v>
      </c>
      <c r="I40" s="3" t="s">
        <v>89</v>
      </c>
      <c r="J40" s="3">
        <v>0</v>
      </c>
      <c r="K40" s="3">
        <v>0</v>
      </c>
      <c r="L40" s="3">
        <v>0</v>
      </c>
      <c r="M40" s="3">
        <v>0</v>
      </c>
    </row>
    <row r="41" spans="1:13" x14ac:dyDescent="0.25">
      <c r="A41" s="3" t="s">
        <v>84</v>
      </c>
      <c r="B41" s="3" t="s">
        <v>85</v>
      </c>
      <c r="C41" t="s">
        <v>102</v>
      </c>
      <c r="D41" s="3">
        <f>YEAR(C41)</f>
        <v>1991</v>
      </c>
      <c r="E41" t="s">
        <v>109</v>
      </c>
      <c r="F41" s="3" t="b">
        <f>ISNUMBER(SEARCH("unhcr",E41,1))</f>
        <v>0</v>
      </c>
      <c r="H41" s="3" t="b">
        <f t="shared" si="0"/>
        <v>0</v>
      </c>
      <c r="I41" s="3" t="s">
        <v>89</v>
      </c>
      <c r="J41" s="3">
        <v>0</v>
      </c>
      <c r="K41" s="3">
        <v>0</v>
      </c>
      <c r="L41" s="3">
        <v>0</v>
      </c>
      <c r="M41" s="3">
        <v>0</v>
      </c>
    </row>
    <row r="42" spans="1:13" x14ac:dyDescent="0.25">
      <c r="A42" s="3" t="s">
        <v>110</v>
      </c>
      <c r="B42" s="3" t="s">
        <v>85</v>
      </c>
      <c r="C42" t="s">
        <v>111</v>
      </c>
      <c r="D42" s="3">
        <f>YEAR(C42)</f>
        <v>2006</v>
      </c>
      <c r="E42" t="s">
        <v>112</v>
      </c>
      <c r="F42" s="3" t="b">
        <f>ISNUMBER(SEARCH("unhcr",E42,1))</f>
        <v>0</v>
      </c>
      <c r="G42" t="s">
        <v>113</v>
      </c>
      <c r="H42" s="3" t="b">
        <f t="shared" si="0"/>
        <v>0</v>
      </c>
      <c r="I42" s="3" t="s">
        <v>89</v>
      </c>
      <c r="J42" s="3">
        <v>3</v>
      </c>
      <c r="K42" s="3">
        <v>0</v>
      </c>
      <c r="L42" s="3">
        <v>1</v>
      </c>
      <c r="M42" s="3">
        <v>0</v>
      </c>
    </row>
    <row r="43" spans="1:13" x14ac:dyDescent="0.25">
      <c r="A43" s="3" t="s">
        <v>115</v>
      </c>
      <c r="B43" s="3" t="s">
        <v>65</v>
      </c>
      <c r="C43" t="s">
        <v>116</v>
      </c>
      <c r="D43" s="3">
        <f>YEAR(C43)</f>
        <v>1995</v>
      </c>
      <c r="E43" t="s">
        <v>117</v>
      </c>
      <c r="F43" s="3" t="b">
        <f>ISNUMBER(SEARCH("unhcr",E43,1))</f>
        <v>0</v>
      </c>
      <c r="H43" s="3" t="b">
        <f t="shared" si="0"/>
        <v>0</v>
      </c>
      <c r="I43" s="3" t="s">
        <v>118</v>
      </c>
      <c r="J43" s="3">
        <v>0</v>
      </c>
      <c r="K43" s="3">
        <v>0</v>
      </c>
      <c r="L43" s="3">
        <v>0</v>
      </c>
      <c r="M43" s="3">
        <v>0</v>
      </c>
    </row>
    <row r="44" spans="1:13" x14ac:dyDescent="0.25">
      <c r="A44" s="3" t="s">
        <v>115</v>
      </c>
      <c r="B44" s="3" t="s">
        <v>65</v>
      </c>
      <c r="C44" t="s">
        <v>120</v>
      </c>
      <c r="D44" s="3">
        <f>YEAR(C44)</f>
        <v>1990</v>
      </c>
      <c r="E44" t="s">
        <v>121</v>
      </c>
      <c r="F44" s="3" t="b">
        <f>ISNUMBER(SEARCH("unhcr",E44,1))</f>
        <v>0</v>
      </c>
      <c r="H44" s="3" t="b">
        <f t="shared" si="0"/>
        <v>0</v>
      </c>
      <c r="I44" s="3" t="s">
        <v>118</v>
      </c>
      <c r="J44" s="3">
        <v>0</v>
      </c>
      <c r="K44" s="3">
        <v>0</v>
      </c>
      <c r="L44" s="3">
        <v>0</v>
      </c>
      <c r="M44" s="3">
        <v>0</v>
      </c>
    </row>
    <row r="45" spans="1:13" x14ac:dyDescent="0.25">
      <c r="A45" s="3" t="s">
        <v>122</v>
      </c>
      <c r="B45" s="3" t="s">
        <v>11</v>
      </c>
      <c r="C45" t="s">
        <v>123</v>
      </c>
      <c r="D45" s="3">
        <f>YEAR(C45)</f>
        <v>2017</v>
      </c>
      <c r="E45" t="s">
        <v>124</v>
      </c>
      <c r="F45" s="3" t="b">
        <f>ISNUMBER(SEARCH("unhcr",E45,1))</f>
        <v>0</v>
      </c>
      <c r="G45" t="s">
        <v>125</v>
      </c>
      <c r="H45" s="3" t="b">
        <f t="shared" si="0"/>
        <v>0</v>
      </c>
      <c r="I45" s="3" t="s">
        <v>126</v>
      </c>
      <c r="J45" s="3">
        <v>0</v>
      </c>
      <c r="K45" s="3">
        <v>0</v>
      </c>
      <c r="L45" s="3">
        <v>0</v>
      </c>
      <c r="M45" s="3">
        <v>0</v>
      </c>
    </row>
    <row r="46" spans="1:13" x14ac:dyDescent="0.25">
      <c r="A46" s="3" t="s">
        <v>122</v>
      </c>
      <c r="B46" s="3" t="s">
        <v>11</v>
      </c>
      <c r="C46" t="s">
        <v>127</v>
      </c>
      <c r="D46" s="3">
        <f>YEAR(C46)</f>
        <v>2011</v>
      </c>
      <c r="E46" t="s">
        <v>128</v>
      </c>
      <c r="F46" s="3" t="b">
        <f>ISNUMBER(SEARCH("unhcr",E46,1))</f>
        <v>0</v>
      </c>
      <c r="G46" t="s">
        <v>129</v>
      </c>
      <c r="H46" s="3" t="b">
        <f t="shared" si="0"/>
        <v>0</v>
      </c>
      <c r="I46" s="3" t="s">
        <v>126</v>
      </c>
      <c r="J46" s="3">
        <v>0</v>
      </c>
      <c r="K46" s="3">
        <v>0</v>
      </c>
      <c r="L46" s="3">
        <v>0</v>
      </c>
      <c r="M46" s="3">
        <v>0</v>
      </c>
    </row>
    <row r="47" spans="1:13" x14ac:dyDescent="0.25">
      <c r="A47" s="3" t="s">
        <v>122</v>
      </c>
      <c r="B47" s="3" t="s">
        <v>11</v>
      </c>
      <c r="C47" t="s">
        <v>130</v>
      </c>
      <c r="D47" s="3">
        <f>YEAR(C47)</f>
        <v>2010</v>
      </c>
      <c r="E47" t="s">
        <v>131</v>
      </c>
      <c r="F47" s="3" t="b">
        <f>ISNUMBER(SEARCH("unhcr",E47,1))</f>
        <v>0</v>
      </c>
      <c r="G47" t="s">
        <v>132</v>
      </c>
      <c r="H47" s="3" t="b">
        <f t="shared" si="0"/>
        <v>0</v>
      </c>
      <c r="I47" s="3" t="s">
        <v>126</v>
      </c>
      <c r="J47" s="3">
        <v>0</v>
      </c>
      <c r="K47" s="3">
        <v>0</v>
      </c>
      <c r="L47" s="3">
        <v>0</v>
      </c>
      <c r="M47" s="3">
        <v>0</v>
      </c>
    </row>
    <row r="48" spans="1:13" x14ac:dyDescent="0.25">
      <c r="A48" s="3" t="s">
        <v>122</v>
      </c>
      <c r="B48" s="3" t="s">
        <v>11</v>
      </c>
      <c r="C48" t="s">
        <v>133</v>
      </c>
      <c r="D48" s="3">
        <f>YEAR(C48)</f>
        <v>1995</v>
      </c>
      <c r="E48" t="s">
        <v>134</v>
      </c>
      <c r="F48" s="3" t="b">
        <f>ISNUMBER(SEARCH("unhcr",E48,1))</f>
        <v>0</v>
      </c>
      <c r="G48" t="s">
        <v>135</v>
      </c>
      <c r="H48" s="3" t="b">
        <f t="shared" si="0"/>
        <v>0</v>
      </c>
      <c r="I48" s="3" t="s">
        <v>126</v>
      </c>
      <c r="J48" s="3">
        <v>0</v>
      </c>
      <c r="K48" s="3">
        <v>0</v>
      </c>
      <c r="L48" s="3">
        <v>0</v>
      </c>
      <c r="M48" s="3">
        <v>0</v>
      </c>
    </row>
    <row r="49" spans="1:13" x14ac:dyDescent="0.25">
      <c r="A49" s="3" t="s">
        <v>136</v>
      </c>
      <c r="B49" s="3" t="s">
        <v>11</v>
      </c>
      <c r="C49" t="s">
        <v>137</v>
      </c>
      <c r="D49" s="3">
        <f>YEAR(C49)</f>
        <v>1994</v>
      </c>
      <c r="E49" t="s">
        <v>138</v>
      </c>
      <c r="F49" s="3" t="b">
        <f>ISNUMBER(SEARCH("unhcr",E49,1))</f>
        <v>0</v>
      </c>
      <c r="G49" t="s">
        <v>139</v>
      </c>
      <c r="H49" s="3" t="b">
        <f t="shared" si="0"/>
        <v>0</v>
      </c>
      <c r="I49" s="3" t="s">
        <v>126</v>
      </c>
      <c r="J49" s="3">
        <v>0</v>
      </c>
      <c r="K49" s="3">
        <v>0</v>
      </c>
      <c r="L49" s="3">
        <v>0</v>
      </c>
      <c r="M49" s="3">
        <v>0</v>
      </c>
    </row>
    <row r="50" spans="1:13" x14ac:dyDescent="0.25">
      <c r="A50" s="3" t="s">
        <v>136</v>
      </c>
      <c r="B50" s="3" t="s">
        <v>11</v>
      </c>
      <c r="C50" t="s">
        <v>140</v>
      </c>
      <c r="D50" s="3">
        <f>YEAR(C50)</f>
        <v>1994</v>
      </c>
      <c r="E50" t="s">
        <v>141</v>
      </c>
      <c r="F50" s="3" t="b">
        <f>ISNUMBER(SEARCH("unhcr",E50,1))</f>
        <v>0</v>
      </c>
      <c r="G50" t="s">
        <v>142</v>
      </c>
      <c r="H50" s="3" t="b">
        <f t="shared" si="0"/>
        <v>0</v>
      </c>
      <c r="I50" s="3" t="s">
        <v>126</v>
      </c>
      <c r="J50" s="3">
        <v>0</v>
      </c>
      <c r="K50" s="3">
        <v>0</v>
      </c>
      <c r="L50" s="3">
        <v>0</v>
      </c>
      <c r="M50" s="3">
        <v>0</v>
      </c>
    </row>
    <row r="51" spans="1:13" x14ac:dyDescent="0.25">
      <c r="A51" s="3" t="s">
        <v>136</v>
      </c>
      <c r="B51" s="3" t="s">
        <v>11</v>
      </c>
      <c r="C51" t="s">
        <v>143</v>
      </c>
      <c r="D51" s="3">
        <f>YEAR(C51)</f>
        <v>1994</v>
      </c>
      <c r="E51" t="s">
        <v>144</v>
      </c>
      <c r="F51" s="3" t="b">
        <f>ISNUMBER(SEARCH("unhcr",E51,1))</f>
        <v>0</v>
      </c>
      <c r="G51" t="s">
        <v>145</v>
      </c>
      <c r="H51" s="3" t="b">
        <f t="shared" si="0"/>
        <v>0</v>
      </c>
      <c r="I51" s="3" t="s">
        <v>126</v>
      </c>
      <c r="J51" s="3">
        <v>1</v>
      </c>
      <c r="K51" s="3">
        <v>1</v>
      </c>
      <c r="L51" s="3">
        <v>0</v>
      </c>
      <c r="M51" s="3">
        <v>0</v>
      </c>
    </row>
    <row r="52" spans="1:13" x14ac:dyDescent="0.25">
      <c r="A52" s="3" t="s">
        <v>136</v>
      </c>
      <c r="B52" s="3" t="s">
        <v>11</v>
      </c>
      <c r="C52" t="s">
        <v>146</v>
      </c>
      <c r="D52" s="3">
        <f>YEAR(C52)</f>
        <v>1994</v>
      </c>
      <c r="E52" t="s">
        <v>147</v>
      </c>
      <c r="F52" s="3" t="b">
        <f>ISNUMBER(SEARCH("unhcr",E52,1))</f>
        <v>0</v>
      </c>
      <c r="G52" t="s">
        <v>148</v>
      </c>
      <c r="H52" s="3" t="b">
        <f t="shared" si="0"/>
        <v>0</v>
      </c>
      <c r="I52" s="3" t="s">
        <v>126</v>
      </c>
      <c r="J52" s="3">
        <v>0</v>
      </c>
      <c r="K52" s="3">
        <v>0</v>
      </c>
      <c r="L52" s="3">
        <v>0</v>
      </c>
      <c r="M52" s="3">
        <v>0</v>
      </c>
    </row>
    <row r="53" spans="1:13" x14ac:dyDescent="0.25">
      <c r="A53" s="3" t="s">
        <v>136</v>
      </c>
      <c r="B53" s="3" t="s">
        <v>11</v>
      </c>
      <c r="C53" t="s">
        <v>149</v>
      </c>
      <c r="D53" s="3">
        <f>YEAR(C53)</f>
        <v>1993</v>
      </c>
      <c r="E53" t="s">
        <v>150</v>
      </c>
      <c r="F53" s="3" t="b">
        <f>ISNUMBER(SEARCH("unhcr",E53,1))</f>
        <v>0</v>
      </c>
      <c r="G53" t="s">
        <v>151</v>
      </c>
      <c r="H53" s="3" t="b">
        <f t="shared" si="0"/>
        <v>0</v>
      </c>
      <c r="I53" s="3" t="s">
        <v>126</v>
      </c>
      <c r="J53" s="3">
        <v>1</v>
      </c>
      <c r="K53" s="3">
        <v>1</v>
      </c>
      <c r="L53" s="3">
        <v>0</v>
      </c>
      <c r="M53" s="3">
        <v>0</v>
      </c>
    </row>
    <row r="54" spans="1:13" x14ac:dyDescent="0.25">
      <c r="A54" s="3" t="s">
        <v>136</v>
      </c>
      <c r="B54" s="3" t="s">
        <v>11</v>
      </c>
      <c r="C54" t="s">
        <v>152</v>
      </c>
      <c r="D54" s="3">
        <f>YEAR(C54)</f>
        <v>1993</v>
      </c>
      <c r="E54" t="s">
        <v>153</v>
      </c>
      <c r="F54" s="3" t="b">
        <f>ISNUMBER(SEARCH("unhcr",E54,1))</f>
        <v>0</v>
      </c>
      <c r="G54" t="s">
        <v>154</v>
      </c>
      <c r="H54" s="3" t="b">
        <f t="shared" si="0"/>
        <v>0</v>
      </c>
      <c r="I54" s="3" t="s">
        <v>126</v>
      </c>
      <c r="J54" s="3">
        <v>0</v>
      </c>
      <c r="K54" s="3">
        <v>0</v>
      </c>
      <c r="L54" s="3">
        <v>0</v>
      </c>
      <c r="M54" s="3">
        <v>0</v>
      </c>
    </row>
    <row r="55" spans="1:13" x14ac:dyDescent="0.25">
      <c r="A55" s="3" t="s">
        <v>136</v>
      </c>
      <c r="B55" s="3" t="s">
        <v>11</v>
      </c>
      <c r="C55" t="s">
        <v>155</v>
      </c>
      <c r="D55" s="3">
        <f>YEAR(C55)</f>
        <v>1993</v>
      </c>
      <c r="E55" t="s">
        <v>156</v>
      </c>
      <c r="F55" s="3" t="b">
        <f>ISNUMBER(SEARCH("unhcr",E55,1))</f>
        <v>0</v>
      </c>
      <c r="G55" t="s">
        <v>157</v>
      </c>
      <c r="H55" s="3" t="b">
        <f t="shared" si="0"/>
        <v>0</v>
      </c>
      <c r="I55" s="3" t="s">
        <v>126</v>
      </c>
      <c r="J55" s="3">
        <v>0</v>
      </c>
      <c r="K55" s="3">
        <v>0</v>
      </c>
      <c r="L55" s="3">
        <v>0</v>
      </c>
      <c r="M55" s="3">
        <v>0</v>
      </c>
    </row>
    <row r="56" spans="1:13" x14ac:dyDescent="0.25">
      <c r="A56" s="3" t="s">
        <v>136</v>
      </c>
      <c r="B56" s="3" t="s">
        <v>11</v>
      </c>
      <c r="C56" t="s">
        <v>158</v>
      </c>
      <c r="D56" s="3">
        <f>YEAR(C56)</f>
        <v>1993</v>
      </c>
      <c r="E56" t="s">
        <v>159</v>
      </c>
      <c r="F56" s="3" t="b">
        <f>ISNUMBER(SEARCH("unhcr",E56,1))</f>
        <v>0</v>
      </c>
      <c r="H56" s="3" t="b">
        <f t="shared" si="0"/>
        <v>0</v>
      </c>
      <c r="I56" s="3" t="s">
        <v>126</v>
      </c>
      <c r="J56" s="3">
        <v>0</v>
      </c>
      <c r="K56" s="3">
        <v>0</v>
      </c>
      <c r="L56" s="3">
        <v>0</v>
      </c>
      <c r="M56" s="3">
        <v>0</v>
      </c>
    </row>
    <row r="57" spans="1:13" x14ac:dyDescent="0.25">
      <c r="A57" s="3" t="s">
        <v>136</v>
      </c>
      <c r="B57" s="3" t="s">
        <v>11</v>
      </c>
      <c r="C57" t="s">
        <v>160</v>
      </c>
      <c r="D57" s="3">
        <f>YEAR(C57)</f>
        <v>1993</v>
      </c>
      <c r="E57" t="s">
        <v>161</v>
      </c>
      <c r="F57" s="3" t="b">
        <f>ISNUMBER(SEARCH("unhcr",E57,1))</f>
        <v>0</v>
      </c>
      <c r="H57" s="3" t="b">
        <f t="shared" si="0"/>
        <v>0</v>
      </c>
      <c r="I57" s="3" t="s">
        <v>126</v>
      </c>
      <c r="J57" s="3">
        <v>0</v>
      </c>
      <c r="K57" s="3">
        <v>0</v>
      </c>
      <c r="L57" s="3">
        <v>0</v>
      </c>
      <c r="M57" s="3">
        <v>0</v>
      </c>
    </row>
    <row r="58" spans="1:13" x14ac:dyDescent="0.25">
      <c r="A58" s="3" t="s">
        <v>136</v>
      </c>
      <c r="B58" s="3" t="s">
        <v>11</v>
      </c>
      <c r="C58" t="s">
        <v>162</v>
      </c>
      <c r="D58" s="3">
        <f>YEAR(C58)</f>
        <v>1993</v>
      </c>
      <c r="E58" t="s">
        <v>163</v>
      </c>
      <c r="F58" s="3" t="b">
        <f>ISNUMBER(SEARCH("unhcr",E58,1))</f>
        <v>0</v>
      </c>
      <c r="H58" s="3" t="b">
        <f t="shared" si="0"/>
        <v>0</v>
      </c>
      <c r="I58" s="3" t="s">
        <v>126</v>
      </c>
      <c r="J58" s="3">
        <v>0</v>
      </c>
      <c r="K58" s="3">
        <v>0</v>
      </c>
      <c r="L58" s="3">
        <v>0</v>
      </c>
      <c r="M58" s="3">
        <v>0</v>
      </c>
    </row>
    <row r="59" spans="1:13" x14ac:dyDescent="0.25">
      <c r="A59" s="3" t="s">
        <v>136</v>
      </c>
      <c r="B59" s="3" t="s">
        <v>11</v>
      </c>
      <c r="C59" t="s">
        <v>164</v>
      </c>
      <c r="D59" s="3">
        <f>YEAR(C59)</f>
        <v>1993</v>
      </c>
      <c r="E59" t="s">
        <v>165</v>
      </c>
      <c r="F59" s="3" t="b">
        <f>ISNUMBER(SEARCH("unhcr",E59,1))</f>
        <v>0</v>
      </c>
      <c r="H59" s="3" t="b">
        <f t="shared" si="0"/>
        <v>0</v>
      </c>
      <c r="I59" s="3" t="s">
        <v>126</v>
      </c>
      <c r="J59" s="3">
        <v>0</v>
      </c>
      <c r="K59" s="3">
        <v>0</v>
      </c>
      <c r="L59" s="3">
        <v>0</v>
      </c>
      <c r="M59" s="3">
        <v>0</v>
      </c>
    </row>
    <row r="60" spans="1:13" x14ac:dyDescent="0.25">
      <c r="A60" s="3" t="s">
        <v>136</v>
      </c>
      <c r="B60" s="3" t="s">
        <v>11</v>
      </c>
      <c r="C60" t="s">
        <v>166</v>
      </c>
      <c r="D60" s="3">
        <f>YEAR(C60)</f>
        <v>1993</v>
      </c>
      <c r="E60" t="s">
        <v>167</v>
      </c>
      <c r="F60" s="3" t="b">
        <f>ISNUMBER(SEARCH("unhcr",E60,1))</f>
        <v>0</v>
      </c>
      <c r="H60" s="3" t="b">
        <f t="shared" si="0"/>
        <v>0</v>
      </c>
      <c r="I60" s="3" t="s">
        <v>126</v>
      </c>
      <c r="J60" s="3">
        <v>0</v>
      </c>
      <c r="K60" s="3">
        <v>0</v>
      </c>
      <c r="L60" s="3">
        <v>0</v>
      </c>
      <c r="M60" s="3">
        <v>0</v>
      </c>
    </row>
    <row r="61" spans="1:13" x14ac:dyDescent="0.25">
      <c r="A61" s="3" t="s">
        <v>136</v>
      </c>
      <c r="B61" s="3" t="s">
        <v>11</v>
      </c>
      <c r="C61" t="s">
        <v>168</v>
      </c>
      <c r="D61" s="3">
        <f>YEAR(C61)</f>
        <v>1993</v>
      </c>
      <c r="E61" t="s">
        <v>169</v>
      </c>
      <c r="F61" s="3" t="b">
        <f>ISNUMBER(SEARCH("unhcr",E61,1))</f>
        <v>0</v>
      </c>
      <c r="H61" s="3" t="b">
        <f t="shared" si="0"/>
        <v>0</v>
      </c>
      <c r="I61" s="3" t="s">
        <v>126</v>
      </c>
      <c r="J61" s="3">
        <v>0</v>
      </c>
      <c r="K61" s="3">
        <v>0</v>
      </c>
      <c r="L61" s="3">
        <v>0</v>
      </c>
      <c r="M61" s="3">
        <v>0</v>
      </c>
    </row>
    <row r="62" spans="1:13" x14ac:dyDescent="0.25">
      <c r="A62" s="3" t="s">
        <v>136</v>
      </c>
      <c r="B62" s="3" t="s">
        <v>11</v>
      </c>
      <c r="C62" t="s">
        <v>170</v>
      </c>
      <c r="D62" s="3">
        <f>YEAR(C62)</f>
        <v>1993</v>
      </c>
      <c r="E62" t="s">
        <v>171</v>
      </c>
      <c r="F62" s="3" t="b">
        <f>ISNUMBER(SEARCH("unhcr",E62,1))</f>
        <v>0</v>
      </c>
      <c r="H62" s="3" t="b">
        <f t="shared" ref="H62:H125" si="1">ISNUMBER(SEARCH("unhcr",G62,1))</f>
        <v>0</v>
      </c>
      <c r="I62" s="3" t="s">
        <v>126</v>
      </c>
      <c r="J62" s="3">
        <v>0</v>
      </c>
      <c r="K62" s="3">
        <v>0</v>
      </c>
      <c r="L62" s="3">
        <v>0</v>
      </c>
      <c r="M62" s="3">
        <v>0</v>
      </c>
    </row>
    <row r="63" spans="1:13" x14ac:dyDescent="0.25">
      <c r="A63" s="3" t="s">
        <v>136</v>
      </c>
      <c r="B63" s="3" t="s">
        <v>11</v>
      </c>
      <c r="C63" t="s">
        <v>172</v>
      </c>
      <c r="D63" s="3">
        <f>YEAR(C63)</f>
        <v>1993</v>
      </c>
      <c r="E63" t="s">
        <v>173</v>
      </c>
      <c r="F63" s="3" t="b">
        <f>ISNUMBER(SEARCH("unhcr",E63,1))</f>
        <v>0</v>
      </c>
      <c r="H63" s="3" t="b">
        <f t="shared" si="1"/>
        <v>0</v>
      </c>
      <c r="I63" s="3" t="s">
        <v>126</v>
      </c>
      <c r="J63" s="3">
        <v>0</v>
      </c>
      <c r="K63" s="3">
        <v>0</v>
      </c>
      <c r="L63" s="3">
        <v>0</v>
      </c>
      <c r="M63" s="3">
        <v>0</v>
      </c>
    </row>
    <row r="64" spans="1:13" x14ac:dyDescent="0.25">
      <c r="A64" s="3" t="s">
        <v>122</v>
      </c>
      <c r="B64" s="3" t="s">
        <v>11</v>
      </c>
      <c r="C64" t="s">
        <v>174</v>
      </c>
      <c r="D64" s="3">
        <f>YEAR(C64)</f>
        <v>1992</v>
      </c>
      <c r="E64" t="s">
        <v>175</v>
      </c>
      <c r="F64" s="3" t="b">
        <f>ISNUMBER(SEARCH("unhcr",E64,1))</f>
        <v>0</v>
      </c>
      <c r="G64" t="s">
        <v>176</v>
      </c>
      <c r="H64" s="3" t="b">
        <f t="shared" si="1"/>
        <v>0</v>
      </c>
      <c r="I64" s="3" t="s">
        <v>126</v>
      </c>
      <c r="J64" s="3">
        <v>1</v>
      </c>
      <c r="K64" s="3">
        <v>1</v>
      </c>
      <c r="L64" s="3">
        <v>0</v>
      </c>
      <c r="M64" s="3">
        <v>0</v>
      </c>
    </row>
    <row r="65" spans="1:13" x14ac:dyDescent="0.25">
      <c r="A65" s="3" t="s">
        <v>177</v>
      </c>
      <c r="B65" s="3" t="s">
        <v>11</v>
      </c>
      <c r="C65" t="s">
        <v>178</v>
      </c>
      <c r="D65" s="3">
        <f>YEAR(C65)</f>
        <v>2016</v>
      </c>
      <c r="E65" t="s">
        <v>179</v>
      </c>
      <c r="F65" s="3" t="b">
        <f>ISNUMBER(SEARCH("unhcr",E65,1))</f>
        <v>0</v>
      </c>
      <c r="H65" s="3" t="b">
        <f t="shared" si="1"/>
        <v>0</v>
      </c>
      <c r="I65" s="3" t="s">
        <v>126</v>
      </c>
      <c r="J65" s="3">
        <v>0</v>
      </c>
      <c r="K65" s="3">
        <v>0</v>
      </c>
      <c r="L65" s="3">
        <v>0</v>
      </c>
      <c r="M65" s="3">
        <v>0</v>
      </c>
    </row>
    <row r="66" spans="1:13" x14ac:dyDescent="0.25">
      <c r="A66" s="3" t="s">
        <v>177</v>
      </c>
      <c r="B66" s="3" t="s">
        <v>11</v>
      </c>
      <c r="C66" t="s">
        <v>180</v>
      </c>
      <c r="D66" s="3">
        <f>YEAR(C66)</f>
        <v>2010</v>
      </c>
      <c r="E66" t="s">
        <v>181</v>
      </c>
      <c r="F66" s="3" t="b">
        <f>ISNUMBER(SEARCH("unhcr",E66,1))</f>
        <v>0</v>
      </c>
      <c r="G66" t="s">
        <v>182</v>
      </c>
      <c r="H66" s="3" t="b">
        <f t="shared" si="1"/>
        <v>0</v>
      </c>
      <c r="I66" s="3" t="s">
        <v>126</v>
      </c>
      <c r="J66" s="3">
        <v>0</v>
      </c>
      <c r="K66" s="3">
        <v>0</v>
      </c>
      <c r="L66" s="3">
        <v>0</v>
      </c>
      <c r="M66" s="3">
        <v>0</v>
      </c>
    </row>
    <row r="67" spans="1:13" x14ac:dyDescent="0.25">
      <c r="A67" s="3" t="s">
        <v>177</v>
      </c>
      <c r="B67" s="3" t="s">
        <v>11</v>
      </c>
      <c r="C67" t="s">
        <v>183</v>
      </c>
      <c r="D67" s="3">
        <f>YEAR(C67)</f>
        <v>2008</v>
      </c>
      <c r="E67" t="s">
        <v>184</v>
      </c>
      <c r="F67" s="3" t="b">
        <f>ISNUMBER(SEARCH("unhcr",E67,1))</f>
        <v>0</v>
      </c>
      <c r="G67" t="s">
        <v>185</v>
      </c>
      <c r="H67" s="3" t="b">
        <f t="shared" si="1"/>
        <v>0</v>
      </c>
      <c r="I67" s="3" t="s">
        <v>126</v>
      </c>
      <c r="J67" s="3">
        <v>0</v>
      </c>
      <c r="K67" s="3">
        <v>0</v>
      </c>
      <c r="L67" s="3">
        <v>0</v>
      </c>
      <c r="M67" s="3">
        <v>0</v>
      </c>
    </row>
    <row r="68" spans="1:13" x14ac:dyDescent="0.25">
      <c r="A68" s="3" t="s">
        <v>177</v>
      </c>
      <c r="B68" s="3" t="s">
        <v>11</v>
      </c>
      <c r="C68" t="s">
        <v>186</v>
      </c>
      <c r="D68" s="3">
        <f>YEAR(C68)</f>
        <v>1991</v>
      </c>
      <c r="E68" t="s">
        <v>187</v>
      </c>
      <c r="F68" s="3" t="b">
        <f>ISNUMBER(SEARCH("unhcr",E68,1))</f>
        <v>0</v>
      </c>
      <c r="G68" t="s">
        <v>188</v>
      </c>
      <c r="H68" s="3" t="b">
        <f t="shared" si="1"/>
        <v>0</v>
      </c>
      <c r="I68" s="3" t="s">
        <v>126</v>
      </c>
      <c r="J68" s="3">
        <v>1</v>
      </c>
      <c r="K68" s="3">
        <v>1</v>
      </c>
      <c r="L68" s="3">
        <v>0</v>
      </c>
      <c r="M68" s="3">
        <v>0</v>
      </c>
    </row>
    <row r="69" spans="1:13" x14ac:dyDescent="0.25">
      <c r="A69" s="3" t="s">
        <v>189</v>
      </c>
      <c r="B69" s="3" t="s">
        <v>70</v>
      </c>
      <c r="C69" t="s">
        <v>190</v>
      </c>
      <c r="D69" s="3">
        <f>YEAR(C69)</f>
        <v>2012</v>
      </c>
      <c r="E69" t="s">
        <v>191</v>
      </c>
      <c r="F69" s="3" t="b">
        <f>ISNUMBER(SEARCH("unhcr",E69,1))</f>
        <v>0</v>
      </c>
      <c r="H69" s="3" t="b">
        <f t="shared" si="1"/>
        <v>0</v>
      </c>
      <c r="I69" s="3" t="s">
        <v>192</v>
      </c>
      <c r="J69" s="3">
        <v>0</v>
      </c>
      <c r="K69" s="3">
        <v>0</v>
      </c>
      <c r="L69" s="3">
        <v>0</v>
      </c>
      <c r="M69" s="3">
        <v>0</v>
      </c>
    </row>
    <row r="70" spans="1:13" x14ac:dyDescent="0.25">
      <c r="A70" s="3" t="s">
        <v>189</v>
      </c>
      <c r="B70" s="3" t="s">
        <v>70</v>
      </c>
      <c r="C70" t="s">
        <v>193</v>
      </c>
      <c r="D70" s="3">
        <f>YEAR(C70)</f>
        <v>2011</v>
      </c>
      <c r="E70" t="s">
        <v>194</v>
      </c>
      <c r="F70" s="3" t="b">
        <f>ISNUMBER(SEARCH("unhcr",E70,1))</f>
        <v>0</v>
      </c>
      <c r="H70" s="3" t="b">
        <f t="shared" si="1"/>
        <v>0</v>
      </c>
      <c r="I70" s="3" t="s">
        <v>192</v>
      </c>
      <c r="J70" s="3">
        <v>0</v>
      </c>
      <c r="K70" s="3">
        <v>0</v>
      </c>
      <c r="L70" s="3">
        <v>0</v>
      </c>
      <c r="M70" s="3">
        <v>0</v>
      </c>
    </row>
    <row r="71" spans="1:13" x14ac:dyDescent="0.25">
      <c r="A71" s="3" t="s">
        <v>189</v>
      </c>
      <c r="B71" s="3" t="s">
        <v>70</v>
      </c>
      <c r="C71" t="s">
        <v>195</v>
      </c>
      <c r="D71" s="3">
        <f>YEAR(C71)</f>
        <v>2011</v>
      </c>
      <c r="E71" t="s">
        <v>196</v>
      </c>
      <c r="F71" s="3" t="b">
        <f>ISNUMBER(SEARCH("unhcr",E71,1))</f>
        <v>0</v>
      </c>
      <c r="H71" s="3" t="b">
        <f t="shared" si="1"/>
        <v>0</v>
      </c>
      <c r="I71" s="3" t="s">
        <v>192</v>
      </c>
      <c r="J71" s="3">
        <v>0</v>
      </c>
      <c r="K71" s="3">
        <v>0</v>
      </c>
      <c r="L71" s="3">
        <v>0</v>
      </c>
      <c r="M71" s="3">
        <v>0</v>
      </c>
    </row>
    <row r="72" spans="1:13" x14ac:dyDescent="0.25">
      <c r="A72" s="3" t="s">
        <v>189</v>
      </c>
      <c r="B72" s="3" t="s">
        <v>70</v>
      </c>
      <c r="C72" t="s">
        <v>197</v>
      </c>
      <c r="D72" s="3">
        <f>YEAR(C72)</f>
        <v>2011</v>
      </c>
      <c r="E72" t="s">
        <v>198</v>
      </c>
      <c r="F72" s="3" t="b">
        <f>ISNUMBER(SEARCH("unhcr",E72,1))</f>
        <v>0</v>
      </c>
      <c r="H72" s="3" t="b">
        <f t="shared" si="1"/>
        <v>0</v>
      </c>
      <c r="I72" s="3" t="s">
        <v>192</v>
      </c>
      <c r="J72" s="3">
        <v>0</v>
      </c>
      <c r="K72" s="3">
        <v>0</v>
      </c>
      <c r="L72" s="3">
        <v>0</v>
      </c>
      <c r="M72" s="3">
        <v>0</v>
      </c>
    </row>
    <row r="73" spans="1:13" x14ac:dyDescent="0.25">
      <c r="A73" s="3" t="s">
        <v>189</v>
      </c>
      <c r="B73" s="3" t="s">
        <v>70</v>
      </c>
      <c r="C73" t="s">
        <v>199</v>
      </c>
      <c r="D73" s="3">
        <f>YEAR(C73)</f>
        <v>2001</v>
      </c>
      <c r="E73" t="s">
        <v>200</v>
      </c>
      <c r="F73" s="3" t="b">
        <f>ISNUMBER(SEARCH("unhcr",E73,1))</f>
        <v>0</v>
      </c>
      <c r="H73" s="3" t="b">
        <f t="shared" si="1"/>
        <v>0</v>
      </c>
      <c r="I73" s="3" t="s">
        <v>192</v>
      </c>
      <c r="J73" s="3">
        <v>0</v>
      </c>
      <c r="K73" s="3">
        <v>0</v>
      </c>
      <c r="L73" s="3">
        <v>0</v>
      </c>
      <c r="M73" s="3">
        <v>0</v>
      </c>
    </row>
    <row r="74" spans="1:13" x14ac:dyDescent="0.25">
      <c r="A74" s="3" t="s">
        <v>201</v>
      </c>
      <c r="B74" s="3" t="s">
        <v>202</v>
      </c>
      <c r="C74" t="s">
        <v>203</v>
      </c>
      <c r="D74" s="3">
        <f>YEAR(C74)</f>
        <v>1997</v>
      </c>
      <c r="E74" t="s">
        <v>204</v>
      </c>
      <c r="F74" s="3" t="b">
        <f>ISNUMBER(SEARCH("unhcr",E74,1))</f>
        <v>0</v>
      </c>
      <c r="H74" s="3" t="b">
        <f t="shared" si="1"/>
        <v>0</v>
      </c>
      <c r="I74" s="3" t="s">
        <v>205</v>
      </c>
      <c r="J74" s="3">
        <v>3</v>
      </c>
      <c r="K74" s="3">
        <v>0</v>
      </c>
      <c r="L74" s="3">
        <v>1</v>
      </c>
      <c r="M74" s="3">
        <v>0</v>
      </c>
    </row>
    <row r="75" spans="1:13" x14ac:dyDescent="0.25">
      <c r="A75" s="3" t="s">
        <v>206</v>
      </c>
      <c r="B75" s="3" t="s">
        <v>11</v>
      </c>
      <c r="C75" t="s">
        <v>207</v>
      </c>
      <c r="D75" s="3">
        <f>YEAR(C75)</f>
        <v>1998</v>
      </c>
      <c r="E75" t="s">
        <v>208</v>
      </c>
      <c r="F75" s="3" t="b">
        <f>ISNUMBER(SEARCH("unhcr",E75,1))</f>
        <v>0</v>
      </c>
      <c r="G75" t="s">
        <v>209</v>
      </c>
      <c r="H75" s="3" t="b">
        <f t="shared" si="1"/>
        <v>0</v>
      </c>
      <c r="I75" s="3" t="s">
        <v>210</v>
      </c>
      <c r="J75" s="3">
        <v>2</v>
      </c>
      <c r="K75" s="3">
        <v>0</v>
      </c>
      <c r="L75" s="3">
        <v>1</v>
      </c>
      <c r="M75" s="3">
        <v>0</v>
      </c>
    </row>
    <row r="76" spans="1:13" x14ac:dyDescent="0.25">
      <c r="A76" s="3" t="s">
        <v>206</v>
      </c>
      <c r="B76" s="3" t="s">
        <v>11</v>
      </c>
      <c r="C76" t="s">
        <v>211</v>
      </c>
      <c r="D76" s="3">
        <f>YEAR(C76)</f>
        <v>1997</v>
      </c>
      <c r="E76" t="s">
        <v>212</v>
      </c>
      <c r="F76" s="3" t="b">
        <f>ISNUMBER(SEARCH("unhcr",E76,1))</f>
        <v>0</v>
      </c>
      <c r="H76" s="3" t="b">
        <f t="shared" si="1"/>
        <v>0</v>
      </c>
      <c r="I76" s="3" t="s">
        <v>210</v>
      </c>
      <c r="J76" s="3">
        <v>2</v>
      </c>
      <c r="K76" s="3">
        <v>0</v>
      </c>
      <c r="L76" s="3">
        <v>1</v>
      </c>
      <c r="M76" s="3">
        <v>0</v>
      </c>
    </row>
    <row r="77" spans="1:13" x14ac:dyDescent="0.25">
      <c r="A77" s="3" t="s">
        <v>206</v>
      </c>
      <c r="B77" s="3" t="s">
        <v>11</v>
      </c>
      <c r="C77" t="s">
        <v>213</v>
      </c>
      <c r="D77" s="3">
        <f>YEAR(C77)</f>
        <v>1997</v>
      </c>
      <c r="E77" t="s">
        <v>214</v>
      </c>
      <c r="F77" s="3" t="b">
        <f>ISNUMBER(SEARCH("unhcr",E77,1))</f>
        <v>0</v>
      </c>
      <c r="H77" s="3" t="b">
        <f t="shared" si="1"/>
        <v>0</v>
      </c>
      <c r="I77" s="3" t="s">
        <v>210</v>
      </c>
      <c r="J77" s="3">
        <v>0</v>
      </c>
      <c r="K77" s="3">
        <v>0</v>
      </c>
      <c r="L77" s="3">
        <v>0</v>
      </c>
      <c r="M77" s="3">
        <v>0</v>
      </c>
    </row>
    <row r="78" spans="1:13" x14ac:dyDescent="0.25">
      <c r="A78" s="3" t="s">
        <v>206</v>
      </c>
      <c r="B78" s="3" t="s">
        <v>11</v>
      </c>
      <c r="C78" t="s">
        <v>215</v>
      </c>
      <c r="D78" s="3">
        <f>YEAR(C78)</f>
        <v>1997</v>
      </c>
      <c r="E78" t="s">
        <v>216</v>
      </c>
      <c r="F78" s="3" t="b">
        <f>ISNUMBER(SEARCH("unhcr",E78,1))</f>
        <v>0</v>
      </c>
      <c r="G78" t="s">
        <v>217</v>
      </c>
      <c r="H78" s="3" t="b">
        <f t="shared" si="1"/>
        <v>0</v>
      </c>
      <c r="I78" s="3" t="s">
        <v>210</v>
      </c>
      <c r="J78" s="3">
        <v>2</v>
      </c>
      <c r="K78" s="3">
        <v>0</v>
      </c>
      <c r="L78" s="3">
        <v>1</v>
      </c>
      <c r="M78" s="3">
        <v>0</v>
      </c>
    </row>
    <row r="79" spans="1:13" x14ac:dyDescent="0.25">
      <c r="A79" s="3" t="s">
        <v>206</v>
      </c>
      <c r="B79" s="3" t="s">
        <v>11</v>
      </c>
      <c r="C79" t="s">
        <v>218</v>
      </c>
      <c r="D79" s="3">
        <f>YEAR(C79)</f>
        <v>1996</v>
      </c>
      <c r="E79" t="s">
        <v>219</v>
      </c>
      <c r="F79" s="3" t="b">
        <f>ISNUMBER(SEARCH("unhcr",E79,1))</f>
        <v>0</v>
      </c>
      <c r="H79" s="3" t="b">
        <f t="shared" si="1"/>
        <v>0</v>
      </c>
      <c r="I79" s="3" t="s">
        <v>210</v>
      </c>
      <c r="J79" s="3">
        <v>1</v>
      </c>
      <c r="K79" s="3">
        <v>1</v>
      </c>
      <c r="L79" s="3">
        <v>0</v>
      </c>
      <c r="M79" s="3">
        <v>0</v>
      </c>
    </row>
    <row r="80" spans="1:13" x14ac:dyDescent="0.25">
      <c r="A80" s="3" t="s">
        <v>206</v>
      </c>
      <c r="B80" s="3" t="s">
        <v>11</v>
      </c>
      <c r="C80" t="s">
        <v>220</v>
      </c>
      <c r="D80" s="3">
        <f>YEAR(C80)</f>
        <v>1996</v>
      </c>
      <c r="E80" t="s">
        <v>221</v>
      </c>
      <c r="F80" s="3" t="b">
        <f>ISNUMBER(SEARCH("unhcr",E80,1))</f>
        <v>0</v>
      </c>
      <c r="G80" t="s">
        <v>222</v>
      </c>
      <c r="H80" s="3" t="b">
        <f t="shared" si="1"/>
        <v>0</v>
      </c>
      <c r="I80" s="3" t="s">
        <v>210</v>
      </c>
      <c r="J80" s="3">
        <v>0</v>
      </c>
      <c r="K80" s="3">
        <v>0</v>
      </c>
      <c r="L80" s="3">
        <v>0</v>
      </c>
      <c r="M80" s="3">
        <v>0</v>
      </c>
    </row>
    <row r="81" spans="1:13" x14ac:dyDescent="0.25">
      <c r="A81" s="3" t="s">
        <v>206</v>
      </c>
      <c r="B81" s="3" t="s">
        <v>11</v>
      </c>
      <c r="C81" t="s">
        <v>223</v>
      </c>
      <c r="D81" s="3">
        <f>YEAR(C81)</f>
        <v>1996</v>
      </c>
      <c r="E81" t="s">
        <v>224</v>
      </c>
      <c r="F81" s="3" t="b">
        <f>ISNUMBER(SEARCH("unhcr",E81,1))</f>
        <v>0</v>
      </c>
      <c r="H81" s="3" t="b">
        <f t="shared" si="1"/>
        <v>0</v>
      </c>
      <c r="I81" s="3" t="s">
        <v>210</v>
      </c>
      <c r="J81" s="3">
        <v>0</v>
      </c>
      <c r="K81" s="3">
        <v>0</v>
      </c>
      <c r="L81" s="3">
        <v>0</v>
      </c>
      <c r="M81" s="3">
        <v>0</v>
      </c>
    </row>
    <row r="82" spans="1:13" x14ac:dyDescent="0.25">
      <c r="A82" s="3" t="s">
        <v>206</v>
      </c>
      <c r="B82" s="3" t="s">
        <v>11</v>
      </c>
      <c r="C82" t="s">
        <v>225</v>
      </c>
      <c r="D82" s="3">
        <f>YEAR(C82)</f>
        <v>1996</v>
      </c>
      <c r="E82" t="s">
        <v>226</v>
      </c>
      <c r="F82" s="3" t="b">
        <f>ISNUMBER(SEARCH("unhcr",E82,1))</f>
        <v>0</v>
      </c>
      <c r="G82" t="s">
        <v>227</v>
      </c>
      <c r="H82" s="3" t="b">
        <f t="shared" si="1"/>
        <v>0</v>
      </c>
      <c r="I82" s="3" t="s">
        <v>210</v>
      </c>
      <c r="J82" s="3">
        <v>0</v>
      </c>
      <c r="K82" s="3">
        <v>0</v>
      </c>
      <c r="L82" s="3">
        <v>0</v>
      </c>
      <c r="M82" s="3">
        <v>0</v>
      </c>
    </row>
    <row r="83" spans="1:13" x14ac:dyDescent="0.25">
      <c r="A83" s="3" t="s">
        <v>206</v>
      </c>
      <c r="B83" s="3" t="s">
        <v>11</v>
      </c>
      <c r="C83" t="s">
        <v>225</v>
      </c>
      <c r="D83" s="3">
        <f>YEAR(C83)</f>
        <v>1996</v>
      </c>
      <c r="E83" t="s">
        <v>228</v>
      </c>
      <c r="F83" s="3" t="b">
        <f>ISNUMBER(SEARCH("unhcr",E83,1))</f>
        <v>0</v>
      </c>
      <c r="G83" t="s">
        <v>229</v>
      </c>
      <c r="H83" s="3" t="b">
        <f t="shared" si="1"/>
        <v>0</v>
      </c>
      <c r="I83" s="3" t="s">
        <v>210</v>
      </c>
      <c r="J83" s="3">
        <v>1</v>
      </c>
      <c r="K83" s="3">
        <v>1</v>
      </c>
      <c r="L83" s="3">
        <v>0</v>
      </c>
      <c r="M83" s="3">
        <v>0</v>
      </c>
    </row>
    <row r="84" spans="1:13" x14ac:dyDescent="0.25">
      <c r="A84" s="3" t="s">
        <v>206</v>
      </c>
      <c r="B84" s="3" t="s">
        <v>11</v>
      </c>
      <c r="C84" t="s">
        <v>230</v>
      </c>
      <c r="D84" s="3">
        <f>YEAR(C84)</f>
        <v>1996</v>
      </c>
      <c r="E84" t="s">
        <v>231</v>
      </c>
      <c r="F84" s="3" t="b">
        <f>ISNUMBER(SEARCH("unhcr",E84,1))</f>
        <v>0</v>
      </c>
      <c r="G84" t="s">
        <v>232</v>
      </c>
      <c r="H84" s="3" t="b">
        <f t="shared" si="1"/>
        <v>0</v>
      </c>
      <c r="I84" s="3" t="s">
        <v>210</v>
      </c>
      <c r="J84" s="3">
        <v>1</v>
      </c>
      <c r="K84" s="3">
        <v>1</v>
      </c>
      <c r="L84" s="3">
        <v>0</v>
      </c>
      <c r="M84" s="3">
        <v>0</v>
      </c>
    </row>
    <row r="85" spans="1:13" x14ac:dyDescent="0.25">
      <c r="A85" s="3" t="s">
        <v>206</v>
      </c>
      <c r="B85" s="3" t="s">
        <v>11</v>
      </c>
      <c r="C85" t="s">
        <v>233</v>
      </c>
      <c r="D85" s="3">
        <f>YEAR(C85)</f>
        <v>1995</v>
      </c>
      <c r="E85" t="s">
        <v>234</v>
      </c>
      <c r="F85" s="3" t="b">
        <f>ISNUMBER(SEARCH("unhcr",E85,1))</f>
        <v>0</v>
      </c>
      <c r="H85" s="3" t="b">
        <f t="shared" si="1"/>
        <v>0</v>
      </c>
      <c r="I85" s="3" t="s">
        <v>210</v>
      </c>
      <c r="J85" s="3">
        <v>0</v>
      </c>
      <c r="K85" s="3">
        <v>0</v>
      </c>
      <c r="L85" s="3">
        <v>0</v>
      </c>
      <c r="M85" s="3">
        <v>0</v>
      </c>
    </row>
    <row r="86" spans="1:13" x14ac:dyDescent="0.25">
      <c r="A86" s="3" t="s">
        <v>206</v>
      </c>
      <c r="B86" s="3" t="s">
        <v>11</v>
      </c>
      <c r="C86" t="s">
        <v>235</v>
      </c>
      <c r="D86" s="3">
        <f>YEAR(C86)</f>
        <v>1995</v>
      </c>
      <c r="E86" t="s">
        <v>234</v>
      </c>
      <c r="F86" s="3" t="b">
        <f>ISNUMBER(SEARCH("unhcr",E86,1))</f>
        <v>0</v>
      </c>
      <c r="H86" s="3" t="b">
        <f t="shared" si="1"/>
        <v>0</v>
      </c>
      <c r="I86" s="3" t="s">
        <v>210</v>
      </c>
      <c r="J86" s="3">
        <v>1</v>
      </c>
      <c r="K86" s="3">
        <v>1</v>
      </c>
      <c r="L86" s="3">
        <v>0</v>
      </c>
      <c r="M86" s="3">
        <v>0</v>
      </c>
    </row>
    <row r="87" spans="1:13" x14ac:dyDescent="0.25">
      <c r="A87" s="3" t="s">
        <v>206</v>
      </c>
      <c r="B87" s="3" t="s">
        <v>11</v>
      </c>
      <c r="C87" t="s">
        <v>236</v>
      </c>
      <c r="D87" s="3">
        <f>YEAR(C87)</f>
        <v>1995</v>
      </c>
      <c r="E87" t="s">
        <v>237</v>
      </c>
      <c r="F87" s="3" t="b">
        <f>ISNUMBER(SEARCH("unhcr",E87,1))</f>
        <v>0</v>
      </c>
      <c r="H87" s="3" t="b">
        <f t="shared" si="1"/>
        <v>0</v>
      </c>
      <c r="I87" s="3" t="s">
        <v>210</v>
      </c>
      <c r="J87" s="3">
        <v>0</v>
      </c>
      <c r="K87" s="3">
        <v>0</v>
      </c>
      <c r="L87" s="3">
        <v>0</v>
      </c>
      <c r="M87" s="3">
        <v>0</v>
      </c>
    </row>
    <row r="88" spans="1:13" x14ac:dyDescent="0.25">
      <c r="A88" s="3" t="s">
        <v>206</v>
      </c>
      <c r="B88" s="3" t="s">
        <v>11</v>
      </c>
      <c r="C88" t="s">
        <v>238</v>
      </c>
      <c r="D88" s="3">
        <f>YEAR(C88)</f>
        <v>1995</v>
      </c>
      <c r="E88" t="s">
        <v>239</v>
      </c>
      <c r="F88" s="3" t="b">
        <f>ISNUMBER(SEARCH("unhcr",E88,1))</f>
        <v>1</v>
      </c>
      <c r="H88" s="3" t="b">
        <f t="shared" si="1"/>
        <v>0</v>
      </c>
      <c r="I88" s="3" t="s">
        <v>210</v>
      </c>
      <c r="J88" s="3">
        <v>2</v>
      </c>
      <c r="K88" s="3">
        <v>1</v>
      </c>
      <c r="L88" s="3">
        <v>0</v>
      </c>
      <c r="M88" s="3">
        <v>0</v>
      </c>
    </row>
    <row r="89" spans="1:13" x14ac:dyDescent="0.25">
      <c r="A89" s="3" t="s">
        <v>206</v>
      </c>
      <c r="B89" s="3" t="s">
        <v>11</v>
      </c>
      <c r="C89" t="s">
        <v>240</v>
      </c>
      <c r="D89" s="3">
        <f>YEAR(C89)</f>
        <v>1995</v>
      </c>
      <c r="E89" t="s">
        <v>241</v>
      </c>
      <c r="F89" s="3" t="b">
        <f>ISNUMBER(SEARCH("unhcr",E89,1))</f>
        <v>0</v>
      </c>
      <c r="G89" t="s">
        <v>242</v>
      </c>
      <c r="H89" s="3" t="b">
        <f t="shared" si="1"/>
        <v>0</v>
      </c>
      <c r="I89" s="3" t="s">
        <v>210</v>
      </c>
      <c r="J89" s="3">
        <v>3</v>
      </c>
      <c r="K89" s="3">
        <v>0</v>
      </c>
      <c r="L89" s="3">
        <v>1</v>
      </c>
      <c r="M89" s="3">
        <v>0</v>
      </c>
    </row>
    <row r="90" spans="1:13" x14ac:dyDescent="0.25">
      <c r="A90" s="3" t="s">
        <v>206</v>
      </c>
      <c r="B90" s="3" t="s">
        <v>11</v>
      </c>
      <c r="C90" t="s">
        <v>240</v>
      </c>
      <c r="D90" s="3">
        <f>YEAR(C90)</f>
        <v>1995</v>
      </c>
      <c r="E90" t="s">
        <v>243</v>
      </c>
      <c r="F90" s="3" t="b">
        <f>ISNUMBER(SEARCH("unhcr",E90,1))</f>
        <v>0</v>
      </c>
      <c r="H90" s="3" t="b">
        <f t="shared" si="1"/>
        <v>0</v>
      </c>
      <c r="I90" s="3" t="s">
        <v>210</v>
      </c>
      <c r="J90" s="3">
        <v>0</v>
      </c>
      <c r="K90" s="3">
        <v>0</v>
      </c>
      <c r="L90" s="3">
        <v>0</v>
      </c>
      <c r="M90" s="3">
        <v>0</v>
      </c>
    </row>
    <row r="91" spans="1:13" x14ac:dyDescent="0.25">
      <c r="A91" s="3" t="s">
        <v>206</v>
      </c>
      <c r="B91" s="3" t="s">
        <v>11</v>
      </c>
      <c r="C91" t="s">
        <v>244</v>
      </c>
      <c r="D91" s="3">
        <f>YEAR(C91)</f>
        <v>1995</v>
      </c>
      <c r="E91" t="s">
        <v>245</v>
      </c>
      <c r="F91" s="3" t="b">
        <f>ISNUMBER(SEARCH("unhcr",E91,1))</f>
        <v>0</v>
      </c>
      <c r="G91" t="s">
        <v>246</v>
      </c>
      <c r="H91" s="3" t="b">
        <f t="shared" si="1"/>
        <v>0</v>
      </c>
      <c r="I91" s="3" t="s">
        <v>210</v>
      </c>
      <c r="J91" s="3">
        <v>3</v>
      </c>
      <c r="K91" s="3">
        <v>0</v>
      </c>
      <c r="L91" s="3">
        <v>1</v>
      </c>
      <c r="M91" s="3">
        <v>0</v>
      </c>
    </row>
    <row r="92" spans="1:13" x14ac:dyDescent="0.25">
      <c r="A92" s="3" t="s">
        <v>206</v>
      </c>
      <c r="B92" s="3" t="s">
        <v>11</v>
      </c>
      <c r="C92" t="s">
        <v>247</v>
      </c>
      <c r="D92" s="3">
        <f>YEAR(C92)</f>
        <v>1995</v>
      </c>
      <c r="E92" t="s">
        <v>248</v>
      </c>
      <c r="F92" s="3" t="b">
        <f>ISNUMBER(SEARCH("unhcr",E92,1))</f>
        <v>0</v>
      </c>
      <c r="H92" s="3" t="b">
        <f t="shared" si="1"/>
        <v>0</v>
      </c>
      <c r="I92" s="3" t="s">
        <v>210</v>
      </c>
      <c r="J92" s="3">
        <v>1</v>
      </c>
      <c r="K92" s="3">
        <v>1</v>
      </c>
      <c r="L92" s="3">
        <v>0</v>
      </c>
      <c r="M92" s="3">
        <v>0</v>
      </c>
    </row>
    <row r="93" spans="1:13" x14ac:dyDescent="0.25">
      <c r="A93" s="3" t="s">
        <v>206</v>
      </c>
      <c r="B93" s="3" t="s">
        <v>11</v>
      </c>
      <c r="C93" t="s">
        <v>249</v>
      </c>
      <c r="D93" s="3">
        <f>YEAR(C93)</f>
        <v>1995</v>
      </c>
      <c r="E93" t="s">
        <v>250</v>
      </c>
      <c r="F93" s="3" t="b">
        <f>ISNUMBER(SEARCH("unhcr",E93,1))</f>
        <v>0</v>
      </c>
      <c r="H93" s="3" t="b">
        <f t="shared" si="1"/>
        <v>0</v>
      </c>
      <c r="I93" s="3" t="s">
        <v>210</v>
      </c>
      <c r="J93" s="3">
        <v>0</v>
      </c>
      <c r="K93" s="3">
        <v>0</v>
      </c>
      <c r="L93" s="3">
        <v>0</v>
      </c>
      <c r="M93" s="3">
        <v>0</v>
      </c>
    </row>
    <row r="94" spans="1:13" x14ac:dyDescent="0.25">
      <c r="A94" s="3" t="s">
        <v>206</v>
      </c>
      <c r="B94" s="3" t="s">
        <v>11</v>
      </c>
      <c r="C94" t="s">
        <v>251</v>
      </c>
      <c r="D94" s="3">
        <f>YEAR(C94)</f>
        <v>1995</v>
      </c>
      <c r="E94" t="s">
        <v>252</v>
      </c>
      <c r="F94" s="3" t="b">
        <f>ISNUMBER(SEARCH("unhcr",E94,1))</f>
        <v>0</v>
      </c>
      <c r="G94" t="s">
        <v>253</v>
      </c>
      <c r="H94" s="3" t="b">
        <f t="shared" si="1"/>
        <v>0</v>
      </c>
      <c r="I94" s="3" t="s">
        <v>210</v>
      </c>
      <c r="J94" s="3">
        <v>1</v>
      </c>
      <c r="K94" s="3">
        <v>0</v>
      </c>
      <c r="L94" s="3">
        <v>1</v>
      </c>
      <c r="M94" s="3">
        <v>0</v>
      </c>
    </row>
    <row r="95" spans="1:13" x14ac:dyDescent="0.25">
      <c r="A95" s="3" t="s">
        <v>206</v>
      </c>
      <c r="B95" s="3" t="s">
        <v>11</v>
      </c>
      <c r="C95" t="s">
        <v>254</v>
      </c>
      <c r="D95" s="3">
        <f>YEAR(C95)</f>
        <v>1995</v>
      </c>
      <c r="E95" t="s">
        <v>255</v>
      </c>
      <c r="F95" s="3" t="b">
        <f>ISNUMBER(SEARCH("unhcr",E95,1))</f>
        <v>0</v>
      </c>
      <c r="G95" t="s">
        <v>256</v>
      </c>
      <c r="H95" s="3" t="b">
        <f t="shared" si="1"/>
        <v>0</v>
      </c>
      <c r="I95" s="3" t="s">
        <v>210</v>
      </c>
      <c r="J95" s="3">
        <v>1</v>
      </c>
      <c r="K95" s="3">
        <v>1</v>
      </c>
      <c r="L95" s="3">
        <v>0</v>
      </c>
      <c r="M95" s="3">
        <v>0</v>
      </c>
    </row>
    <row r="96" spans="1:13" x14ac:dyDescent="0.25">
      <c r="A96" s="3" t="s">
        <v>206</v>
      </c>
      <c r="B96" s="3" t="s">
        <v>11</v>
      </c>
      <c r="C96" t="s">
        <v>257</v>
      </c>
      <c r="D96" s="3">
        <f>YEAR(C96)</f>
        <v>1995</v>
      </c>
      <c r="E96" t="s">
        <v>255</v>
      </c>
      <c r="F96" s="3" t="b">
        <f>ISNUMBER(SEARCH("unhcr",E96,1))</f>
        <v>0</v>
      </c>
      <c r="G96" t="s">
        <v>258</v>
      </c>
      <c r="H96" s="3" t="b">
        <f t="shared" si="1"/>
        <v>0</v>
      </c>
      <c r="I96" s="3" t="s">
        <v>210</v>
      </c>
      <c r="J96" s="3">
        <v>2</v>
      </c>
      <c r="K96" s="3">
        <v>0</v>
      </c>
      <c r="L96" s="3">
        <v>1</v>
      </c>
      <c r="M96" s="3">
        <v>0</v>
      </c>
    </row>
    <row r="97" spans="1:13" x14ac:dyDescent="0.25">
      <c r="A97" s="3" t="s">
        <v>206</v>
      </c>
      <c r="B97" s="3" t="s">
        <v>11</v>
      </c>
      <c r="C97" t="s">
        <v>259</v>
      </c>
      <c r="D97" s="3">
        <f>YEAR(C97)</f>
        <v>1995</v>
      </c>
      <c r="E97" t="s">
        <v>260</v>
      </c>
      <c r="F97" s="3" t="b">
        <f>ISNUMBER(SEARCH("unhcr",E97,1))</f>
        <v>0</v>
      </c>
      <c r="G97" t="s">
        <v>261</v>
      </c>
      <c r="H97" s="3" t="b">
        <f t="shared" si="1"/>
        <v>0</v>
      </c>
      <c r="I97" s="3" t="s">
        <v>210</v>
      </c>
      <c r="J97" s="3">
        <v>2</v>
      </c>
      <c r="K97" s="3">
        <v>0</v>
      </c>
      <c r="L97" s="3">
        <v>1</v>
      </c>
      <c r="M97" s="3">
        <v>0</v>
      </c>
    </row>
    <row r="98" spans="1:13" x14ac:dyDescent="0.25">
      <c r="A98" s="3" t="s">
        <v>206</v>
      </c>
      <c r="B98" s="3" t="s">
        <v>11</v>
      </c>
      <c r="C98" t="s">
        <v>262</v>
      </c>
      <c r="D98" s="3">
        <f>YEAR(C98)</f>
        <v>1995</v>
      </c>
      <c r="E98" t="s">
        <v>263</v>
      </c>
      <c r="F98" s="3" t="b">
        <f>ISNUMBER(SEARCH("unhcr",E98,1))</f>
        <v>0</v>
      </c>
      <c r="H98" s="3" t="b">
        <f t="shared" si="1"/>
        <v>0</v>
      </c>
      <c r="I98" s="3" t="s">
        <v>210</v>
      </c>
      <c r="J98" s="3">
        <v>1</v>
      </c>
      <c r="K98" s="3">
        <v>1</v>
      </c>
      <c r="L98" s="3">
        <v>0</v>
      </c>
      <c r="M98" s="3">
        <v>0</v>
      </c>
    </row>
    <row r="99" spans="1:13" x14ac:dyDescent="0.25">
      <c r="A99" s="3" t="s">
        <v>206</v>
      </c>
      <c r="B99" s="3" t="s">
        <v>11</v>
      </c>
      <c r="C99" t="s">
        <v>264</v>
      </c>
      <c r="D99" s="3">
        <f>YEAR(C99)</f>
        <v>1995</v>
      </c>
      <c r="E99" t="s">
        <v>265</v>
      </c>
      <c r="F99" s="3" t="b">
        <f>ISNUMBER(SEARCH("unhcr",E99,1))</f>
        <v>0</v>
      </c>
      <c r="H99" s="3" t="b">
        <f t="shared" si="1"/>
        <v>0</v>
      </c>
      <c r="I99" s="3" t="s">
        <v>210</v>
      </c>
      <c r="J99" s="3">
        <v>0</v>
      </c>
      <c r="K99" s="3">
        <v>0</v>
      </c>
      <c r="L99" s="3">
        <v>0</v>
      </c>
      <c r="M99" s="3">
        <v>0</v>
      </c>
    </row>
    <row r="100" spans="1:13" x14ac:dyDescent="0.25">
      <c r="A100" s="3" t="s">
        <v>206</v>
      </c>
      <c r="B100" s="3" t="s">
        <v>11</v>
      </c>
      <c r="C100" t="s">
        <v>266</v>
      </c>
      <c r="D100" s="3">
        <f>YEAR(C100)</f>
        <v>1995</v>
      </c>
      <c r="E100" t="s">
        <v>267</v>
      </c>
      <c r="F100" s="3" t="b">
        <f>ISNUMBER(SEARCH("unhcr",E100,1))</f>
        <v>0</v>
      </c>
      <c r="H100" s="3" t="b">
        <f t="shared" si="1"/>
        <v>0</v>
      </c>
      <c r="I100" s="3" t="s">
        <v>210</v>
      </c>
      <c r="J100" s="3">
        <v>0</v>
      </c>
      <c r="K100" s="3">
        <v>0</v>
      </c>
      <c r="L100" s="3">
        <v>0</v>
      </c>
      <c r="M100" s="3">
        <v>0</v>
      </c>
    </row>
    <row r="101" spans="1:13" x14ac:dyDescent="0.25">
      <c r="A101" s="3" t="s">
        <v>206</v>
      </c>
      <c r="B101" s="3" t="s">
        <v>11</v>
      </c>
      <c r="C101" t="s">
        <v>268</v>
      </c>
      <c r="D101" s="3">
        <f>YEAR(C101)</f>
        <v>1995</v>
      </c>
      <c r="E101" t="s">
        <v>269</v>
      </c>
      <c r="F101" s="3" t="b">
        <f>ISNUMBER(SEARCH("unhcr",E101,1))</f>
        <v>0</v>
      </c>
      <c r="H101" s="3" t="b">
        <f t="shared" si="1"/>
        <v>0</v>
      </c>
      <c r="I101" s="3" t="s">
        <v>210</v>
      </c>
      <c r="J101" s="3">
        <v>0</v>
      </c>
      <c r="K101" s="3">
        <v>0</v>
      </c>
      <c r="L101" s="3">
        <v>0</v>
      </c>
      <c r="M101" s="3">
        <v>0</v>
      </c>
    </row>
    <row r="102" spans="1:13" x14ac:dyDescent="0.25">
      <c r="A102" s="3" t="s">
        <v>206</v>
      </c>
      <c r="B102" s="3" t="s">
        <v>11</v>
      </c>
      <c r="C102" t="s">
        <v>270</v>
      </c>
      <c r="D102" s="3">
        <f>YEAR(C102)</f>
        <v>1995</v>
      </c>
      <c r="E102" t="s">
        <v>271</v>
      </c>
      <c r="F102" s="3" t="b">
        <f>ISNUMBER(SEARCH("unhcr",E102,1))</f>
        <v>0</v>
      </c>
      <c r="H102" s="3" t="b">
        <f t="shared" si="1"/>
        <v>0</v>
      </c>
      <c r="I102" s="3" t="s">
        <v>210</v>
      </c>
      <c r="J102" s="3">
        <v>0</v>
      </c>
      <c r="K102" s="3">
        <v>0</v>
      </c>
      <c r="L102" s="3">
        <v>0</v>
      </c>
      <c r="M102" s="3">
        <v>0</v>
      </c>
    </row>
    <row r="103" spans="1:13" x14ac:dyDescent="0.25">
      <c r="A103" s="3" t="s">
        <v>206</v>
      </c>
      <c r="B103" s="3" t="s">
        <v>11</v>
      </c>
      <c r="C103" t="s">
        <v>270</v>
      </c>
      <c r="D103" s="3">
        <f>YEAR(C103)</f>
        <v>1995</v>
      </c>
      <c r="E103" t="s">
        <v>272</v>
      </c>
      <c r="F103" s="3" t="b">
        <f>ISNUMBER(SEARCH("unhcr",E103,1))</f>
        <v>1</v>
      </c>
      <c r="H103" s="3" t="b">
        <f t="shared" si="1"/>
        <v>0</v>
      </c>
      <c r="I103" s="3" t="s">
        <v>210</v>
      </c>
      <c r="J103" s="3">
        <v>0</v>
      </c>
      <c r="K103" s="3">
        <v>0</v>
      </c>
      <c r="L103" s="3">
        <v>0</v>
      </c>
      <c r="M103" s="3">
        <v>0</v>
      </c>
    </row>
    <row r="104" spans="1:13" x14ac:dyDescent="0.25">
      <c r="A104" s="3" t="s">
        <v>206</v>
      </c>
      <c r="B104" s="3" t="s">
        <v>11</v>
      </c>
      <c r="C104" t="s">
        <v>273</v>
      </c>
      <c r="D104" s="3">
        <f>YEAR(C104)</f>
        <v>1995</v>
      </c>
      <c r="E104" t="s">
        <v>274</v>
      </c>
      <c r="F104" s="3" t="b">
        <f>ISNUMBER(SEARCH("unhcr",E104,1))</f>
        <v>0</v>
      </c>
      <c r="H104" s="3" t="b">
        <f t="shared" si="1"/>
        <v>0</v>
      </c>
      <c r="I104" s="3" t="s">
        <v>210</v>
      </c>
      <c r="J104" s="3">
        <v>0</v>
      </c>
      <c r="K104" s="3">
        <v>0</v>
      </c>
      <c r="L104" s="3">
        <v>0</v>
      </c>
      <c r="M104" s="3">
        <v>0</v>
      </c>
    </row>
    <row r="105" spans="1:13" x14ac:dyDescent="0.25">
      <c r="A105" s="3" t="s">
        <v>206</v>
      </c>
      <c r="B105" s="3" t="s">
        <v>11</v>
      </c>
      <c r="C105" t="s">
        <v>275</v>
      </c>
      <c r="D105" s="3">
        <f>YEAR(C105)</f>
        <v>1995</v>
      </c>
      <c r="E105" t="s">
        <v>276</v>
      </c>
      <c r="F105" s="3" t="b">
        <f>ISNUMBER(SEARCH("unhcr",E105,1))</f>
        <v>0</v>
      </c>
      <c r="G105" t="s">
        <v>277</v>
      </c>
      <c r="H105" s="3" t="b">
        <f t="shared" si="1"/>
        <v>0</v>
      </c>
      <c r="I105" s="3" t="s">
        <v>210</v>
      </c>
      <c r="J105" s="3">
        <v>0</v>
      </c>
      <c r="K105" s="3">
        <v>0</v>
      </c>
      <c r="L105" s="3">
        <v>0</v>
      </c>
      <c r="M105" s="3">
        <v>0</v>
      </c>
    </row>
    <row r="106" spans="1:13" x14ac:dyDescent="0.25">
      <c r="A106" s="3" t="s">
        <v>206</v>
      </c>
      <c r="B106" s="3" t="s">
        <v>11</v>
      </c>
      <c r="C106" t="s">
        <v>278</v>
      </c>
      <c r="D106" s="3">
        <f>YEAR(C106)</f>
        <v>1995</v>
      </c>
      <c r="E106" t="s">
        <v>279</v>
      </c>
      <c r="F106" s="3" t="b">
        <f>ISNUMBER(SEARCH("unhcr",E106,1))</f>
        <v>0</v>
      </c>
      <c r="H106" s="3" t="b">
        <f t="shared" si="1"/>
        <v>0</v>
      </c>
      <c r="I106" s="3" t="s">
        <v>210</v>
      </c>
      <c r="J106" s="3">
        <v>0</v>
      </c>
      <c r="K106" s="3">
        <v>0</v>
      </c>
      <c r="L106" s="3">
        <v>0</v>
      </c>
      <c r="M106" s="3">
        <v>0</v>
      </c>
    </row>
    <row r="107" spans="1:13" x14ac:dyDescent="0.25">
      <c r="A107" s="3" t="s">
        <v>206</v>
      </c>
      <c r="B107" s="3" t="s">
        <v>11</v>
      </c>
      <c r="C107" t="s">
        <v>280</v>
      </c>
      <c r="D107" s="3">
        <f>YEAR(C107)</f>
        <v>1994</v>
      </c>
      <c r="E107" t="s">
        <v>281</v>
      </c>
      <c r="F107" s="3" t="b">
        <f>ISNUMBER(SEARCH("unhcr",E107,1))</f>
        <v>0</v>
      </c>
      <c r="G107" t="s">
        <v>282</v>
      </c>
      <c r="H107" s="3" t="b">
        <f t="shared" si="1"/>
        <v>0</v>
      </c>
      <c r="I107" s="3" t="s">
        <v>210</v>
      </c>
      <c r="J107" s="3">
        <v>0</v>
      </c>
      <c r="K107" s="3">
        <v>0</v>
      </c>
      <c r="L107" s="3">
        <v>0</v>
      </c>
      <c r="M107" s="3">
        <v>0</v>
      </c>
    </row>
    <row r="108" spans="1:13" x14ac:dyDescent="0.25">
      <c r="A108" s="3" t="s">
        <v>206</v>
      </c>
      <c r="B108" s="3" t="s">
        <v>11</v>
      </c>
      <c r="C108" t="s">
        <v>283</v>
      </c>
      <c r="D108" s="3">
        <f>YEAR(C108)</f>
        <v>1994</v>
      </c>
      <c r="E108" t="s">
        <v>284</v>
      </c>
      <c r="F108" s="3" t="b">
        <f>ISNUMBER(SEARCH("unhcr",E108,1))</f>
        <v>0</v>
      </c>
      <c r="G108" t="s">
        <v>285</v>
      </c>
      <c r="H108" s="3" t="b">
        <f t="shared" si="1"/>
        <v>0</v>
      </c>
      <c r="I108" s="3" t="s">
        <v>210</v>
      </c>
      <c r="J108" s="3">
        <v>0</v>
      </c>
      <c r="K108" s="3">
        <v>0</v>
      </c>
      <c r="L108" s="3">
        <v>0</v>
      </c>
      <c r="M108" s="3">
        <v>0</v>
      </c>
    </row>
    <row r="109" spans="1:13" x14ac:dyDescent="0.25">
      <c r="A109" s="3" t="s">
        <v>206</v>
      </c>
      <c r="B109" s="3" t="s">
        <v>11</v>
      </c>
      <c r="C109" t="s">
        <v>286</v>
      </c>
      <c r="D109" s="3">
        <f>YEAR(C109)</f>
        <v>1994</v>
      </c>
      <c r="E109" t="s">
        <v>287</v>
      </c>
      <c r="F109" s="3" t="b">
        <f>ISNUMBER(SEARCH("unhcr",E109,1))</f>
        <v>0</v>
      </c>
      <c r="G109" t="s">
        <v>288</v>
      </c>
      <c r="H109" s="3" t="b">
        <f t="shared" si="1"/>
        <v>0</v>
      </c>
      <c r="I109" s="3" t="s">
        <v>210</v>
      </c>
      <c r="J109" s="3">
        <v>0</v>
      </c>
      <c r="K109" s="3">
        <v>0</v>
      </c>
      <c r="L109" s="3">
        <v>0</v>
      </c>
      <c r="M109" s="3">
        <v>0</v>
      </c>
    </row>
    <row r="110" spans="1:13" x14ac:dyDescent="0.25">
      <c r="A110" s="3" t="s">
        <v>206</v>
      </c>
      <c r="B110" s="3" t="s">
        <v>11</v>
      </c>
      <c r="C110" t="s">
        <v>289</v>
      </c>
      <c r="D110" s="3">
        <f>YEAR(C110)</f>
        <v>1994</v>
      </c>
      <c r="E110" t="s">
        <v>290</v>
      </c>
      <c r="F110" s="3" t="b">
        <f>ISNUMBER(SEARCH("unhcr",E110,1))</f>
        <v>0</v>
      </c>
      <c r="G110" t="s">
        <v>291</v>
      </c>
      <c r="H110" s="3" t="b">
        <f t="shared" si="1"/>
        <v>0</v>
      </c>
      <c r="I110" s="3" t="s">
        <v>210</v>
      </c>
      <c r="J110" s="3">
        <v>0</v>
      </c>
      <c r="K110" s="3">
        <v>0</v>
      </c>
      <c r="L110" s="3">
        <v>0</v>
      </c>
      <c r="M110" s="3">
        <v>0</v>
      </c>
    </row>
    <row r="111" spans="1:13" x14ac:dyDescent="0.25">
      <c r="A111" s="3" t="s">
        <v>206</v>
      </c>
      <c r="B111" s="3" t="s">
        <v>11</v>
      </c>
      <c r="C111" t="s">
        <v>292</v>
      </c>
      <c r="D111" s="3">
        <f>YEAR(C111)</f>
        <v>1994</v>
      </c>
      <c r="E111" t="s">
        <v>293</v>
      </c>
      <c r="F111" s="3" t="b">
        <f>ISNUMBER(SEARCH("unhcr",E111,1))</f>
        <v>0</v>
      </c>
      <c r="G111" t="s">
        <v>294</v>
      </c>
      <c r="H111" s="3" t="b">
        <f t="shared" si="1"/>
        <v>0</v>
      </c>
      <c r="I111" s="3" t="s">
        <v>210</v>
      </c>
      <c r="J111" s="3">
        <v>0</v>
      </c>
      <c r="K111" s="3">
        <v>0</v>
      </c>
      <c r="L111" s="3">
        <v>0</v>
      </c>
      <c r="M111" s="3">
        <v>0</v>
      </c>
    </row>
    <row r="112" spans="1:13" x14ac:dyDescent="0.25">
      <c r="A112" s="3" t="s">
        <v>206</v>
      </c>
      <c r="B112" s="3" t="s">
        <v>11</v>
      </c>
      <c r="C112" t="s">
        <v>295</v>
      </c>
      <c r="D112" s="3">
        <f>YEAR(C112)</f>
        <v>1994</v>
      </c>
      <c r="E112" t="s">
        <v>296</v>
      </c>
      <c r="F112" s="3" t="b">
        <f>ISNUMBER(SEARCH("unhcr",E112,1))</f>
        <v>0</v>
      </c>
      <c r="H112" s="3" t="b">
        <f t="shared" si="1"/>
        <v>0</v>
      </c>
      <c r="I112" s="3" t="s">
        <v>210</v>
      </c>
      <c r="J112" s="3">
        <v>0</v>
      </c>
      <c r="K112" s="3">
        <v>0</v>
      </c>
      <c r="L112" s="3">
        <v>0</v>
      </c>
      <c r="M112" s="3">
        <v>0</v>
      </c>
    </row>
    <row r="113" spans="1:13" x14ac:dyDescent="0.25">
      <c r="A113" s="3" t="s">
        <v>206</v>
      </c>
      <c r="B113" s="3" t="s">
        <v>11</v>
      </c>
      <c r="C113" t="s">
        <v>297</v>
      </c>
      <c r="D113" s="3">
        <f>YEAR(C113)</f>
        <v>1994</v>
      </c>
      <c r="E113" t="s">
        <v>298</v>
      </c>
      <c r="F113" s="3" t="b">
        <f>ISNUMBER(SEARCH("unhcr",E113,1))</f>
        <v>0</v>
      </c>
      <c r="H113" s="3" t="b">
        <f t="shared" si="1"/>
        <v>0</v>
      </c>
      <c r="I113" s="3" t="s">
        <v>210</v>
      </c>
      <c r="J113" s="3">
        <v>0</v>
      </c>
      <c r="K113" s="3">
        <v>0</v>
      </c>
      <c r="L113" s="3">
        <v>0</v>
      </c>
      <c r="M113" s="3">
        <v>0</v>
      </c>
    </row>
    <row r="114" spans="1:13" x14ac:dyDescent="0.25">
      <c r="A114" s="3" t="s">
        <v>206</v>
      </c>
      <c r="B114" s="3" t="s">
        <v>11</v>
      </c>
      <c r="C114" t="s">
        <v>299</v>
      </c>
      <c r="D114" s="3">
        <f>YEAR(C114)</f>
        <v>1994</v>
      </c>
      <c r="E114" t="s">
        <v>300</v>
      </c>
      <c r="F114" s="3" t="b">
        <f>ISNUMBER(SEARCH("unhcr",E114,1))</f>
        <v>0</v>
      </c>
      <c r="G114" t="s">
        <v>301</v>
      </c>
      <c r="H114" s="3" t="b">
        <f t="shared" si="1"/>
        <v>0</v>
      </c>
      <c r="I114" s="3" t="s">
        <v>210</v>
      </c>
      <c r="J114" s="3">
        <v>0</v>
      </c>
      <c r="K114" s="3">
        <v>0</v>
      </c>
      <c r="L114" s="3">
        <v>0</v>
      </c>
      <c r="M114" s="3">
        <v>0</v>
      </c>
    </row>
    <row r="115" spans="1:13" x14ac:dyDescent="0.25">
      <c r="A115" s="3" t="s">
        <v>206</v>
      </c>
      <c r="B115" s="3" t="s">
        <v>11</v>
      </c>
      <c r="C115" t="s">
        <v>140</v>
      </c>
      <c r="D115" s="3">
        <f>YEAR(C115)</f>
        <v>1994</v>
      </c>
      <c r="E115" t="s">
        <v>302</v>
      </c>
      <c r="F115" s="3" t="b">
        <f>ISNUMBER(SEARCH("unhcr",E115,1))</f>
        <v>0</v>
      </c>
      <c r="H115" s="3" t="b">
        <f t="shared" si="1"/>
        <v>0</v>
      </c>
      <c r="I115" s="3" t="s">
        <v>210</v>
      </c>
      <c r="J115" s="3">
        <v>1</v>
      </c>
      <c r="K115" s="3">
        <v>0</v>
      </c>
      <c r="L115" s="3">
        <v>1</v>
      </c>
      <c r="M115" s="3">
        <v>0</v>
      </c>
    </row>
    <row r="116" spans="1:13" x14ac:dyDescent="0.25">
      <c r="A116" s="3" t="s">
        <v>206</v>
      </c>
      <c r="B116" s="3" t="s">
        <v>11</v>
      </c>
      <c r="C116" t="s">
        <v>303</v>
      </c>
      <c r="D116" s="3">
        <f>YEAR(C116)</f>
        <v>1994</v>
      </c>
      <c r="E116" t="s">
        <v>304</v>
      </c>
      <c r="F116" s="3" t="b">
        <f>ISNUMBER(SEARCH("unhcr",E116,1))</f>
        <v>0</v>
      </c>
      <c r="H116" s="3" t="b">
        <f t="shared" si="1"/>
        <v>0</v>
      </c>
      <c r="I116" s="3" t="s">
        <v>210</v>
      </c>
      <c r="J116" s="3">
        <v>0</v>
      </c>
      <c r="K116" s="3">
        <v>0</v>
      </c>
      <c r="L116" s="3">
        <v>0</v>
      </c>
      <c r="M116" s="3">
        <v>0</v>
      </c>
    </row>
    <row r="117" spans="1:13" x14ac:dyDescent="0.25">
      <c r="A117" s="3" t="s">
        <v>206</v>
      </c>
      <c r="B117" s="3" t="s">
        <v>11</v>
      </c>
      <c r="C117" t="s">
        <v>305</v>
      </c>
      <c r="D117" s="3">
        <f>YEAR(C117)</f>
        <v>1994</v>
      </c>
      <c r="E117" t="s">
        <v>306</v>
      </c>
      <c r="F117" s="3" t="b">
        <f>ISNUMBER(SEARCH("unhcr",E117,1))</f>
        <v>0</v>
      </c>
      <c r="H117" s="3" t="b">
        <f t="shared" si="1"/>
        <v>0</v>
      </c>
      <c r="I117" s="3" t="s">
        <v>210</v>
      </c>
      <c r="J117" s="3">
        <v>1</v>
      </c>
      <c r="K117" s="3">
        <v>0</v>
      </c>
      <c r="L117" s="3">
        <v>1</v>
      </c>
      <c r="M117" s="3">
        <v>0</v>
      </c>
    </row>
    <row r="118" spans="1:13" x14ac:dyDescent="0.25">
      <c r="A118" s="3" t="s">
        <v>206</v>
      </c>
      <c r="B118" s="3" t="s">
        <v>11</v>
      </c>
      <c r="C118" t="s">
        <v>307</v>
      </c>
      <c r="D118" s="3">
        <f>YEAR(C118)</f>
        <v>1994</v>
      </c>
      <c r="E118" t="s">
        <v>308</v>
      </c>
      <c r="F118" s="3" t="b">
        <f>ISNUMBER(SEARCH("unhcr",E118,1))</f>
        <v>0</v>
      </c>
      <c r="G118" t="s">
        <v>309</v>
      </c>
      <c r="H118" s="3" t="b">
        <f t="shared" si="1"/>
        <v>0</v>
      </c>
      <c r="I118" s="3" t="s">
        <v>210</v>
      </c>
      <c r="J118" s="3">
        <v>0</v>
      </c>
      <c r="K118" s="3">
        <v>0</v>
      </c>
      <c r="L118" s="3">
        <v>0</v>
      </c>
      <c r="M118" s="3">
        <v>0</v>
      </c>
    </row>
    <row r="119" spans="1:13" x14ac:dyDescent="0.25">
      <c r="A119" s="3" t="s">
        <v>206</v>
      </c>
      <c r="B119" s="3" t="s">
        <v>11</v>
      </c>
      <c r="C119" t="s">
        <v>310</v>
      </c>
      <c r="D119" s="3">
        <f>YEAR(C119)</f>
        <v>1994</v>
      </c>
      <c r="E119" t="s">
        <v>311</v>
      </c>
      <c r="F119" s="3" t="b">
        <f>ISNUMBER(SEARCH("unhcr",E119,1))</f>
        <v>0</v>
      </c>
      <c r="H119" s="3" t="b">
        <f t="shared" si="1"/>
        <v>0</v>
      </c>
      <c r="I119" s="3" t="s">
        <v>210</v>
      </c>
      <c r="J119" s="3">
        <v>0</v>
      </c>
      <c r="K119" s="3">
        <v>0</v>
      </c>
      <c r="L119" s="3">
        <v>0</v>
      </c>
      <c r="M119" s="3">
        <v>0</v>
      </c>
    </row>
    <row r="120" spans="1:13" x14ac:dyDescent="0.25">
      <c r="A120" s="3" t="s">
        <v>206</v>
      </c>
      <c r="B120" s="3" t="s">
        <v>11</v>
      </c>
      <c r="C120" t="s">
        <v>312</v>
      </c>
      <c r="D120" s="3">
        <f>YEAR(C120)</f>
        <v>1994</v>
      </c>
      <c r="E120" t="s">
        <v>313</v>
      </c>
      <c r="F120" s="3" t="b">
        <f>ISNUMBER(SEARCH("unhcr",E120,1))</f>
        <v>0</v>
      </c>
      <c r="G120" t="s">
        <v>314</v>
      </c>
      <c r="H120" s="3" t="b">
        <f t="shared" si="1"/>
        <v>0</v>
      </c>
      <c r="I120" s="3" t="s">
        <v>210</v>
      </c>
      <c r="J120" s="3">
        <v>0</v>
      </c>
      <c r="K120" s="3">
        <v>0</v>
      </c>
      <c r="L120" s="3">
        <v>0</v>
      </c>
      <c r="M120" s="3">
        <v>0</v>
      </c>
    </row>
    <row r="121" spans="1:13" x14ac:dyDescent="0.25">
      <c r="A121" s="3" t="s">
        <v>206</v>
      </c>
      <c r="B121" s="3" t="s">
        <v>11</v>
      </c>
      <c r="C121" t="s">
        <v>315</v>
      </c>
      <c r="D121" s="3">
        <f>YEAR(C121)</f>
        <v>1994</v>
      </c>
      <c r="E121" t="s">
        <v>316</v>
      </c>
      <c r="F121" s="3" t="b">
        <f>ISNUMBER(SEARCH("unhcr",E121,1))</f>
        <v>0</v>
      </c>
      <c r="H121" s="3" t="b">
        <f t="shared" si="1"/>
        <v>0</v>
      </c>
      <c r="I121" s="3" t="s">
        <v>210</v>
      </c>
      <c r="J121" s="3">
        <v>1</v>
      </c>
      <c r="K121" s="3">
        <v>0</v>
      </c>
      <c r="L121" s="3">
        <v>1</v>
      </c>
      <c r="M121" s="3">
        <v>0</v>
      </c>
    </row>
    <row r="122" spans="1:13" x14ac:dyDescent="0.25">
      <c r="A122" s="3" t="s">
        <v>206</v>
      </c>
      <c r="B122" s="3" t="s">
        <v>11</v>
      </c>
      <c r="C122" t="s">
        <v>317</v>
      </c>
      <c r="D122" s="3">
        <f>YEAR(C122)</f>
        <v>1994</v>
      </c>
      <c r="E122" t="s">
        <v>318</v>
      </c>
      <c r="F122" s="3" t="b">
        <f>ISNUMBER(SEARCH("unhcr",E122,1))</f>
        <v>0</v>
      </c>
      <c r="H122" s="3" t="b">
        <f t="shared" si="1"/>
        <v>0</v>
      </c>
      <c r="I122" s="3" t="s">
        <v>210</v>
      </c>
      <c r="J122" s="3">
        <v>1</v>
      </c>
      <c r="K122" s="3">
        <v>0</v>
      </c>
      <c r="L122" s="3">
        <v>1</v>
      </c>
      <c r="M122" s="3">
        <v>0</v>
      </c>
    </row>
    <row r="123" spans="1:13" x14ac:dyDescent="0.25">
      <c r="A123" s="3" t="s">
        <v>206</v>
      </c>
      <c r="B123" s="3" t="s">
        <v>11</v>
      </c>
      <c r="C123" t="s">
        <v>319</v>
      </c>
      <c r="D123" s="3">
        <f>YEAR(C123)</f>
        <v>1994</v>
      </c>
      <c r="E123" t="s">
        <v>320</v>
      </c>
      <c r="F123" s="3" t="b">
        <f>ISNUMBER(SEARCH("unhcr",E123,1))</f>
        <v>0</v>
      </c>
      <c r="G123" t="s">
        <v>321</v>
      </c>
      <c r="H123" s="3" t="b">
        <f t="shared" si="1"/>
        <v>0</v>
      </c>
      <c r="I123" s="3" t="s">
        <v>210</v>
      </c>
      <c r="J123" s="3">
        <v>0</v>
      </c>
      <c r="K123" s="3">
        <v>0</v>
      </c>
      <c r="L123" s="3">
        <v>0</v>
      </c>
      <c r="M123" s="3">
        <v>0</v>
      </c>
    </row>
    <row r="124" spans="1:13" x14ac:dyDescent="0.25">
      <c r="A124" s="3" t="s">
        <v>206</v>
      </c>
      <c r="B124" s="3" t="s">
        <v>11</v>
      </c>
      <c r="C124" t="s">
        <v>322</v>
      </c>
      <c r="D124" s="3">
        <f>YEAR(C124)</f>
        <v>1994</v>
      </c>
      <c r="E124" t="s">
        <v>323</v>
      </c>
      <c r="F124" s="3" t="b">
        <f>ISNUMBER(SEARCH("unhcr",E124,1))</f>
        <v>0</v>
      </c>
      <c r="G124" t="s">
        <v>324</v>
      </c>
      <c r="H124" s="3" t="b">
        <f t="shared" si="1"/>
        <v>0</v>
      </c>
      <c r="I124" s="3" t="s">
        <v>210</v>
      </c>
      <c r="J124" s="3">
        <v>0</v>
      </c>
      <c r="K124" s="3">
        <v>0</v>
      </c>
      <c r="L124" s="3">
        <v>0</v>
      </c>
      <c r="M124" s="3">
        <v>0</v>
      </c>
    </row>
    <row r="125" spans="1:13" x14ac:dyDescent="0.25">
      <c r="A125" s="3" t="s">
        <v>206</v>
      </c>
      <c r="B125" s="3" t="s">
        <v>11</v>
      </c>
      <c r="C125" t="s">
        <v>325</v>
      </c>
      <c r="D125" s="3">
        <f>YEAR(C125)</f>
        <v>1994</v>
      </c>
      <c r="E125" t="s">
        <v>326</v>
      </c>
      <c r="F125" s="3" t="b">
        <f>ISNUMBER(SEARCH("unhcr",E125,1))</f>
        <v>0</v>
      </c>
      <c r="H125" s="3" t="b">
        <f t="shared" si="1"/>
        <v>0</v>
      </c>
      <c r="I125" s="3" t="s">
        <v>210</v>
      </c>
      <c r="J125" s="3">
        <v>0</v>
      </c>
      <c r="K125" s="3">
        <v>0</v>
      </c>
      <c r="L125" s="3">
        <v>0</v>
      </c>
      <c r="M125" s="3">
        <v>0</v>
      </c>
    </row>
    <row r="126" spans="1:13" x14ac:dyDescent="0.25">
      <c r="A126" s="3" t="s">
        <v>206</v>
      </c>
      <c r="B126" s="3" t="s">
        <v>11</v>
      </c>
      <c r="C126" t="s">
        <v>327</v>
      </c>
      <c r="D126" s="3">
        <f>YEAR(C126)</f>
        <v>1994</v>
      </c>
      <c r="E126" t="s">
        <v>328</v>
      </c>
      <c r="F126" s="3" t="b">
        <f>ISNUMBER(SEARCH("unhcr",E126,1))</f>
        <v>0</v>
      </c>
      <c r="H126" s="3" t="b">
        <f t="shared" ref="H126:H189" si="2">ISNUMBER(SEARCH("unhcr",G126,1))</f>
        <v>0</v>
      </c>
      <c r="I126" s="3" t="s">
        <v>210</v>
      </c>
      <c r="J126" s="3">
        <v>0</v>
      </c>
      <c r="K126" s="3">
        <v>0</v>
      </c>
      <c r="L126" s="3">
        <v>0</v>
      </c>
      <c r="M126" s="3">
        <v>0</v>
      </c>
    </row>
    <row r="127" spans="1:13" x14ac:dyDescent="0.25">
      <c r="A127" s="3" t="s">
        <v>206</v>
      </c>
      <c r="B127" s="3" t="s">
        <v>11</v>
      </c>
      <c r="C127" t="s">
        <v>329</v>
      </c>
      <c r="D127" s="3">
        <f>YEAR(C127)</f>
        <v>1994</v>
      </c>
      <c r="E127" t="s">
        <v>330</v>
      </c>
      <c r="F127" s="3" t="b">
        <f>ISNUMBER(SEARCH("unhcr",E127,1))</f>
        <v>0</v>
      </c>
      <c r="G127" t="s">
        <v>331</v>
      </c>
      <c r="H127" s="3" t="b">
        <f t="shared" si="2"/>
        <v>0</v>
      </c>
      <c r="I127" s="3" t="s">
        <v>210</v>
      </c>
      <c r="J127" s="3">
        <v>0</v>
      </c>
      <c r="K127" s="3">
        <v>0</v>
      </c>
      <c r="L127" s="3">
        <v>0</v>
      </c>
      <c r="M127" s="3">
        <v>0</v>
      </c>
    </row>
    <row r="128" spans="1:13" x14ac:dyDescent="0.25">
      <c r="A128" s="3" t="s">
        <v>206</v>
      </c>
      <c r="B128" s="3" t="s">
        <v>11</v>
      </c>
      <c r="C128" t="s">
        <v>329</v>
      </c>
      <c r="D128" s="3">
        <f>YEAR(C128)</f>
        <v>1994</v>
      </c>
      <c r="E128" t="s">
        <v>332</v>
      </c>
      <c r="F128" s="3" t="b">
        <f>ISNUMBER(SEARCH("unhcr",E128,1))</f>
        <v>0</v>
      </c>
      <c r="H128" s="3" t="b">
        <f t="shared" si="2"/>
        <v>0</v>
      </c>
      <c r="I128" s="3" t="s">
        <v>210</v>
      </c>
      <c r="J128" s="3">
        <v>0</v>
      </c>
      <c r="K128" s="3">
        <v>0</v>
      </c>
      <c r="L128" s="3">
        <v>0</v>
      </c>
      <c r="M128" s="3">
        <v>0</v>
      </c>
    </row>
    <row r="129" spans="1:13" x14ac:dyDescent="0.25">
      <c r="A129" s="3" t="s">
        <v>206</v>
      </c>
      <c r="B129" s="3" t="s">
        <v>11</v>
      </c>
      <c r="C129" t="s">
        <v>82</v>
      </c>
      <c r="D129" s="3">
        <f>YEAR(C129)</f>
        <v>1994</v>
      </c>
      <c r="E129" t="s">
        <v>333</v>
      </c>
      <c r="F129" s="3" t="b">
        <f>ISNUMBER(SEARCH("unhcr",E129,1))</f>
        <v>0</v>
      </c>
      <c r="G129" t="s">
        <v>334</v>
      </c>
      <c r="H129" s="3" t="b">
        <f t="shared" si="2"/>
        <v>0</v>
      </c>
      <c r="I129" s="3" t="s">
        <v>210</v>
      </c>
      <c r="J129" s="3">
        <v>0</v>
      </c>
      <c r="K129" s="3">
        <v>0</v>
      </c>
      <c r="L129" s="3">
        <v>0</v>
      </c>
      <c r="M129" s="3">
        <v>0</v>
      </c>
    </row>
    <row r="130" spans="1:13" x14ac:dyDescent="0.25">
      <c r="A130" s="3" t="s">
        <v>206</v>
      </c>
      <c r="B130" s="3" t="s">
        <v>11</v>
      </c>
      <c r="C130" t="s">
        <v>335</v>
      </c>
      <c r="D130" s="3">
        <f>YEAR(C130)</f>
        <v>1994</v>
      </c>
      <c r="E130" t="s">
        <v>336</v>
      </c>
      <c r="F130" s="3" t="b">
        <f>ISNUMBER(SEARCH("unhcr",E130,1))</f>
        <v>0</v>
      </c>
      <c r="H130" s="3" t="b">
        <f t="shared" si="2"/>
        <v>0</v>
      </c>
      <c r="I130" s="3" t="s">
        <v>210</v>
      </c>
      <c r="J130" s="3">
        <v>0</v>
      </c>
      <c r="K130" s="3">
        <v>0</v>
      </c>
      <c r="L130" s="3">
        <v>0</v>
      </c>
      <c r="M130" s="3">
        <v>0</v>
      </c>
    </row>
    <row r="131" spans="1:13" x14ac:dyDescent="0.25">
      <c r="A131" s="3" t="s">
        <v>206</v>
      </c>
      <c r="B131" s="3" t="s">
        <v>11</v>
      </c>
      <c r="C131" t="s">
        <v>337</v>
      </c>
      <c r="D131" s="3">
        <f>YEAR(C131)</f>
        <v>1993</v>
      </c>
      <c r="E131" t="s">
        <v>338</v>
      </c>
      <c r="F131" s="3" t="b">
        <f>ISNUMBER(SEARCH("unhcr",E131,1))</f>
        <v>0</v>
      </c>
      <c r="G131" t="s">
        <v>339</v>
      </c>
      <c r="H131" s="3" t="b">
        <f t="shared" si="2"/>
        <v>0</v>
      </c>
      <c r="I131" s="3" t="s">
        <v>210</v>
      </c>
      <c r="J131" s="3">
        <v>0</v>
      </c>
      <c r="K131" s="3">
        <v>0</v>
      </c>
      <c r="L131" s="3">
        <v>0</v>
      </c>
      <c r="M131" s="3">
        <v>0</v>
      </c>
    </row>
    <row r="132" spans="1:13" x14ac:dyDescent="0.25">
      <c r="A132" s="3" t="s">
        <v>206</v>
      </c>
      <c r="B132" s="3" t="s">
        <v>11</v>
      </c>
      <c r="C132" t="s">
        <v>340</v>
      </c>
      <c r="D132" s="3">
        <f>YEAR(C132)</f>
        <v>1993</v>
      </c>
      <c r="E132" t="s">
        <v>341</v>
      </c>
      <c r="F132" s="3" t="b">
        <f>ISNUMBER(SEARCH("unhcr",E132,1))</f>
        <v>0</v>
      </c>
      <c r="H132" s="3" t="b">
        <f t="shared" si="2"/>
        <v>0</v>
      </c>
      <c r="I132" s="3" t="s">
        <v>210</v>
      </c>
      <c r="J132" s="3">
        <v>0</v>
      </c>
      <c r="K132" s="3">
        <v>0</v>
      </c>
      <c r="L132" s="3">
        <v>0</v>
      </c>
      <c r="M132" s="3">
        <v>0</v>
      </c>
    </row>
    <row r="133" spans="1:13" x14ac:dyDescent="0.25">
      <c r="A133" s="3" t="s">
        <v>206</v>
      </c>
      <c r="B133" s="3" t="s">
        <v>11</v>
      </c>
      <c r="C133" t="s">
        <v>342</v>
      </c>
      <c r="D133" s="3">
        <f>YEAR(C133)</f>
        <v>1993</v>
      </c>
      <c r="E133" t="s">
        <v>343</v>
      </c>
      <c r="F133" s="3" t="b">
        <f>ISNUMBER(SEARCH("unhcr",E133,1))</f>
        <v>0</v>
      </c>
      <c r="G133" t="s">
        <v>344</v>
      </c>
      <c r="H133" s="3" t="b">
        <f t="shared" si="2"/>
        <v>0</v>
      </c>
      <c r="I133" s="3" t="s">
        <v>210</v>
      </c>
      <c r="J133" s="3">
        <v>0</v>
      </c>
      <c r="K133" s="3">
        <v>0</v>
      </c>
      <c r="L133" s="3">
        <v>0</v>
      </c>
      <c r="M133" s="3">
        <v>0</v>
      </c>
    </row>
    <row r="134" spans="1:13" x14ac:dyDescent="0.25">
      <c r="A134" s="3" t="s">
        <v>206</v>
      </c>
      <c r="B134" s="3" t="s">
        <v>11</v>
      </c>
      <c r="C134" t="s">
        <v>345</v>
      </c>
      <c r="D134" s="3">
        <f>YEAR(C134)</f>
        <v>1993</v>
      </c>
      <c r="E134" t="s">
        <v>346</v>
      </c>
      <c r="F134" s="3" t="b">
        <f>ISNUMBER(SEARCH("unhcr",E134,1))</f>
        <v>0</v>
      </c>
      <c r="G134" t="s">
        <v>347</v>
      </c>
      <c r="H134" s="3" t="b">
        <f t="shared" si="2"/>
        <v>0</v>
      </c>
      <c r="I134" s="3" t="s">
        <v>210</v>
      </c>
      <c r="J134" s="3">
        <v>3</v>
      </c>
      <c r="K134" s="3">
        <v>0</v>
      </c>
      <c r="L134" s="3">
        <v>1</v>
      </c>
      <c r="M134" s="3">
        <v>0</v>
      </c>
    </row>
    <row r="135" spans="1:13" x14ac:dyDescent="0.25">
      <c r="A135" s="3" t="s">
        <v>206</v>
      </c>
      <c r="B135" s="3" t="s">
        <v>11</v>
      </c>
      <c r="C135" t="s">
        <v>348</v>
      </c>
      <c r="D135" s="3">
        <f>YEAR(C135)</f>
        <v>1993</v>
      </c>
      <c r="E135" t="s">
        <v>349</v>
      </c>
      <c r="F135" s="3" t="b">
        <f>ISNUMBER(SEARCH("unhcr",E135,1))</f>
        <v>0</v>
      </c>
      <c r="H135" s="3" t="b">
        <f t="shared" si="2"/>
        <v>0</v>
      </c>
      <c r="I135" s="3" t="s">
        <v>210</v>
      </c>
      <c r="J135" s="3">
        <v>0</v>
      </c>
      <c r="K135" s="3">
        <v>0</v>
      </c>
      <c r="L135" s="3">
        <v>0</v>
      </c>
      <c r="M135" s="3">
        <v>0</v>
      </c>
    </row>
    <row r="136" spans="1:13" x14ac:dyDescent="0.25">
      <c r="A136" s="3" t="s">
        <v>206</v>
      </c>
      <c r="B136" s="3" t="s">
        <v>11</v>
      </c>
      <c r="C136" t="s">
        <v>350</v>
      </c>
      <c r="D136" s="3">
        <f>YEAR(C136)</f>
        <v>1993</v>
      </c>
      <c r="E136" t="s">
        <v>351</v>
      </c>
      <c r="F136" s="3" t="b">
        <f>ISNUMBER(SEARCH("unhcr",E136,1))</f>
        <v>0</v>
      </c>
      <c r="G136" t="s">
        <v>352</v>
      </c>
      <c r="H136" s="3" t="b">
        <f t="shared" si="2"/>
        <v>0</v>
      </c>
      <c r="I136" s="3" t="s">
        <v>210</v>
      </c>
      <c r="J136" s="3">
        <v>1</v>
      </c>
      <c r="K136" s="3">
        <v>0</v>
      </c>
      <c r="L136" s="3">
        <v>1</v>
      </c>
      <c r="M136" s="3">
        <v>0</v>
      </c>
    </row>
    <row r="137" spans="1:13" x14ac:dyDescent="0.25">
      <c r="A137" s="3" t="s">
        <v>206</v>
      </c>
      <c r="B137" s="3" t="s">
        <v>11</v>
      </c>
      <c r="C137" t="s">
        <v>353</v>
      </c>
      <c r="D137" s="3">
        <f>YEAR(C137)</f>
        <v>1993</v>
      </c>
      <c r="E137" t="s">
        <v>354</v>
      </c>
      <c r="F137" s="3" t="b">
        <f>ISNUMBER(SEARCH("unhcr",E137,1))</f>
        <v>0</v>
      </c>
      <c r="H137" s="3" t="b">
        <f t="shared" si="2"/>
        <v>0</v>
      </c>
      <c r="I137" s="3" t="s">
        <v>210</v>
      </c>
      <c r="J137" s="3">
        <v>0</v>
      </c>
      <c r="K137" s="3">
        <v>0</v>
      </c>
      <c r="L137" s="3">
        <v>0</v>
      </c>
      <c r="M137" s="3">
        <v>0</v>
      </c>
    </row>
    <row r="138" spans="1:13" x14ac:dyDescent="0.25">
      <c r="A138" s="3" t="s">
        <v>206</v>
      </c>
      <c r="B138" s="3" t="s">
        <v>11</v>
      </c>
      <c r="C138" t="s">
        <v>355</v>
      </c>
      <c r="D138" s="3">
        <f>YEAR(C138)</f>
        <v>1993</v>
      </c>
      <c r="E138" t="s">
        <v>356</v>
      </c>
      <c r="F138" s="3" t="b">
        <f>ISNUMBER(SEARCH("unhcr",E138,1))</f>
        <v>0</v>
      </c>
      <c r="G138" t="s">
        <v>357</v>
      </c>
      <c r="H138" s="3" t="b">
        <f t="shared" si="2"/>
        <v>0</v>
      </c>
      <c r="I138" s="3" t="s">
        <v>210</v>
      </c>
      <c r="J138" s="3">
        <v>3</v>
      </c>
      <c r="K138" s="3">
        <v>0</v>
      </c>
      <c r="L138" s="3">
        <v>1</v>
      </c>
      <c r="M138" s="3">
        <v>0</v>
      </c>
    </row>
    <row r="139" spans="1:13" x14ac:dyDescent="0.25">
      <c r="A139" s="3" t="s">
        <v>206</v>
      </c>
      <c r="B139" s="3" t="s">
        <v>11</v>
      </c>
      <c r="C139" t="s">
        <v>358</v>
      </c>
      <c r="D139" s="3">
        <f>YEAR(C139)</f>
        <v>1993</v>
      </c>
      <c r="E139" t="s">
        <v>359</v>
      </c>
      <c r="F139" s="3" t="b">
        <f>ISNUMBER(SEARCH("unhcr",E139,1))</f>
        <v>0</v>
      </c>
      <c r="G139" t="s">
        <v>360</v>
      </c>
      <c r="H139" s="3" t="b">
        <f t="shared" si="2"/>
        <v>0</v>
      </c>
      <c r="I139" s="3" t="s">
        <v>210</v>
      </c>
      <c r="J139" s="3">
        <v>0</v>
      </c>
      <c r="K139" s="3">
        <v>0</v>
      </c>
      <c r="L139" s="3">
        <v>0</v>
      </c>
      <c r="M139" s="3">
        <v>0</v>
      </c>
    </row>
    <row r="140" spans="1:13" x14ac:dyDescent="0.25">
      <c r="A140" s="3" t="s">
        <v>206</v>
      </c>
      <c r="B140" s="3" t="s">
        <v>11</v>
      </c>
      <c r="C140" t="s">
        <v>361</v>
      </c>
      <c r="D140" s="3">
        <f>YEAR(C140)</f>
        <v>1993</v>
      </c>
      <c r="E140" t="s">
        <v>362</v>
      </c>
      <c r="F140" s="3" t="b">
        <f>ISNUMBER(SEARCH("unhcr",E140,1))</f>
        <v>0</v>
      </c>
      <c r="G140" t="s">
        <v>363</v>
      </c>
      <c r="H140" s="3" t="b">
        <f t="shared" si="2"/>
        <v>0</v>
      </c>
      <c r="I140" s="3" t="s">
        <v>210</v>
      </c>
      <c r="J140" s="3">
        <v>0</v>
      </c>
      <c r="K140" s="3">
        <v>0</v>
      </c>
      <c r="L140" s="3">
        <v>0</v>
      </c>
      <c r="M140" s="3">
        <v>0</v>
      </c>
    </row>
    <row r="141" spans="1:13" x14ac:dyDescent="0.25">
      <c r="A141" s="3" t="s">
        <v>206</v>
      </c>
      <c r="B141" s="3" t="s">
        <v>11</v>
      </c>
      <c r="C141" t="s">
        <v>364</v>
      </c>
      <c r="D141" s="3">
        <f>YEAR(C141)</f>
        <v>1993</v>
      </c>
      <c r="E141" t="s">
        <v>365</v>
      </c>
      <c r="F141" s="3" t="b">
        <f>ISNUMBER(SEARCH("unhcr",E141,1))</f>
        <v>0</v>
      </c>
      <c r="G141" t="s">
        <v>366</v>
      </c>
      <c r="H141" s="3" t="b">
        <f t="shared" si="2"/>
        <v>0</v>
      </c>
      <c r="I141" s="3" t="s">
        <v>210</v>
      </c>
      <c r="J141" s="3">
        <v>0</v>
      </c>
      <c r="K141" s="3">
        <v>0</v>
      </c>
      <c r="L141" s="3">
        <v>0</v>
      </c>
      <c r="M141" s="3">
        <v>0</v>
      </c>
    </row>
    <row r="142" spans="1:13" x14ac:dyDescent="0.25">
      <c r="A142" s="3" t="s">
        <v>206</v>
      </c>
      <c r="B142" s="3" t="s">
        <v>11</v>
      </c>
      <c r="C142" t="s">
        <v>367</v>
      </c>
      <c r="D142" s="3">
        <f>YEAR(C142)</f>
        <v>1993</v>
      </c>
      <c r="E142" t="s">
        <v>368</v>
      </c>
      <c r="F142" s="3" t="b">
        <f>ISNUMBER(SEARCH("unhcr",E142,1))</f>
        <v>0</v>
      </c>
      <c r="G142" t="s">
        <v>369</v>
      </c>
      <c r="H142" s="3" t="b">
        <f t="shared" si="2"/>
        <v>0</v>
      </c>
      <c r="I142" s="3" t="s">
        <v>210</v>
      </c>
      <c r="J142" s="3">
        <v>0</v>
      </c>
      <c r="K142" s="3">
        <v>0</v>
      </c>
      <c r="L142" s="3">
        <v>0</v>
      </c>
      <c r="M142" s="3">
        <v>0</v>
      </c>
    </row>
    <row r="143" spans="1:13" x14ac:dyDescent="0.25">
      <c r="A143" s="3" t="s">
        <v>206</v>
      </c>
      <c r="B143" s="3" t="s">
        <v>11</v>
      </c>
      <c r="C143" t="s">
        <v>370</v>
      </c>
      <c r="D143" s="3">
        <f>YEAR(C143)</f>
        <v>1993</v>
      </c>
      <c r="E143" t="s">
        <v>371</v>
      </c>
      <c r="F143" s="3" t="b">
        <f>ISNUMBER(SEARCH("unhcr",E143,1))</f>
        <v>0</v>
      </c>
      <c r="G143" t="s">
        <v>372</v>
      </c>
      <c r="H143" s="3" t="b">
        <f t="shared" si="2"/>
        <v>0</v>
      </c>
      <c r="I143" s="3" t="s">
        <v>210</v>
      </c>
      <c r="J143" s="3">
        <v>3</v>
      </c>
      <c r="K143" s="3">
        <v>0</v>
      </c>
      <c r="L143" s="3">
        <v>1</v>
      </c>
      <c r="M143" s="3">
        <v>0</v>
      </c>
    </row>
    <row r="144" spans="1:13" x14ac:dyDescent="0.25">
      <c r="A144" s="3" t="s">
        <v>206</v>
      </c>
      <c r="B144" s="3" t="s">
        <v>11</v>
      </c>
      <c r="C144" t="s">
        <v>373</v>
      </c>
      <c r="D144" s="3">
        <f>YEAR(C144)</f>
        <v>1993</v>
      </c>
      <c r="E144" t="s">
        <v>374</v>
      </c>
      <c r="F144" s="3" t="b">
        <f>ISNUMBER(SEARCH("unhcr",E144,1))</f>
        <v>0</v>
      </c>
      <c r="H144" s="3" t="b">
        <f t="shared" si="2"/>
        <v>0</v>
      </c>
      <c r="I144" s="3" t="s">
        <v>210</v>
      </c>
      <c r="J144" s="3">
        <v>0</v>
      </c>
      <c r="K144" s="3">
        <v>0</v>
      </c>
      <c r="L144" s="3">
        <v>0</v>
      </c>
      <c r="M144" s="3">
        <v>0</v>
      </c>
    </row>
    <row r="145" spans="1:13" x14ac:dyDescent="0.25">
      <c r="A145" s="3" t="s">
        <v>206</v>
      </c>
      <c r="B145" s="3" t="s">
        <v>11</v>
      </c>
      <c r="C145" t="s">
        <v>375</v>
      </c>
      <c r="D145" s="3">
        <f>YEAR(C145)</f>
        <v>1993</v>
      </c>
      <c r="E145" t="s">
        <v>376</v>
      </c>
      <c r="F145" s="3" t="b">
        <f>ISNUMBER(SEARCH("unhcr",E145,1))</f>
        <v>0</v>
      </c>
      <c r="H145" s="3" t="b">
        <f t="shared" si="2"/>
        <v>0</v>
      </c>
      <c r="I145" s="3" t="s">
        <v>210</v>
      </c>
      <c r="J145" s="3">
        <v>0</v>
      </c>
      <c r="K145" s="3">
        <v>0</v>
      </c>
      <c r="L145" s="3">
        <v>0</v>
      </c>
      <c r="M145" s="3">
        <v>0</v>
      </c>
    </row>
    <row r="146" spans="1:13" x14ac:dyDescent="0.25">
      <c r="A146" s="3" t="s">
        <v>206</v>
      </c>
      <c r="B146" s="3" t="s">
        <v>11</v>
      </c>
      <c r="C146" t="s">
        <v>377</v>
      </c>
      <c r="D146" s="3">
        <f>YEAR(C146)</f>
        <v>1993</v>
      </c>
      <c r="E146" t="s">
        <v>378</v>
      </c>
      <c r="F146" s="3" t="b">
        <f>ISNUMBER(SEARCH("unhcr",E146,1))</f>
        <v>0</v>
      </c>
      <c r="G146" t="s">
        <v>379</v>
      </c>
      <c r="H146" s="3" t="b">
        <f t="shared" si="2"/>
        <v>0</v>
      </c>
      <c r="I146" s="3" t="s">
        <v>210</v>
      </c>
      <c r="J146" s="3">
        <v>0</v>
      </c>
      <c r="K146" s="3">
        <v>0</v>
      </c>
      <c r="L146" s="3">
        <v>0</v>
      </c>
      <c r="M146" s="3">
        <v>0</v>
      </c>
    </row>
    <row r="147" spans="1:13" x14ac:dyDescent="0.25">
      <c r="A147" s="3" t="s">
        <v>206</v>
      </c>
      <c r="B147" s="3" t="s">
        <v>11</v>
      </c>
      <c r="C147" t="s">
        <v>380</v>
      </c>
      <c r="D147" s="3">
        <f>YEAR(C147)</f>
        <v>1993</v>
      </c>
      <c r="E147" t="s">
        <v>381</v>
      </c>
      <c r="F147" s="3" t="b">
        <f>ISNUMBER(SEARCH("unhcr",E147,1))</f>
        <v>0</v>
      </c>
      <c r="G147" t="s">
        <v>382</v>
      </c>
      <c r="H147" s="3" t="b">
        <f t="shared" si="2"/>
        <v>0</v>
      </c>
      <c r="I147" s="3" t="s">
        <v>210</v>
      </c>
      <c r="J147" s="3">
        <v>2</v>
      </c>
      <c r="K147" s="3">
        <v>0</v>
      </c>
      <c r="L147" s="3">
        <v>1</v>
      </c>
      <c r="M147" s="3">
        <v>0</v>
      </c>
    </row>
    <row r="148" spans="1:13" x14ac:dyDescent="0.25">
      <c r="A148" s="3" t="s">
        <v>206</v>
      </c>
      <c r="B148" s="3" t="s">
        <v>11</v>
      </c>
      <c r="C148" t="s">
        <v>383</v>
      </c>
      <c r="D148" s="3">
        <f>YEAR(C148)</f>
        <v>1993</v>
      </c>
      <c r="E148" t="s">
        <v>384</v>
      </c>
      <c r="F148" s="3" t="b">
        <f>ISNUMBER(SEARCH("unhcr",E148,1))</f>
        <v>0</v>
      </c>
      <c r="G148" t="s">
        <v>385</v>
      </c>
      <c r="H148" s="3" t="b">
        <f t="shared" si="2"/>
        <v>0</v>
      </c>
      <c r="I148" s="3" t="s">
        <v>210</v>
      </c>
      <c r="J148" s="3">
        <v>0</v>
      </c>
      <c r="K148" s="3">
        <v>0</v>
      </c>
      <c r="L148" s="3">
        <v>0</v>
      </c>
      <c r="M148" s="3">
        <v>0</v>
      </c>
    </row>
    <row r="149" spans="1:13" x14ac:dyDescent="0.25">
      <c r="A149" s="3" t="s">
        <v>206</v>
      </c>
      <c r="B149" s="3" t="s">
        <v>11</v>
      </c>
      <c r="C149" t="s">
        <v>386</v>
      </c>
      <c r="D149" s="3">
        <f>YEAR(C149)</f>
        <v>1993</v>
      </c>
      <c r="E149" t="s">
        <v>387</v>
      </c>
      <c r="F149" s="3" t="b">
        <f>ISNUMBER(SEARCH("unhcr",E149,1))</f>
        <v>0</v>
      </c>
      <c r="H149" s="3" t="b">
        <f t="shared" si="2"/>
        <v>0</v>
      </c>
      <c r="I149" s="3" t="s">
        <v>210</v>
      </c>
      <c r="J149" s="3">
        <v>0</v>
      </c>
      <c r="K149" s="3">
        <v>0</v>
      </c>
      <c r="L149" s="3">
        <v>0</v>
      </c>
      <c r="M149" s="3">
        <v>0</v>
      </c>
    </row>
    <row r="150" spans="1:13" x14ac:dyDescent="0.25">
      <c r="A150" s="3" t="s">
        <v>206</v>
      </c>
      <c r="B150" s="3" t="s">
        <v>11</v>
      </c>
      <c r="C150" t="s">
        <v>388</v>
      </c>
      <c r="D150" s="3">
        <f>YEAR(C150)</f>
        <v>1993</v>
      </c>
      <c r="E150" t="s">
        <v>389</v>
      </c>
      <c r="F150" s="3" t="b">
        <f>ISNUMBER(SEARCH("unhcr",E150,1))</f>
        <v>0</v>
      </c>
      <c r="H150" s="3" t="b">
        <f t="shared" si="2"/>
        <v>0</v>
      </c>
      <c r="I150" s="3" t="s">
        <v>210</v>
      </c>
      <c r="J150" s="3">
        <v>1</v>
      </c>
      <c r="K150" s="3">
        <v>0</v>
      </c>
      <c r="L150" s="3">
        <v>1</v>
      </c>
      <c r="M150" s="3">
        <v>0</v>
      </c>
    </row>
    <row r="151" spans="1:13" x14ac:dyDescent="0.25">
      <c r="A151" s="3" t="s">
        <v>206</v>
      </c>
      <c r="B151" s="3" t="s">
        <v>11</v>
      </c>
      <c r="C151" t="s">
        <v>390</v>
      </c>
      <c r="D151" s="3">
        <f>YEAR(C151)</f>
        <v>1993</v>
      </c>
      <c r="E151" t="s">
        <v>391</v>
      </c>
      <c r="F151" s="3" t="b">
        <f>ISNUMBER(SEARCH("unhcr",E151,1))</f>
        <v>0</v>
      </c>
      <c r="G151" t="s">
        <v>392</v>
      </c>
      <c r="H151" s="3" t="b">
        <f t="shared" si="2"/>
        <v>0</v>
      </c>
      <c r="I151" s="3" t="s">
        <v>210</v>
      </c>
      <c r="J151" s="3">
        <v>0</v>
      </c>
      <c r="K151" s="3">
        <v>0</v>
      </c>
      <c r="L151" s="3">
        <v>0</v>
      </c>
      <c r="M151" s="3">
        <v>0</v>
      </c>
    </row>
    <row r="152" spans="1:13" x14ac:dyDescent="0.25">
      <c r="A152" s="3" t="s">
        <v>206</v>
      </c>
      <c r="B152" s="3" t="s">
        <v>11</v>
      </c>
      <c r="C152" t="s">
        <v>393</v>
      </c>
      <c r="D152" s="3">
        <f>YEAR(C152)</f>
        <v>1993</v>
      </c>
      <c r="E152" t="s">
        <v>394</v>
      </c>
      <c r="F152" s="3" t="b">
        <f>ISNUMBER(SEARCH("unhcr",E152,1))</f>
        <v>0</v>
      </c>
      <c r="G152" t="s">
        <v>395</v>
      </c>
      <c r="H152" s="3" t="b">
        <f t="shared" si="2"/>
        <v>0</v>
      </c>
      <c r="I152" s="3" t="s">
        <v>210</v>
      </c>
      <c r="J152" s="3">
        <v>0</v>
      </c>
      <c r="K152" s="3">
        <v>0</v>
      </c>
      <c r="L152" s="3">
        <v>0</v>
      </c>
      <c r="M152" s="3">
        <v>0</v>
      </c>
    </row>
    <row r="153" spans="1:13" x14ac:dyDescent="0.25">
      <c r="A153" s="3" t="s">
        <v>206</v>
      </c>
      <c r="B153" s="3" t="s">
        <v>11</v>
      </c>
      <c r="C153" t="s">
        <v>396</v>
      </c>
      <c r="D153" s="3">
        <f>YEAR(C153)</f>
        <v>1993</v>
      </c>
      <c r="E153" t="s">
        <v>397</v>
      </c>
      <c r="F153" s="3" t="b">
        <f>ISNUMBER(SEARCH("unhcr",E153,1))</f>
        <v>0</v>
      </c>
      <c r="G153" t="s">
        <v>398</v>
      </c>
      <c r="H153" s="3" t="b">
        <f t="shared" si="2"/>
        <v>0</v>
      </c>
      <c r="I153" s="3" t="s">
        <v>210</v>
      </c>
      <c r="J153" s="3">
        <v>1</v>
      </c>
      <c r="K153" s="3">
        <v>1</v>
      </c>
      <c r="L153" s="3">
        <v>0</v>
      </c>
      <c r="M153" s="3">
        <v>0</v>
      </c>
    </row>
    <row r="154" spans="1:13" x14ac:dyDescent="0.25">
      <c r="A154" s="3" t="s">
        <v>206</v>
      </c>
      <c r="B154" s="3" t="s">
        <v>11</v>
      </c>
      <c r="C154" t="s">
        <v>399</v>
      </c>
      <c r="D154" s="3">
        <f>YEAR(C154)</f>
        <v>1993</v>
      </c>
      <c r="E154" t="s">
        <v>400</v>
      </c>
      <c r="F154" s="3" t="b">
        <f>ISNUMBER(SEARCH("unhcr",E154,1))</f>
        <v>0</v>
      </c>
      <c r="G154" t="s">
        <v>401</v>
      </c>
      <c r="H154" s="3" t="b">
        <f t="shared" si="2"/>
        <v>0</v>
      </c>
      <c r="I154" s="3" t="s">
        <v>210</v>
      </c>
      <c r="J154" s="3">
        <v>0</v>
      </c>
      <c r="K154" s="3">
        <v>0</v>
      </c>
      <c r="L154" s="3">
        <v>0</v>
      </c>
      <c r="M154" s="3">
        <v>0</v>
      </c>
    </row>
    <row r="155" spans="1:13" x14ac:dyDescent="0.25">
      <c r="A155" s="3" t="s">
        <v>206</v>
      </c>
      <c r="B155" s="3" t="s">
        <v>11</v>
      </c>
      <c r="C155" t="s">
        <v>402</v>
      </c>
      <c r="D155" s="3">
        <f>YEAR(C155)</f>
        <v>1993</v>
      </c>
      <c r="E155" t="s">
        <v>403</v>
      </c>
      <c r="F155" s="3" t="b">
        <f>ISNUMBER(SEARCH("unhcr",E155,1))</f>
        <v>0</v>
      </c>
      <c r="G155" t="s">
        <v>404</v>
      </c>
      <c r="H155" s="3" t="b">
        <f t="shared" si="2"/>
        <v>0</v>
      </c>
      <c r="I155" s="3" t="s">
        <v>210</v>
      </c>
      <c r="J155" s="3">
        <v>0</v>
      </c>
      <c r="K155" s="3">
        <v>0</v>
      </c>
      <c r="L155" s="3">
        <v>0</v>
      </c>
      <c r="M155" s="3">
        <v>0</v>
      </c>
    </row>
    <row r="156" spans="1:13" x14ac:dyDescent="0.25">
      <c r="A156" s="3" t="s">
        <v>206</v>
      </c>
      <c r="B156" s="3" t="s">
        <v>11</v>
      </c>
      <c r="C156" t="s">
        <v>405</v>
      </c>
      <c r="D156" s="3">
        <f>YEAR(C156)</f>
        <v>1993</v>
      </c>
      <c r="E156" t="s">
        <v>406</v>
      </c>
      <c r="F156" s="3" t="b">
        <f>ISNUMBER(SEARCH("unhcr",E156,1))</f>
        <v>0</v>
      </c>
      <c r="G156" t="s">
        <v>407</v>
      </c>
      <c r="H156" s="3" t="b">
        <f t="shared" si="2"/>
        <v>0</v>
      </c>
      <c r="I156" s="3" t="s">
        <v>210</v>
      </c>
      <c r="J156" s="3">
        <v>3</v>
      </c>
      <c r="K156" s="3">
        <v>0</v>
      </c>
      <c r="L156" s="3">
        <v>1</v>
      </c>
      <c r="M156" s="3">
        <v>0</v>
      </c>
    </row>
    <row r="157" spans="1:13" x14ac:dyDescent="0.25">
      <c r="A157" s="3" t="s">
        <v>206</v>
      </c>
      <c r="B157" s="3" t="s">
        <v>11</v>
      </c>
      <c r="C157" t="s">
        <v>408</v>
      </c>
      <c r="D157" s="3">
        <f>YEAR(C157)</f>
        <v>1993</v>
      </c>
      <c r="E157" t="s">
        <v>409</v>
      </c>
      <c r="F157" s="3" t="b">
        <f>ISNUMBER(SEARCH("unhcr",E157,1))</f>
        <v>0</v>
      </c>
      <c r="H157" s="3" t="b">
        <f t="shared" si="2"/>
        <v>0</v>
      </c>
      <c r="I157" s="3" t="s">
        <v>210</v>
      </c>
      <c r="J157" s="3">
        <v>0</v>
      </c>
      <c r="K157" s="3">
        <v>0</v>
      </c>
      <c r="L157" s="3">
        <v>0</v>
      </c>
      <c r="M157" s="3">
        <v>0</v>
      </c>
    </row>
    <row r="158" spans="1:13" x14ac:dyDescent="0.25">
      <c r="A158" s="3" t="s">
        <v>206</v>
      </c>
      <c r="B158" s="3" t="s">
        <v>11</v>
      </c>
      <c r="C158" t="s">
        <v>410</v>
      </c>
      <c r="D158" s="3">
        <f>YEAR(C158)</f>
        <v>1993</v>
      </c>
      <c r="E158" t="s">
        <v>411</v>
      </c>
      <c r="F158" s="3" t="b">
        <f>ISNUMBER(SEARCH("unhcr",E158,1))</f>
        <v>0</v>
      </c>
      <c r="G158" t="s">
        <v>412</v>
      </c>
      <c r="H158" s="3" t="b">
        <f t="shared" si="2"/>
        <v>0</v>
      </c>
      <c r="I158" s="3" t="s">
        <v>210</v>
      </c>
      <c r="J158" s="3">
        <v>0</v>
      </c>
      <c r="K158" s="3">
        <v>0</v>
      </c>
      <c r="L158" s="3">
        <v>0</v>
      </c>
      <c r="M158" s="3">
        <v>0</v>
      </c>
    </row>
    <row r="159" spans="1:13" x14ac:dyDescent="0.25">
      <c r="A159" s="3" t="s">
        <v>206</v>
      </c>
      <c r="B159" s="3" t="s">
        <v>11</v>
      </c>
      <c r="C159" t="s">
        <v>413</v>
      </c>
      <c r="D159" s="3">
        <f>YEAR(C159)</f>
        <v>1993</v>
      </c>
      <c r="E159" t="s">
        <v>414</v>
      </c>
      <c r="F159" s="3" t="b">
        <f>ISNUMBER(SEARCH("unhcr",E159,1))</f>
        <v>0</v>
      </c>
      <c r="G159" t="s">
        <v>415</v>
      </c>
      <c r="H159" s="3" t="b">
        <f t="shared" si="2"/>
        <v>0</v>
      </c>
      <c r="I159" s="3" t="s">
        <v>210</v>
      </c>
      <c r="J159" s="3">
        <v>0</v>
      </c>
      <c r="K159" s="3">
        <v>0</v>
      </c>
      <c r="L159" s="3">
        <v>0</v>
      </c>
      <c r="M159" s="3">
        <v>0</v>
      </c>
    </row>
    <row r="160" spans="1:13" x14ac:dyDescent="0.25">
      <c r="A160" s="3" t="s">
        <v>206</v>
      </c>
      <c r="B160" s="3" t="s">
        <v>11</v>
      </c>
      <c r="C160" t="s">
        <v>416</v>
      </c>
      <c r="D160" s="3">
        <f>YEAR(C160)</f>
        <v>1993</v>
      </c>
      <c r="E160" t="s">
        <v>417</v>
      </c>
      <c r="F160" s="3" t="b">
        <f>ISNUMBER(SEARCH("unhcr",E160,1))</f>
        <v>0</v>
      </c>
      <c r="G160" t="s">
        <v>418</v>
      </c>
      <c r="H160" s="3" t="b">
        <f t="shared" si="2"/>
        <v>0</v>
      </c>
      <c r="I160" s="3" t="s">
        <v>210</v>
      </c>
      <c r="J160" s="3">
        <v>0</v>
      </c>
      <c r="K160" s="3">
        <v>0</v>
      </c>
      <c r="L160" s="3">
        <v>0</v>
      </c>
      <c r="M160" s="3">
        <v>0</v>
      </c>
    </row>
    <row r="161" spans="1:13" x14ac:dyDescent="0.25">
      <c r="A161" s="3" t="s">
        <v>206</v>
      </c>
      <c r="B161" s="3" t="s">
        <v>11</v>
      </c>
      <c r="C161" t="s">
        <v>419</v>
      </c>
      <c r="D161" s="3">
        <f>YEAR(C161)</f>
        <v>1993</v>
      </c>
      <c r="E161" t="s">
        <v>420</v>
      </c>
      <c r="F161" s="3" t="b">
        <f>ISNUMBER(SEARCH("unhcr",E161,1))</f>
        <v>0</v>
      </c>
      <c r="G161" t="s">
        <v>421</v>
      </c>
      <c r="H161" s="3" t="b">
        <f t="shared" si="2"/>
        <v>0</v>
      </c>
      <c r="I161" s="3" t="s">
        <v>210</v>
      </c>
      <c r="J161" s="3">
        <v>0</v>
      </c>
      <c r="K161" s="3">
        <v>0</v>
      </c>
      <c r="L161" s="3">
        <v>0</v>
      </c>
      <c r="M161" s="3">
        <v>0</v>
      </c>
    </row>
    <row r="162" spans="1:13" x14ac:dyDescent="0.25">
      <c r="A162" s="3" t="s">
        <v>206</v>
      </c>
      <c r="B162" s="3" t="s">
        <v>11</v>
      </c>
      <c r="C162" t="s">
        <v>422</v>
      </c>
      <c r="D162" s="3">
        <f>YEAR(C162)</f>
        <v>1993</v>
      </c>
      <c r="E162" t="s">
        <v>423</v>
      </c>
      <c r="F162" s="3" t="b">
        <f>ISNUMBER(SEARCH("unhcr",E162,1))</f>
        <v>0</v>
      </c>
      <c r="G162" t="s">
        <v>424</v>
      </c>
      <c r="H162" s="3" t="b">
        <f t="shared" si="2"/>
        <v>0</v>
      </c>
      <c r="I162" s="3" t="s">
        <v>210</v>
      </c>
      <c r="J162" s="3">
        <v>0</v>
      </c>
      <c r="K162" s="3">
        <v>0</v>
      </c>
      <c r="L162" s="3">
        <v>0</v>
      </c>
      <c r="M162" s="3">
        <v>0</v>
      </c>
    </row>
    <row r="163" spans="1:13" x14ac:dyDescent="0.25">
      <c r="A163" s="3" t="s">
        <v>206</v>
      </c>
      <c r="B163" s="3" t="s">
        <v>11</v>
      </c>
      <c r="C163" t="s">
        <v>425</v>
      </c>
      <c r="D163" s="3">
        <f>YEAR(C163)</f>
        <v>1993</v>
      </c>
      <c r="E163" t="s">
        <v>426</v>
      </c>
      <c r="F163" s="3" t="b">
        <f>ISNUMBER(SEARCH("unhcr",E163,1))</f>
        <v>0</v>
      </c>
      <c r="H163" s="3" t="b">
        <f t="shared" si="2"/>
        <v>0</v>
      </c>
      <c r="I163" s="3" t="s">
        <v>210</v>
      </c>
      <c r="J163" s="3">
        <v>0</v>
      </c>
      <c r="K163" s="3">
        <v>0</v>
      </c>
      <c r="L163" s="3">
        <v>0</v>
      </c>
      <c r="M163" s="3">
        <v>0</v>
      </c>
    </row>
    <row r="164" spans="1:13" x14ac:dyDescent="0.25">
      <c r="A164" s="3" t="s">
        <v>206</v>
      </c>
      <c r="B164" s="3" t="s">
        <v>11</v>
      </c>
      <c r="C164" t="s">
        <v>427</v>
      </c>
      <c r="D164" s="3">
        <f>YEAR(C164)</f>
        <v>1993</v>
      </c>
      <c r="E164" t="s">
        <v>428</v>
      </c>
      <c r="F164" s="3" t="b">
        <f>ISNUMBER(SEARCH("unhcr",E164,1))</f>
        <v>0</v>
      </c>
      <c r="H164" s="3" t="b">
        <f t="shared" si="2"/>
        <v>0</v>
      </c>
      <c r="I164" s="3" t="s">
        <v>210</v>
      </c>
      <c r="J164" s="3">
        <v>0</v>
      </c>
      <c r="K164" s="3">
        <v>0</v>
      </c>
      <c r="L164" s="3">
        <v>0</v>
      </c>
      <c r="M164" s="3">
        <v>0</v>
      </c>
    </row>
    <row r="165" spans="1:13" x14ac:dyDescent="0.25">
      <c r="A165" s="3" t="s">
        <v>206</v>
      </c>
      <c r="B165" s="3" t="s">
        <v>11</v>
      </c>
      <c r="C165" t="s">
        <v>429</v>
      </c>
      <c r="D165" s="3">
        <f>YEAR(C165)</f>
        <v>1993</v>
      </c>
      <c r="E165" t="s">
        <v>430</v>
      </c>
      <c r="F165" s="3" t="b">
        <f>ISNUMBER(SEARCH("unhcr",E165,1))</f>
        <v>0</v>
      </c>
      <c r="H165" s="3" t="b">
        <f t="shared" si="2"/>
        <v>0</v>
      </c>
      <c r="I165" s="3" t="s">
        <v>210</v>
      </c>
      <c r="J165" s="3">
        <v>0</v>
      </c>
      <c r="K165" s="3">
        <v>0</v>
      </c>
      <c r="L165" s="3">
        <v>0</v>
      </c>
      <c r="M165" s="3">
        <v>0</v>
      </c>
    </row>
    <row r="166" spans="1:13" x14ac:dyDescent="0.25">
      <c r="A166" s="3" t="s">
        <v>206</v>
      </c>
      <c r="B166" s="3" t="s">
        <v>11</v>
      </c>
      <c r="C166" t="s">
        <v>431</v>
      </c>
      <c r="D166" s="3">
        <f>YEAR(C166)</f>
        <v>1993</v>
      </c>
      <c r="E166" t="s">
        <v>432</v>
      </c>
      <c r="F166" s="3" t="b">
        <f>ISNUMBER(SEARCH("unhcr",E166,1))</f>
        <v>0</v>
      </c>
      <c r="H166" s="3" t="b">
        <f t="shared" si="2"/>
        <v>0</v>
      </c>
      <c r="I166" s="3" t="s">
        <v>210</v>
      </c>
      <c r="J166" s="3">
        <v>3</v>
      </c>
      <c r="K166" s="3">
        <v>0</v>
      </c>
      <c r="L166" s="3">
        <v>1</v>
      </c>
      <c r="M166" s="3">
        <v>0</v>
      </c>
    </row>
    <row r="167" spans="1:13" x14ac:dyDescent="0.25">
      <c r="A167" s="3" t="s">
        <v>206</v>
      </c>
      <c r="B167" s="3" t="s">
        <v>11</v>
      </c>
      <c r="C167" t="s">
        <v>433</v>
      </c>
      <c r="D167" s="3">
        <f>YEAR(C167)</f>
        <v>1993</v>
      </c>
      <c r="E167" t="s">
        <v>434</v>
      </c>
      <c r="F167" s="3" t="b">
        <f>ISNUMBER(SEARCH("unhcr",E167,1))</f>
        <v>0</v>
      </c>
      <c r="G167" t="s">
        <v>435</v>
      </c>
      <c r="H167" s="3" t="b">
        <f t="shared" si="2"/>
        <v>1</v>
      </c>
      <c r="I167" s="3" t="s">
        <v>210</v>
      </c>
      <c r="J167" s="3">
        <v>0</v>
      </c>
      <c r="K167" s="3">
        <v>0</v>
      </c>
      <c r="L167" s="3">
        <v>0</v>
      </c>
      <c r="M167" s="3">
        <v>0</v>
      </c>
    </row>
    <row r="168" spans="1:13" x14ac:dyDescent="0.25">
      <c r="A168" s="3" t="s">
        <v>206</v>
      </c>
      <c r="B168" s="3" t="s">
        <v>11</v>
      </c>
      <c r="C168" t="s">
        <v>436</v>
      </c>
      <c r="D168" s="3">
        <f>YEAR(C168)</f>
        <v>1993</v>
      </c>
      <c r="E168" t="s">
        <v>437</v>
      </c>
      <c r="F168" s="3" t="b">
        <f>ISNUMBER(SEARCH("unhcr",E168,1))</f>
        <v>0</v>
      </c>
      <c r="G168" t="s">
        <v>438</v>
      </c>
      <c r="H168" s="3" t="b">
        <f t="shared" si="2"/>
        <v>0</v>
      </c>
      <c r="I168" s="3" t="s">
        <v>210</v>
      </c>
      <c r="J168" s="3">
        <v>0</v>
      </c>
      <c r="K168" s="3">
        <v>0</v>
      </c>
      <c r="L168" s="3">
        <v>0</v>
      </c>
      <c r="M168" s="3">
        <v>0</v>
      </c>
    </row>
    <row r="169" spans="1:13" x14ac:dyDescent="0.25">
      <c r="A169" s="3" t="s">
        <v>206</v>
      </c>
      <c r="B169" s="3" t="s">
        <v>11</v>
      </c>
      <c r="C169" t="s">
        <v>439</v>
      </c>
      <c r="D169" s="3">
        <f>YEAR(C169)</f>
        <v>1992</v>
      </c>
      <c r="E169" t="s">
        <v>440</v>
      </c>
      <c r="F169" s="3" t="b">
        <f>ISNUMBER(SEARCH("unhcr",E169,1))</f>
        <v>0</v>
      </c>
      <c r="G169" t="s">
        <v>441</v>
      </c>
      <c r="H169" s="3" t="b">
        <f t="shared" si="2"/>
        <v>0</v>
      </c>
      <c r="I169" s="3" t="s">
        <v>210</v>
      </c>
      <c r="J169" s="3">
        <v>0</v>
      </c>
      <c r="K169" s="3">
        <v>0</v>
      </c>
      <c r="L169" s="3">
        <v>0</v>
      </c>
      <c r="M169" s="3">
        <v>0</v>
      </c>
    </row>
    <row r="170" spans="1:13" x14ac:dyDescent="0.25">
      <c r="A170" s="3" t="s">
        <v>206</v>
      </c>
      <c r="B170" s="3" t="s">
        <v>11</v>
      </c>
      <c r="C170" t="s">
        <v>442</v>
      </c>
      <c r="D170" s="3">
        <f>YEAR(C170)</f>
        <v>1992</v>
      </c>
      <c r="E170" t="s">
        <v>443</v>
      </c>
      <c r="F170" s="3" t="b">
        <f>ISNUMBER(SEARCH("unhcr",E170,1))</f>
        <v>0</v>
      </c>
      <c r="G170" t="s">
        <v>444</v>
      </c>
      <c r="H170" s="3" t="b">
        <f t="shared" si="2"/>
        <v>0</v>
      </c>
      <c r="I170" s="3" t="s">
        <v>210</v>
      </c>
      <c r="J170" s="3">
        <v>0</v>
      </c>
      <c r="K170" s="3">
        <v>0</v>
      </c>
      <c r="L170" s="3">
        <v>0</v>
      </c>
      <c r="M170" s="3">
        <v>0</v>
      </c>
    </row>
    <row r="171" spans="1:13" x14ac:dyDescent="0.25">
      <c r="A171" s="3" t="s">
        <v>206</v>
      </c>
      <c r="B171" s="3" t="s">
        <v>11</v>
      </c>
      <c r="C171" t="s">
        <v>445</v>
      </c>
      <c r="D171" s="3">
        <f>YEAR(C171)</f>
        <v>1992</v>
      </c>
      <c r="E171" t="s">
        <v>446</v>
      </c>
      <c r="F171" s="3" t="b">
        <f>ISNUMBER(SEARCH("unhcr",E171,1))</f>
        <v>0</v>
      </c>
      <c r="H171" s="3" t="b">
        <f t="shared" si="2"/>
        <v>0</v>
      </c>
      <c r="I171" s="3" t="s">
        <v>210</v>
      </c>
      <c r="J171" s="3">
        <v>0</v>
      </c>
      <c r="K171" s="3">
        <v>0</v>
      </c>
      <c r="L171" s="3">
        <v>0</v>
      </c>
      <c r="M171" s="3">
        <v>0</v>
      </c>
    </row>
    <row r="172" spans="1:13" x14ac:dyDescent="0.25">
      <c r="A172" s="3" t="s">
        <v>206</v>
      </c>
      <c r="B172" s="3" t="s">
        <v>11</v>
      </c>
      <c r="C172" t="s">
        <v>447</v>
      </c>
      <c r="D172" s="3">
        <f>YEAR(C172)</f>
        <v>1992</v>
      </c>
      <c r="E172" t="s">
        <v>448</v>
      </c>
      <c r="F172" s="3" t="b">
        <f>ISNUMBER(SEARCH("unhcr",E172,1))</f>
        <v>0</v>
      </c>
      <c r="H172" s="3" t="b">
        <f t="shared" si="2"/>
        <v>0</v>
      </c>
      <c r="I172" s="3" t="s">
        <v>210</v>
      </c>
      <c r="J172" s="3">
        <v>0</v>
      </c>
      <c r="K172" s="3">
        <v>0</v>
      </c>
      <c r="L172" s="3">
        <v>0</v>
      </c>
      <c r="M172" s="3">
        <v>0</v>
      </c>
    </row>
    <row r="173" spans="1:13" x14ac:dyDescent="0.25">
      <c r="A173" s="3" t="s">
        <v>206</v>
      </c>
      <c r="B173" s="3" t="s">
        <v>11</v>
      </c>
      <c r="C173" t="s">
        <v>449</v>
      </c>
      <c r="D173" s="3">
        <f>YEAR(C173)</f>
        <v>1992</v>
      </c>
      <c r="E173" t="s">
        <v>450</v>
      </c>
      <c r="F173" s="3" t="b">
        <f>ISNUMBER(SEARCH("unhcr",E173,1))</f>
        <v>0</v>
      </c>
      <c r="H173" s="3" t="b">
        <f t="shared" si="2"/>
        <v>0</v>
      </c>
      <c r="I173" s="3" t="s">
        <v>210</v>
      </c>
      <c r="J173" s="3">
        <v>0</v>
      </c>
      <c r="K173" s="3">
        <v>0</v>
      </c>
      <c r="L173" s="3">
        <v>0</v>
      </c>
      <c r="M173" s="3">
        <v>0</v>
      </c>
    </row>
    <row r="174" spans="1:13" x14ac:dyDescent="0.25">
      <c r="A174" s="3" t="s">
        <v>206</v>
      </c>
      <c r="B174" s="3" t="s">
        <v>11</v>
      </c>
      <c r="C174" t="s">
        <v>451</v>
      </c>
      <c r="D174" s="3">
        <f>YEAR(C174)</f>
        <v>1992</v>
      </c>
      <c r="E174" t="s">
        <v>452</v>
      </c>
      <c r="F174" s="3" t="b">
        <f>ISNUMBER(SEARCH("unhcr",E174,1))</f>
        <v>1</v>
      </c>
      <c r="H174" s="3" t="b">
        <f t="shared" si="2"/>
        <v>0</v>
      </c>
      <c r="I174" s="3" t="s">
        <v>210</v>
      </c>
      <c r="J174" s="3">
        <v>0</v>
      </c>
      <c r="K174" s="3">
        <v>0</v>
      </c>
      <c r="L174" s="3">
        <v>0</v>
      </c>
      <c r="M174" s="3">
        <v>0</v>
      </c>
    </row>
    <row r="175" spans="1:13" x14ac:dyDescent="0.25">
      <c r="A175" s="3" t="s">
        <v>206</v>
      </c>
      <c r="B175" s="3" t="s">
        <v>11</v>
      </c>
      <c r="C175" t="s">
        <v>451</v>
      </c>
      <c r="D175" s="3">
        <f>YEAR(C175)</f>
        <v>1992</v>
      </c>
      <c r="E175" t="s">
        <v>453</v>
      </c>
      <c r="F175" s="3" t="b">
        <f>ISNUMBER(SEARCH("unhcr",E175,1))</f>
        <v>0</v>
      </c>
      <c r="H175" s="3" t="b">
        <f t="shared" si="2"/>
        <v>0</v>
      </c>
      <c r="I175" s="3" t="s">
        <v>210</v>
      </c>
      <c r="J175" s="3">
        <v>2</v>
      </c>
      <c r="K175" s="3">
        <v>0</v>
      </c>
      <c r="L175" s="3">
        <v>1</v>
      </c>
      <c r="M175" s="3">
        <v>0</v>
      </c>
    </row>
    <row r="176" spans="1:13" x14ac:dyDescent="0.25">
      <c r="A176" s="3" t="s">
        <v>206</v>
      </c>
      <c r="B176" s="3" t="s">
        <v>11</v>
      </c>
      <c r="C176" t="s">
        <v>454</v>
      </c>
      <c r="D176" s="3">
        <f>YEAR(C176)</f>
        <v>1992</v>
      </c>
      <c r="E176" t="s">
        <v>455</v>
      </c>
      <c r="F176" s="3" t="b">
        <f>ISNUMBER(SEARCH("unhcr",E176,1))</f>
        <v>0</v>
      </c>
      <c r="G176" t="s">
        <v>456</v>
      </c>
      <c r="H176" s="3" t="b">
        <f t="shared" si="2"/>
        <v>0</v>
      </c>
      <c r="I176" s="3" t="s">
        <v>210</v>
      </c>
      <c r="J176" s="3">
        <v>1</v>
      </c>
      <c r="K176" s="3">
        <v>1</v>
      </c>
      <c r="L176" s="3">
        <v>0</v>
      </c>
      <c r="M176" s="3">
        <v>0</v>
      </c>
    </row>
    <row r="177" spans="1:13" x14ac:dyDescent="0.25">
      <c r="A177" s="3" t="s">
        <v>206</v>
      </c>
      <c r="B177" s="3" t="s">
        <v>11</v>
      </c>
      <c r="C177" t="s">
        <v>457</v>
      </c>
      <c r="D177" s="3">
        <f>YEAR(C177)</f>
        <v>1992</v>
      </c>
      <c r="E177" t="s">
        <v>458</v>
      </c>
      <c r="F177" s="3" t="b">
        <f>ISNUMBER(SEARCH("unhcr",E177,1))</f>
        <v>0</v>
      </c>
      <c r="H177" s="3" t="b">
        <f t="shared" si="2"/>
        <v>0</v>
      </c>
      <c r="I177" s="3" t="s">
        <v>210</v>
      </c>
      <c r="J177" s="3">
        <v>0</v>
      </c>
      <c r="K177" s="3">
        <v>0</v>
      </c>
      <c r="L177" s="3">
        <v>0</v>
      </c>
      <c r="M177" s="3">
        <v>0</v>
      </c>
    </row>
    <row r="178" spans="1:13" x14ac:dyDescent="0.25">
      <c r="A178" s="3" t="s">
        <v>206</v>
      </c>
      <c r="B178" s="3" t="s">
        <v>11</v>
      </c>
      <c r="C178" t="s">
        <v>459</v>
      </c>
      <c r="D178" s="3">
        <f>YEAR(C178)</f>
        <v>1992</v>
      </c>
      <c r="E178" t="s">
        <v>460</v>
      </c>
      <c r="F178" s="3" t="b">
        <f>ISNUMBER(SEARCH("unhcr",E178,1))</f>
        <v>0</v>
      </c>
      <c r="G178" t="s">
        <v>461</v>
      </c>
      <c r="H178" s="3" t="b">
        <f t="shared" si="2"/>
        <v>0</v>
      </c>
      <c r="I178" s="3" t="s">
        <v>210</v>
      </c>
      <c r="J178" s="3">
        <v>2</v>
      </c>
      <c r="K178" s="3">
        <v>0</v>
      </c>
      <c r="L178" s="3">
        <v>1</v>
      </c>
      <c r="M178" s="3">
        <v>0</v>
      </c>
    </row>
    <row r="179" spans="1:13" x14ac:dyDescent="0.25">
      <c r="A179" s="3" t="s">
        <v>206</v>
      </c>
      <c r="B179" s="3" t="s">
        <v>11</v>
      </c>
      <c r="C179" t="s">
        <v>462</v>
      </c>
      <c r="D179" s="3">
        <f>YEAR(C179)</f>
        <v>1992</v>
      </c>
      <c r="E179" t="s">
        <v>463</v>
      </c>
      <c r="F179" s="3" t="b">
        <f>ISNUMBER(SEARCH("unhcr",E179,1))</f>
        <v>0</v>
      </c>
      <c r="H179" s="3" t="b">
        <f t="shared" si="2"/>
        <v>0</v>
      </c>
      <c r="I179" s="3" t="s">
        <v>210</v>
      </c>
      <c r="J179" s="3">
        <v>0</v>
      </c>
      <c r="K179" s="3">
        <v>0</v>
      </c>
      <c r="L179" s="3">
        <v>0</v>
      </c>
      <c r="M179" s="3">
        <v>0</v>
      </c>
    </row>
    <row r="180" spans="1:13" x14ac:dyDescent="0.25">
      <c r="A180" s="3" t="s">
        <v>206</v>
      </c>
      <c r="B180" s="3" t="s">
        <v>11</v>
      </c>
      <c r="C180" t="s">
        <v>464</v>
      </c>
      <c r="D180" s="3">
        <f>YEAR(C180)</f>
        <v>1992</v>
      </c>
      <c r="E180" t="s">
        <v>465</v>
      </c>
      <c r="F180" s="3" t="b">
        <f>ISNUMBER(SEARCH("unhcr",E180,1))</f>
        <v>0</v>
      </c>
      <c r="H180" s="3" t="b">
        <f t="shared" si="2"/>
        <v>0</v>
      </c>
      <c r="I180" s="3" t="s">
        <v>210</v>
      </c>
      <c r="J180" s="3">
        <v>0</v>
      </c>
      <c r="K180" s="3">
        <v>0</v>
      </c>
      <c r="L180" s="3">
        <v>0</v>
      </c>
      <c r="M180" s="3">
        <v>0</v>
      </c>
    </row>
    <row r="181" spans="1:13" x14ac:dyDescent="0.25">
      <c r="A181" s="3" t="s">
        <v>206</v>
      </c>
      <c r="B181" s="3" t="s">
        <v>11</v>
      </c>
      <c r="C181" t="s">
        <v>466</v>
      </c>
      <c r="D181" s="3">
        <f>YEAR(C181)</f>
        <v>1992</v>
      </c>
      <c r="E181" t="s">
        <v>467</v>
      </c>
      <c r="F181" s="3" t="b">
        <f>ISNUMBER(SEARCH("unhcr",E181,1))</f>
        <v>0</v>
      </c>
      <c r="H181" s="3" t="b">
        <f t="shared" si="2"/>
        <v>0</v>
      </c>
      <c r="I181" s="3" t="s">
        <v>210</v>
      </c>
      <c r="J181" s="3">
        <v>3</v>
      </c>
      <c r="K181" s="3">
        <v>0</v>
      </c>
      <c r="L181" s="3">
        <v>1</v>
      </c>
      <c r="M181" s="3">
        <v>0</v>
      </c>
    </row>
    <row r="182" spans="1:13" x14ac:dyDescent="0.25">
      <c r="A182" s="3" t="s">
        <v>206</v>
      </c>
      <c r="B182" s="3" t="s">
        <v>11</v>
      </c>
      <c r="C182" t="s">
        <v>468</v>
      </c>
      <c r="D182" s="3">
        <f>YEAR(C182)</f>
        <v>1992</v>
      </c>
      <c r="E182" t="s">
        <v>469</v>
      </c>
      <c r="F182" s="3" t="b">
        <f>ISNUMBER(SEARCH("unhcr",E182,1))</f>
        <v>0</v>
      </c>
      <c r="H182" s="3" t="b">
        <f t="shared" si="2"/>
        <v>0</v>
      </c>
      <c r="I182" s="3" t="s">
        <v>210</v>
      </c>
      <c r="J182" s="3">
        <v>0</v>
      </c>
      <c r="K182" s="3">
        <v>0</v>
      </c>
      <c r="L182" s="3">
        <v>0</v>
      </c>
      <c r="M182" s="3">
        <v>0</v>
      </c>
    </row>
    <row r="183" spans="1:13" x14ac:dyDescent="0.25">
      <c r="A183" s="3" t="s">
        <v>206</v>
      </c>
      <c r="B183" s="3" t="s">
        <v>11</v>
      </c>
      <c r="C183" t="s">
        <v>468</v>
      </c>
      <c r="D183" s="3">
        <f>YEAR(C183)</f>
        <v>1992</v>
      </c>
      <c r="E183" t="s">
        <v>470</v>
      </c>
      <c r="F183" s="3" t="b">
        <f>ISNUMBER(SEARCH("unhcr",E183,1))</f>
        <v>0</v>
      </c>
      <c r="H183" s="3" t="b">
        <f t="shared" si="2"/>
        <v>0</v>
      </c>
      <c r="I183" s="3" t="s">
        <v>210</v>
      </c>
      <c r="J183" s="3">
        <v>1</v>
      </c>
      <c r="K183" s="3">
        <v>0</v>
      </c>
      <c r="L183" s="3">
        <v>1</v>
      </c>
      <c r="M183" s="3">
        <v>0</v>
      </c>
    </row>
    <row r="184" spans="1:13" x14ac:dyDescent="0.25">
      <c r="A184" s="3" t="s">
        <v>206</v>
      </c>
      <c r="B184" s="3" t="s">
        <v>11</v>
      </c>
      <c r="C184" t="s">
        <v>468</v>
      </c>
      <c r="D184" s="3">
        <f>YEAR(C184)</f>
        <v>1992</v>
      </c>
      <c r="E184" t="s">
        <v>470</v>
      </c>
      <c r="F184" s="3" t="b">
        <f>ISNUMBER(SEARCH("unhcr",E184,1))</f>
        <v>0</v>
      </c>
      <c r="H184" s="3" t="b">
        <f t="shared" si="2"/>
        <v>0</v>
      </c>
      <c r="I184" s="3" t="s">
        <v>210</v>
      </c>
      <c r="J184" s="3">
        <v>1</v>
      </c>
      <c r="K184" s="3">
        <v>0</v>
      </c>
      <c r="L184" s="3">
        <v>1</v>
      </c>
      <c r="M184" s="3">
        <v>0</v>
      </c>
    </row>
    <row r="185" spans="1:13" x14ac:dyDescent="0.25">
      <c r="A185" s="3" t="s">
        <v>206</v>
      </c>
      <c r="B185" s="3" t="s">
        <v>11</v>
      </c>
      <c r="C185" t="s">
        <v>468</v>
      </c>
      <c r="D185" s="3">
        <f>YEAR(C185)</f>
        <v>1992</v>
      </c>
      <c r="E185" t="s">
        <v>469</v>
      </c>
      <c r="F185" s="3" t="b">
        <f>ISNUMBER(SEARCH("unhcr",E185,1))</f>
        <v>0</v>
      </c>
      <c r="H185" s="3" t="b">
        <f t="shared" si="2"/>
        <v>0</v>
      </c>
      <c r="I185" s="3" t="s">
        <v>210</v>
      </c>
      <c r="J185" s="3">
        <v>1</v>
      </c>
      <c r="K185" s="3">
        <v>1</v>
      </c>
      <c r="L185" s="3">
        <v>0</v>
      </c>
      <c r="M185" s="3">
        <v>0</v>
      </c>
    </row>
    <row r="186" spans="1:13" x14ac:dyDescent="0.25">
      <c r="A186" s="3" t="s">
        <v>206</v>
      </c>
      <c r="B186" s="3" t="s">
        <v>11</v>
      </c>
      <c r="C186" t="s">
        <v>468</v>
      </c>
      <c r="D186" s="3">
        <f>YEAR(C186)</f>
        <v>1992</v>
      </c>
      <c r="E186" t="s">
        <v>471</v>
      </c>
      <c r="F186" s="3" t="b">
        <f>ISNUMBER(SEARCH("unhcr",E186,1))</f>
        <v>0</v>
      </c>
      <c r="G186" t="s">
        <v>472</v>
      </c>
      <c r="H186" s="3" t="b">
        <f t="shared" si="2"/>
        <v>0</v>
      </c>
      <c r="I186" s="3" t="s">
        <v>210</v>
      </c>
      <c r="J186" s="3">
        <v>1</v>
      </c>
      <c r="K186" s="3">
        <v>0</v>
      </c>
      <c r="L186" s="3">
        <v>1</v>
      </c>
      <c r="M186" s="3">
        <v>0</v>
      </c>
    </row>
    <row r="187" spans="1:13" x14ac:dyDescent="0.25">
      <c r="A187" s="3" t="s">
        <v>206</v>
      </c>
      <c r="B187" s="3" t="s">
        <v>11</v>
      </c>
      <c r="C187" t="s">
        <v>473</v>
      </c>
      <c r="D187" s="3">
        <f>YEAR(C187)</f>
        <v>1992</v>
      </c>
      <c r="E187" t="s">
        <v>469</v>
      </c>
      <c r="F187" s="3" t="b">
        <f>ISNUMBER(SEARCH("unhcr",E187,1))</f>
        <v>0</v>
      </c>
      <c r="H187" s="3" t="b">
        <f t="shared" si="2"/>
        <v>0</v>
      </c>
      <c r="I187" s="3" t="s">
        <v>210</v>
      </c>
      <c r="J187" s="3">
        <v>1</v>
      </c>
      <c r="K187" s="3">
        <v>1</v>
      </c>
      <c r="L187" s="3">
        <v>0</v>
      </c>
      <c r="M187" s="3">
        <v>0</v>
      </c>
    </row>
    <row r="188" spans="1:13" x14ac:dyDescent="0.25">
      <c r="A188" s="3" t="s">
        <v>206</v>
      </c>
      <c r="B188" s="3" t="s">
        <v>11</v>
      </c>
      <c r="C188" t="s">
        <v>474</v>
      </c>
      <c r="D188" s="3">
        <f>YEAR(C188)</f>
        <v>1992</v>
      </c>
      <c r="E188" t="s">
        <v>475</v>
      </c>
      <c r="F188" s="3" t="b">
        <f>ISNUMBER(SEARCH("unhcr",E188,1))</f>
        <v>0</v>
      </c>
      <c r="G188" t="s">
        <v>476</v>
      </c>
      <c r="H188" s="3" t="b">
        <f t="shared" si="2"/>
        <v>0</v>
      </c>
      <c r="I188" s="3" t="s">
        <v>210</v>
      </c>
      <c r="J188" s="3">
        <v>0</v>
      </c>
      <c r="K188" s="3">
        <v>0</v>
      </c>
      <c r="L188" s="3">
        <v>0</v>
      </c>
      <c r="M188" s="3">
        <v>0</v>
      </c>
    </row>
    <row r="189" spans="1:13" x14ac:dyDescent="0.25">
      <c r="A189" s="3" t="s">
        <v>206</v>
      </c>
      <c r="B189" s="3" t="s">
        <v>11</v>
      </c>
      <c r="C189" t="s">
        <v>477</v>
      </c>
      <c r="D189" s="3">
        <f>YEAR(C189)</f>
        <v>1992</v>
      </c>
      <c r="E189" t="s">
        <v>478</v>
      </c>
      <c r="F189" s="3" t="b">
        <f>ISNUMBER(SEARCH("unhcr",E189,1))</f>
        <v>0</v>
      </c>
      <c r="H189" s="3" t="b">
        <f t="shared" si="2"/>
        <v>0</v>
      </c>
      <c r="I189" s="3" t="s">
        <v>210</v>
      </c>
      <c r="J189" s="3">
        <v>1</v>
      </c>
      <c r="K189" s="3">
        <v>1</v>
      </c>
      <c r="L189" s="3">
        <v>0</v>
      </c>
      <c r="M189" s="3">
        <v>0</v>
      </c>
    </row>
    <row r="190" spans="1:13" x14ac:dyDescent="0.25">
      <c r="A190" s="3" t="s">
        <v>206</v>
      </c>
      <c r="B190" s="3" t="s">
        <v>11</v>
      </c>
      <c r="C190" t="s">
        <v>479</v>
      </c>
      <c r="D190" s="3">
        <f>YEAR(C190)</f>
        <v>1992</v>
      </c>
      <c r="E190" t="s">
        <v>480</v>
      </c>
      <c r="F190" s="3" t="b">
        <f>ISNUMBER(SEARCH("unhcr",E190,1))</f>
        <v>0</v>
      </c>
      <c r="H190" s="3" t="b">
        <f t="shared" ref="H190:H253" si="3">ISNUMBER(SEARCH("unhcr",G190,1))</f>
        <v>0</v>
      </c>
      <c r="I190" s="3" t="s">
        <v>210</v>
      </c>
      <c r="J190" s="3">
        <v>1</v>
      </c>
      <c r="K190" s="3">
        <v>1</v>
      </c>
      <c r="L190" s="3">
        <v>0</v>
      </c>
      <c r="M190" s="3">
        <v>0</v>
      </c>
    </row>
    <row r="191" spans="1:13" x14ac:dyDescent="0.25">
      <c r="A191" s="3" t="s">
        <v>206</v>
      </c>
      <c r="B191" s="3" t="s">
        <v>11</v>
      </c>
      <c r="C191" t="s">
        <v>481</v>
      </c>
      <c r="D191" s="3">
        <f>YEAR(C191)</f>
        <v>1992</v>
      </c>
      <c r="E191" t="s">
        <v>482</v>
      </c>
      <c r="F191" s="3" t="b">
        <f>ISNUMBER(SEARCH("unhcr",E191,1))</f>
        <v>0</v>
      </c>
      <c r="G191" t="s">
        <v>483</v>
      </c>
      <c r="H191" s="3" t="b">
        <f t="shared" si="3"/>
        <v>0</v>
      </c>
      <c r="I191" s="3" t="s">
        <v>210</v>
      </c>
      <c r="J191" s="3">
        <v>1</v>
      </c>
      <c r="K191" s="3">
        <v>1</v>
      </c>
      <c r="L191" s="3">
        <v>0</v>
      </c>
      <c r="M191" s="3">
        <v>0</v>
      </c>
    </row>
    <row r="192" spans="1:13" x14ac:dyDescent="0.25">
      <c r="A192" s="3" t="s">
        <v>206</v>
      </c>
      <c r="B192" s="3" t="s">
        <v>11</v>
      </c>
      <c r="C192" t="s">
        <v>484</v>
      </c>
      <c r="D192" s="3">
        <f>YEAR(C192)</f>
        <v>1992</v>
      </c>
      <c r="E192" t="s">
        <v>485</v>
      </c>
      <c r="F192" s="3" t="b">
        <f>ISNUMBER(SEARCH("unhcr",E192,1))</f>
        <v>0</v>
      </c>
      <c r="H192" s="3" t="b">
        <f t="shared" si="3"/>
        <v>0</v>
      </c>
      <c r="I192" s="3" t="s">
        <v>210</v>
      </c>
      <c r="J192" s="3">
        <v>0</v>
      </c>
      <c r="K192" s="3">
        <v>0</v>
      </c>
      <c r="L192" s="3">
        <v>0</v>
      </c>
      <c r="M192" s="3">
        <v>0</v>
      </c>
    </row>
    <row r="193" spans="1:13" x14ac:dyDescent="0.25">
      <c r="A193" s="3" t="s">
        <v>206</v>
      </c>
      <c r="B193" s="3" t="s">
        <v>11</v>
      </c>
      <c r="C193" t="s">
        <v>486</v>
      </c>
      <c r="D193" s="3">
        <f>YEAR(C193)</f>
        <v>1992</v>
      </c>
      <c r="E193" t="s">
        <v>487</v>
      </c>
      <c r="F193" s="3" t="b">
        <f>ISNUMBER(SEARCH("unhcr",E193,1))</f>
        <v>0</v>
      </c>
      <c r="H193" s="3" t="b">
        <f t="shared" si="3"/>
        <v>0</v>
      </c>
      <c r="I193" s="3" t="s">
        <v>210</v>
      </c>
      <c r="J193" s="3">
        <v>1</v>
      </c>
      <c r="K193" s="3">
        <v>1</v>
      </c>
      <c r="L193" s="3">
        <v>0</v>
      </c>
      <c r="M193" s="3">
        <v>0</v>
      </c>
    </row>
    <row r="194" spans="1:13" x14ac:dyDescent="0.25">
      <c r="A194" s="3" t="s">
        <v>206</v>
      </c>
      <c r="B194" s="3" t="s">
        <v>11</v>
      </c>
      <c r="C194" t="s">
        <v>488</v>
      </c>
      <c r="D194" s="3">
        <f>YEAR(C194)</f>
        <v>1992</v>
      </c>
      <c r="E194" t="s">
        <v>489</v>
      </c>
      <c r="F194" s="3" t="b">
        <f>ISNUMBER(SEARCH("unhcr",E194,1))</f>
        <v>0</v>
      </c>
      <c r="G194" t="s">
        <v>490</v>
      </c>
      <c r="H194" s="3" t="b">
        <f t="shared" si="3"/>
        <v>0</v>
      </c>
      <c r="I194" s="3" t="s">
        <v>210</v>
      </c>
      <c r="J194" s="3">
        <v>3</v>
      </c>
      <c r="K194" s="3">
        <v>0</v>
      </c>
      <c r="L194" s="3">
        <v>1</v>
      </c>
      <c r="M194" s="3">
        <v>0</v>
      </c>
    </row>
    <row r="195" spans="1:13" x14ac:dyDescent="0.25">
      <c r="A195" s="3" t="s">
        <v>206</v>
      </c>
      <c r="B195" s="3" t="s">
        <v>11</v>
      </c>
      <c r="C195" t="s">
        <v>491</v>
      </c>
      <c r="D195" s="3">
        <f>YEAR(C195)</f>
        <v>1992</v>
      </c>
      <c r="E195" t="s">
        <v>492</v>
      </c>
      <c r="F195" s="3" t="b">
        <f>ISNUMBER(SEARCH("unhcr",E195,1))</f>
        <v>0</v>
      </c>
      <c r="H195" s="3" t="b">
        <f t="shared" si="3"/>
        <v>0</v>
      </c>
      <c r="I195" s="3" t="s">
        <v>210</v>
      </c>
      <c r="J195" s="3">
        <v>0</v>
      </c>
      <c r="K195" s="3">
        <v>0</v>
      </c>
      <c r="L195" s="3">
        <v>0</v>
      </c>
      <c r="M195" s="3">
        <v>0</v>
      </c>
    </row>
    <row r="196" spans="1:13" x14ac:dyDescent="0.25">
      <c r="A196" s="3" t="s">
        <v>206</v>
      </c>
      <c r="B196" s="3" t="s">
        <v>11</v>
      </c>
      <c r="C196" t="s">
        <v>493</v>
      </c>
      <c r="D196" s="3">
        <f>YEAR(C196)</f>
        <v>1992</v>
      </c>
      <c r="E196" t="s">
        <v>494</v>
      </c>
      <c r="F196" s="3" t="b">
        <f>ISNUMBER(SEARCH("unhcr",E196,1))</f>
        <v>0</v>
      </c>
      <c r="H196" s="3" t="b">
        <f t="shared" si="3"/>
        <v>0</v>
      </c>
      <c r="I196" s="3" t="s">
        <v>210</v>
      </c>
      <c r="J196" s="3">
        <v>0</v>
      </c>
      <c r="K196" s="3">
        <v>0</v>
      </c>
      <c r="L196" s="3">
        <v>0</v>
      </c>
      <c r="M196" s="3">
        <v>0</v>
      </c>
    </row>
    <row r="197" spans="1:13" x14ac:dyDescent="0.25">
      <c r="A197" s="3" t="s">
        <v>206</v>
      </c>
      <c r="B197" s="3" t="s">
        <v>11</v>
      </c>
      <c r="C197" t="s">
        <v>493</v>
      </c>
      <c r="D197" s="3">
        <f>YEAR(C197)</f>
        <v>1992</v>
      </c>
      <c r="E197" t="s">
        <v>495</v>
      </c>
      <c r="F197" s="3" t="b">
        <f>ISNUMBER(SEARCH("unhcr",E197,1))</f>
        <v>0</v>
      </c>
      <c r="H197" s="3" t="b">
        <f t="shared" si="3"/>
        <v>0</v>
      </c>
      <c r="I197" s="3" t="s">
        <v>210</v>
      </c>
      <c r="J197" s="3">
        <v>0</v>
      </c>
      <c r="K197" s="3">
        <v>0</v>
      </c>
      <c r="L197" s="3">
        <v>0</v>
      </c>
      <c r="M197" s="3">
        <v>0</v>
      </c>
    </row>
    <row r="198" spans="1:13" x14ac:dyDescent="0.25">
      <c r="A198" s="3" t="s">
        <v>206</v>
      </c>
      <c r="B198" s="3" t="s">
        <v>11</v>
      </c>
      <c r="C198" t="s">
        <v>496</v>
      </c>
      <c r="D198" s="3">
        <f>YEAR(C198)</f>
        <v>1992</v>
      </c>
      <c r="E198" t="s">
        <v>497</v>
      </c>
      <c r="F198" s="3" t="b">
        <f>ISNUMBER(SEARCH("unhcr",E198,1))</f>
        <v>0</v>
      </c>
      <c r="H198" s="3" t="b">
        <f t="shared" si="3"/>
        <v>0</v>
      </c>
      <c r="I198" s="3" t="s">
        <v>210</v>
      </c>
      <c r="J198" s="3">
        <v>0</v>
      </c>
      <c r="K198" s="3">
        <v>0</v>
      </c>
      <c r="L198" s="3">
        <v>0</v>
      </c>
      <c r="M198" s="3">
        <v>0</v>
      </c>
    </row>
    <row r="199" spans="1:13" x14ac:dyDescent="0.25">
      <c r="A199" s="3" t="s">
        <v>206</v>
      </c>
      <c r="B199" s="3" t="s">
        <v>11</v>
      </c>
      <c r="C199" t="s">
        <v>498</v>
      </c>
      <c r="D199" s="3">
        <f>YEAR(C199)</f>
        <v>1992</v>
      </c>
      <c r="E199" t="s">
        <v>499</v>
      </c>
      <c r="F199" s="3" t="b">
        <f>ISNUMBER(SEARCH("unhcr",E199,1))</f>
        <v>0</v>
      </c>
      <c r="H199" s="3" t="b">
        <f t="shared" si="3"/>
        <v>0</v>
      </c>
      <c r="I199" s="3" t="s">
        <v>210</v>
      </c>
      <c r="J199" s="3">
        <v>1</v>
      </c>
      <c r="K199" s="3">
        <v>0</v>
      </c>
      <c r="L199" s="3">
        <v>1</v>
      </c>
      <c r="M199" s="3">
        <v>0</v>
      </c>
    </row>
    <row r="200" spans="1:13" x14ac:dyDescent="0.25">
      <c r="A200" s="3" t="s">
        <v>206</v>
      </c>
      <c r="B200" s="3" t="s">
        <v>11</v>
      </c>
      <c r="C200" t="s">
        <v>500</v>
      </c>
      <c r="D200" s="3">
        <f>YEAR(C200)</f>
        <v>1992</v>
      </c>
      <c r="E200" t="s">
        <v>501</v>
      </c>
      <c r="F200" s="3" t="b">
        <f>ISNUMBER(SEARCH("unhcr",E200,1))</f>
        <v>0</v>
      </c>
      <c r="H200" s="3" t="b">
        <f t="shared" si="3"/>
        <v>0</v>
      </c>
      <c r="I200" s="3" t="s">
        <v>210</v>
      </c>
      <c r="J200" s="3">
        <v>0</v>
      </c>
      <c r="K200" s="3">
        <v>0</v>
      </c>
      <c r="L200" s="3">
        <v>0</v>
      </c>
      <c r="M200" s="3">
        <v>0</v>
      </c>
    </row>
    <row r="201" spans="1:13" x14ac:dyDescent="0.25">
      <c r="A201" s="3" t="s">
        <v>206</v>
      </c>
      <c r="B201" s="3" t="s">
        <v>11</v>
      </c>
      <c r="C201" t="s">
        <v>502</v>
      </c>
      <c r="D201" s="3">
        <f>YEAR(C201)</f>
        <v>1992</v>
      </c>
      <c r="E201" t="s">
        <v>503</v>
      </c>
      <c r="F201" s="3" t="b">
        <f>ISNUMBER(SEARCH("unhcr",E201,1))</f>
        <v>0</v>
      </c>
      <c r="H201" s="3" t="b">
        <f t="shared" si="3"/>
        <v>0</v>
      </c>
      <c r="I201" s="3" t="s">
        <v>210</v>
      </c>
      <c r="J201" s="3">
        <v>0</v>
      </c>
      <c r="K201" s="3">
        <v>0</v>
      </c>
      <c r="L201" s="3">
        <v>0</v>
      </c>
      <c r="M201" s="3">
        <v>0</v>
      </c>
    </row>
    <row r="202" spans="1:13" x14ac:dyDescent="0.25">
      <c r="A202" s="3" t="s">
        <v>206</v>
      </c>
      <c r="B202" s="3" t="s">
        <v>11</v>
      </c>
      <c r="C202" t="s">
        <v>504</v>
      </c>
      <c r="D202" s="3">
        <f>YEAR(C202)</f>
        <v>1992</v>
      </c>
      <c r="E202" t="s">
        <v>505</v>
      </c>
      <c r="F202" s="3" t="b">
        <f>ISNUMBER(SEARCH("unhcr",E202,1))</f>
        <v>0</v>
      </c>
      <c r="H202" s="3" t="b">
        <f t="shared" si="3"/>
        <v>0</v>
      </c>
      <c r="I202" s="3" t="s">
        <v>210</v>
      </c>
      <c r="J202" s="3">
        <v>0</v>
      </c>
      <c r="K202" s="3">
        <v>0</v>
      </c>
      <c r="L202" s="3">
        <v>0</v>
      </c>
      <c r="M202" s="3">
        <v>0</v>
      </c>
    </row>
    <row r="203" spans="1:13" x14ac:dyDescent="0.25">
      <c r="A203" s="3" t="s">
        <v>206</v>
      </c>
      <c r="B203" s="3" t="s">
        <v>11</v>
      </c>
      <c r="C203" t="s">
        <v>506</v>
      </c>
      <c r="D203" s="3">
        <f>YEAR(C203)</f>
        <v>1992</v>
      </c>
      <c r="E203" t="s">
        <v>507</v>
      </c>
      <c r="F203" s="3" t="b">
        <f>ISNUMBER(SEARCH("unhcr",E203,1))</f>
        <v>0</v>
      </c>
      <c r="G203" t="s">
        <v>508</v>
      </c>
      <c r="H203" s="3" t="b">
        <f t="shared" si="3"/>
        <v>0</v>
      </c>
      <c r="I203" s="3" t="s">
        <v>210</v>
      </c>
      <c r="J203" s="3">
        <v>0</v>
      </c>
      <c r="K203" s="3">
        <v>0</v>
      </c>
      <c r="L203" s="3">
        <v>0</v>
      </c>
      <c r="M203" s="3">
        <v>0</v>
      </c>
    </row>
    <row r="204" spans="1:13" x14ac:dyDescent="0.25">
      <c r="A204" s="3" t="s">
        <v>206</v>
      </c>
      <c r="B204" s="3" t="s">
        <v>11</v>
      </c>
      <c r="C204" t="s">
        <v>509</v>
      </c>
      <c r="D204" s="3">
        <f>YEAR(C204)</f>
        <v>1992</v>
      </c>
      <c r="E204" t="s">
        <v>510</v>
      </c>
      <c r="F204" s="3" t="b">
        <f>ISNUMBER(SEARCH("unhcr",E204,1))</f>
        <v>0</v>
      </c>
      <c r="G204" t="s">
        <v>511</v>
      </c>
      <c r="H204" s="3" t="b">
        <f t="shared" si="3"/>
        <v>0</v>
      </c>
      <c r="I204" s="3" t="s">
        <v>210</v>
      </c>
      <c r="J204" s="3">
        <v>0</v>
      </c>
      <c r="K204" s="3">
        <v>0</v>
      </c>
      <c r="L204" s="3">
        <v>0</v>
      </c>
      <c r="M204" s="3">
        <v>0</v>
      </c>
    </row>
    <row r="205" spans="1:13" x14ac:dyDescent="0.25">
      <c r="A205" s="3" t="s">
        <v>206</v>
      </c>
      <c r="B205" s="3" t="s">
        <v>11</v>
      </c>
      <c r="C205" t="s">
        <v>512</v>
      </c>
      <c r="D205" s="3">
        <f>YEAR(C205)</f>
        <v>1992</v>
      </c>
      <c r="E205" t="s">
        <v>513</v>
      </c>
      <c r="F205" s="3" t="b">
        <f>ISNUMBER(SEARCH("unhcr",E205,1))</f>
        <v>0</v>
      </c>
      <c r="H205" s="3" t="b">
        <f t="shared" si="3"/>
        <v>0</v>
      </c>
      <c r="I205" s="3" t="s">
        <v>210</v>
      </c>
      <c r="J205" s="3">
        <v>1</v>
      </c>
      <c r="K205" s="3">
        <v>1</v>
      </c>
      <c r="L205" s="3">
        <v>0</v>
      </c>
      <c r="M205" s="3">
        <v>0</v>
      </c>
    </row>
    <row r="206" spans="1:13" x14ac:dyDescent="0.25">
      <c r="A206" s="3" t="s">
        <v>206</v>
      </c>
      <c r="B206" s="3" t="s">
        <v>11</v>
      </c>
      <c r="C206" t="s">
        <v>514</v>
      </c>
      <c r="D206" s="3">
        <f>YEAR(C206)</f>
        <v>1992</v>
      </c>
      <c r="E206" t="s">
        <v>515</v>
      </c>
      <c r="F206" s="3" t="b">
        <f>ISNUMBER(SEARCH("unhcr",E206,1))</f>
        <v>0</v>
      </c>
      <c r="G206" t="s">
        <v>516</v>
      </c>
      <c r="H206" s="3" t="b">
        <f t="shared" si="3"/>
        <v>0</v>
      </c>
      <c r="I206" s="3" t="s">
        <v>210</v>
      </c>
      <c r="J206" s="3">
        <v>1</v>
      </c>
      <c r="K206" s="3">
        <v>0</v>
      </c>
      <c r="L206" s="3">
        <v>1</v>
      </c>
      <c r="M206" s="3">
        <v>0</v>
      </c>
    </row>
    <row r="207" spans="1:13" x14ac:dyDescent="0.25">
      <c r="A207" s="3" t="s">
        <v>206</v>
      </c>
      <c r="B207" s="3" t="s">
        <v>11</v>
      </c>
      <c r="C207" t="s">
        <v>517</v>
      </c>
      <c r="D207" s="3">
        <f>YEAR(C207)</f>
        <v>1992</v>
      </c>
      <c r="E207" t="s">
        <v>518</v>
      </c>
      <c r="F207" s="3" t="b">
        <f>ISNUMBER(SEARCH("unhcr",E207,1))</f>
        <v>0</v>
      </c>
      <c r="G207" t="s">
        <v>519</v>
      </c>
      <c r="H207" s="3" t="b">
        <f t="shared" si="3"/>
        <v>0</v>
      </c>
      <c r="I207" s="3" t="s">
        <v>210</v>
      </c>
      <c r="J207" s="3">
        <v>0</v>
      </c>
      <c r="K207" s="3">
        <v>0</v>
      </c>
      <c r="L207" s="3">
        <v>0</v>
      </c>
      <c r="M207" s="3">
        <v>0</v>
      </c>
    </row>
    <row r="208" spans="1:13" x14ac:dyDescent="0.25">
      <c r="A208" s="3" t="s">
        <v>520</v>
      </c>
      <c r="B208" s="3" t="s">
        <v>65</v>
      </c>
      <c r="C208" t="s">
        <v>521</v>
      </c>
      <c r="D208" s="3">
        <f>YEAR(C208)</f>
        <v>1998</v>
      </c>
      <c r="E208" t="s">
        <v>522</v>
      </c>
      <c r="F208" s="3" t="b">
        <f>ISNUMBER(SEARCH("unhcr",E208,1))</f>
        <v>0</v>
      </c>
      <c r="H208" s="3" t="b">
        <f t="shared" si="3"/>
        <v>0</v>
      </c>
      <c r="I208" s="3" t="s">
        <v>523</v>
      </c>
      <c r="J208" s="3">
        <v>0</v>
      </c>
      <c r="K208" s="3">
        <v>0</v>
      </c>
      <c r="L208" s="3">
        <v>0</v>
      </c>
      <c r="M208" s="3">
        <v>0</v>
      </c>
    </row>
    <row r="209" spans="1:13" x14ac:dyDescent="0.25">
      <c r="A209" s="3" t="s">
        <v>524</v>
      </c>
      <c r="B209" s="3" t="s">
        <v>85</v>
      </c>
      <c r="C209" t="s">
        <v>525</v>
      </c>
      <c r="D209" s="3">
        <f>YEAR(C209)</f>
        <v>2017</v>
      </c>
      <c r="E209" t="s">
        <v>526</v>
      </c>
      <c r="F209" s="3" t="b">
        <f>ISNUMBER(SEARCH("unhcr",E209,1))</f>
        <v>0</v>
      </c>
      <c r="H209" s="3" t="b">
        <f t="shared" si="3"/>
        <v>0</v>
      </c>
      <c r="I209" s="3" t="s">
        <v>527</v>
      </c>
      <c r="J209" s="3">
        <v>1</v>
      </c>
      <c r="K209" s="3">
        <v>1</v>
      </c>
      <c r="L209" s="3">
        <v>0</v>
      </c>
      <c r="M209" s="3">
        <v>0</v>
      </c>
    </row>
    <row r="210" spans="1:13" x14ac:dyDescent="0.25">
      <c r="A210" s="3" t="s">
        <v>524</v>
      </c>
      <c r="B210" s="3" t="s">
        <v>85</v>
      </c>
      <c r="C210" t="s">
        <v>528</v>
      </c>
      <c r="D210" s="3">
        <f>YEAR(C210)</f>
        <v>2016</v>
      </c>
      <c r="E210" t="s">
        <v>529</v>
      </c>
      <c r="F210" s="3" t="b">
        <f>ISNUMBER(SEARCH("unhcr",E210,1))</f>
        <v>0</v>
      </c>
      <c r="H210" s="3" t="b">
        <f t="shared" si="3"/>
        <v>0</v>
      </c>
      <c r="I210" s="3" t="s">
        <v>527</v>
      </c>
      <c r="J210" s="3">
        <v>2</v>
      </c>
      <c r="K210" s="3">
        <v>1</v>
      </c>
      <c r="L210" s="3">
        <v>0</v>
      </c>
      <c r="M210" s="3">
        <v>0</v>
      </c>
    </row>
    <row r="211" spans="1:13" x14ac:dyDescent="0.25">
      <c r="A211" s="3" t="s">
        <v>524</v>
      </c>
      <c r="B211" s="3" t="s">
        <v>85</v>
      </c>
      <c r="C211" t="s">
        <v>530</v>
      </c>
      <c r="D211" s="3">
        <f>YEAR(C211)</f>
        <v>2009</v>
      </c>
      <c r="E211" t="s">
        <v>531</v>
      </c>
      <c r="F211" s="3" t="b">
        <f>ISNUMBER(SEARCH("unhcr",E211,1))</f>
        <v>0</v>
      </c>
      <c r="G211" t="s">
        <v>532</v>
      </c>
      <c r="H211" s="3" t="b">
        <f t="shared" si="3"/>
        <v>0</v>
      </c>
      <c r="I211" s="3" t="s">
        <v>527</v>
      </c>
      <c r="J211" s="3">
        <v>0</v>
      </c>
      <c r="K211" s="3">
        <v>0</v>
      </c>
      <c r="L211" s="3">
        <v>0</v>
      </c>
      <c r="M211" s="3">
        <v>0</v>
      </c>
    </row>
    <row r="212" spans="1:13" x14ac:dyDescent="0.25">
      <c r="A212" s="3" t="s">
        <v>524</v>
      </c>
      <c r="B212" s="3" t="s">
        <v>85</v>
      </c>
      <c r="C212" t="s">
        <v>533</v>
      </c>
      <c r="D212" s="3">
        <f>YEAR(C212)</f>
        <v>2009</v>
      </c>
      <c r="F212" s="3" t="b">
        <f>ISNUMBER(SEARCH("unhcr",E212,1))</f>
        <v>0</v>
      </c>
      <c r="H212" s="3" t="b">
        <f t="shared" si="3"/>
        <v>0</v>
      </c>
      <c r="I212" s="3" t="s">
        <v>527</v>
      </c>
      <c r="J212" s="3">
        <v>0</v>
      </c>
      <c r="K212" s="3">
        <v>0</v>
      </c>
      <c r="L212" s="3">
        <v>0</v>
      </c>
      <c r="M212" s="3">
        <v>0</v>
      </c>
    </row>
    <row r="213" spans="1:13" x14ac:dyDescent="0.25">
      <c r="A213" s="3" t="s">
        <v>524</v>
      </c>
      <c r="B213" s="3" t="s">
        <v>85</v>
      </c>
      <c r="C213" t="s">
        <v>534</v>
      </c>
      <c r="D213" s="3">
        <f>YEAR(C213)</f>
        <v>2008</v>
      </c>
      <c r="E213" t="s">
        <v>535</v>
      </c>
      <c r="F213" s="3" t="b">
        <f>ISNUMBER(SEARCH("unhcr",E213,1))</f>
        <v>0</v>
      </c>
      <c r="G213" t="s">
        <v>536</v>
      </c>
      <c r="H213" s="3" t="b">
        <f t="shared" si="3"/>
        <v>0</v>
      </c>
      <c r="I213" s="3" t="s">
        <v>527</v>
      </c>
      <c r="J213" s="3">
        <v>0</v>
      </c>
      <c r="K213" s="3">
        <v>0</v>
      </c>
      <c r="L213" s="3">
        <v>0</v>
      </c>
      <c r="M213" s="3">
        <v>0</v>
      </c>
    </row>
    <row r="214" spans="1:13" x14ac:dyDescent="0.25">
      <c r="A214" s="3" t="s">
        <v>524</v>
      </c>
      <c r="B214" s="3" t="s">
        <v>85</v>
      </c>
      <c r="C214" t="s">
        <v>537</v>
      </c>
      <c r="D214" s="3">
        <f>YEAR(C214)</f>
        <v>2008</v>
      </c>
      <c r="E214" t="s">
        <v>538</v>
      </c>
      <c r="F214" s="3" t="b">
        <f>ISNUMBER(SEARCH("unhcr",E214,1))</f>
        <v>0</v>
      </c>
      <c r="H214" s="3" t="b">
        <f t="shared" si="3"/>
        <v>0</v>
      </c>
      <c r="I214" s="3" t="s">
        <v>527</v>
      </c>
      <c r="J214" s="3">
        <v>0</v>
      </c>
      <c r="K214" s="3">
        <v>0</v>
      </c>
      <c r="L214" s="3">
        <v>0</v>
      </c>
      <c r="M214" s="3">
        <v>0</v>
      </c>
    </row>
    <row r="215" spans="1:13" x14ac:dyDescent="0.25">
      <c r="A215" s="3" t="s">
        <v>524</v>
      </c>
      <c r="B215" s="3" t="s">
        <v>85</v>
      </c>
      <c r="C215" t="s">
        <v>539</v>
      </c>
      <c r="D215" s="3">
        <f>YEAR(C215)</f>
        <v>2008</v>
      </c>
      <c r="E215" t="s">
        <v>540</v>
      </c>
      <c r="F215" s="3" t="b">
        <f>ISNUMBER(SEARCH("unhcr",E215,1))</f>
        <v>0</v>
      </c>
      <c r="G215" t="s">
        <v>541</v>
      </c>
      <c r="H215" s="3" t="b">
        <f t="shared" si="3"/>
        <v>0</v>
      </c>
      <c r="I215" s="3" t="s">
        <v>527</v>
      </c>
      <c r="J215" s="3">
        <v>0</v>
      </c>
      <c r="K215" s="3">
        <v>0</v>
      </c>
      <c r="L215" s="3">
        <v>0</v>
      </c>
      <c r="M215" s="3">
        <v>0</v>
      </c>
    </row>
    <row r="216" spans="1:13" x14ac:dyDescent="0.25">
      <c r="A216" s="3" t="s">
        <v>524</v>
      </c>
      <c r="B216" s="3" t="s">
        <v>85</v>
      </c>
      <c r="C216" t="s">
        <v>542</v>
      </c>
      <c r="D216" s="3">
        <f>YEAR(C216)</f>
        <v>2006</v>
      </c>
      <c r="E216" t="s">
        <v>543</v>
      </c>
      <c r="F216" s="3" t="b">
        <f>ISNUMBER(SEARCH("unhcr",E216,1))</f>
        <v>0</v>
      </c>
      <c r="G216" t="s">
        <v>544</v>
      </c>
      <c r="H216" s="3" t="b">
        <f t="shared" si="3"/>
        <v>0</v>
      </c>
      <c r="I216" s="3" t="s">
        <v>527</v>
      </c>
      <c r="J216" s="3">
        <v>1</v>
      </c>
      <c r="K216" s="3">
        <v>0</v>
      </c>
      <c r="L216" s="3">
        <v>1</v>
      </c>
      <c r="M216" s="3">
        <v>0</v>
      </c>
    </row>
    <row r="217" spans="1:13" x14ac:dyDescent="0.25">
      <c r="A217" s="3" t="s">
        <v>524</v>
      </c>
      <c r="B217" s="3" t="s">
        <v>85</v>
      </c>
      <c r="C217" t="s">
        <v>545</v>
      </c>
      <c r="D217" s="3">
        <f>YEAR(C217)</f>
        <v>2006</v>
      </c>
      <c r="E217" t="s">
        <v>546</v>
      </c>
      <c r="F217" s="3" t="b">
        <f>ISNUMBER(SEARCH("unhcr",E217,1))</f>
        <v>0</v>
      </c>
      <c r="G217" t="s">
        <v>547</v>
      </c>
      <c r="H217" s="3" t="b">
        <f t="shared" si="3"/>
        <v>0</v>
      </c>
      <c r="I217" s="3" t="s">
        <v>527</v>
      </c>
      <c r="J217" s="3">
        <v>2</v>
      </c>
      <c r="K217" s="3">
        <v>0</v>
      </c>
      <c r="L217" s="3">
        <v>1</v>
      </c>
      <c r="M217" s="3">
        <v>0</v>
      </c>
    </row>
    <row r="218" spans="1:13" x14ac:dyDescent="0.25">
      <c r="A218" s="3" t="s">
        <v>524</v>
      </c>
      <c r="B218" s="3" t="s">
        <v>85</v>
      </c>
      <c r="C218" t="s">
        <v>548</v>
      </c>
      <c r="D218" s="3">
        <f>YEAR(C218)</f>
        <v>2005</v>
      </c>
      <c r="E218" t="s">
        <v>549</v>
      </c>
      <c r="F218" s="3" t="b">
        <f>ISNUMBER(SEARCH("unhcr",E218,1))</f>
        <v>0</v>
      </c>
      <c r="H218" s="3" t="b">
        <f t="shared" si="3"/>
        <v>0</v>
      </c>
      <c r="I218" s="3" t="s">
        <v>527</v>
      </c>
      <c r="J218" s="3">
        <v>0</v>
      </c>
      <c r="K218" s="3">
        <v>0</v>
      </c>
      <c r="L218" s="3">
        <v>0</v>
      </c>
      <c r="M218" s="3">
        <v>0</v>
      </c>
    </row>
    <row r="219" spans="1:13" x14ac:dyDescent="0.25">
      <c r="A219" s="3" t="s">
        <v>524</v>
      </c>
      <c r="B219" s="3" t="s">
        <v>85</v>
      </c>
      <c r="C219" t="s">
        <v>550</v>
      </c>
      <c r="D219" s="3">
        <f>YEAR(C219)</f>
        <v>2004</v>
      </c>
      <c r="E219" t="s">
        <v>551</v>
      </c>
      <c r="F219" s="3" t="b">
        <f>ISNUMBER(SEARCH("unhcr",E219,1))</f>
        <v>0</v>
      </c>
      <c r="G219" t="s">
        <v>552</v>
      </c>
      <c r="H219" s="3" t="b">
        <f t="shared" si="3"/>
        <v>0</v>
      </c>
      <c r="I219" s="3" t="s">
        <v>527</v>
      </c>
      <c r="J219" s="3">
        <v>0</v>
      </c>
      <c r="K219" s="3">
        <v>0</v>
      </c>
      <c r="L219" s="3">
        <v>0</v>
      </c>
      <c r="M219" s="3">
        <v>0</v>
      </c>
    </row>
    <row r="220" spans="1:13" x14ac:dyDescent="0.25">
      <c r="A220" s="3" t="s">
        <v>524</v>
      </c>
      <c r="B220" s="3" t="s">
        <v>85</v>
      </c>
      <c r="C220" t="s">
        <v>553</v>
      </c>
      <c r="D220" s="3">
        <f>YEAR(C220)</f>
        <v>2004</v>
      </c>
      <c r="E220" t="s">
        <v>554</v>
      </c>
      <c r="F220" s="3" t="b">
        <f>ISNUMBER(SEARCH("unhcr",E220,1))</f>
        <v>0</v>
      </c>
      <c r="G220" t="s">
        <v>555</v>
      </c>
      <c r="H220" s="3" t="b">
        <f t="shared" si="3"/>
        <v>0</v>
      </c>
      <c r="I220" s="3" t="s">
        <v>527</v>
      </c>
      <c r="J220" s="3">
        <v>2</v>
      </c>
      <c r="K220" s="3">
        <v>1</v>
      </c>
      <c r="L220" s="3">
        <v>0</v>
      </c>
      <c r="M220" s="3">
        <v>0</v>
      </c>
    </row>
    <row r="221" spans="1:13" x14ac:dyDescent="0.25">
      <c r="A221" s="3" t="s">
        <v>524</v>
      </c>
      <c r="B221" s="3" t="s">
        <v>85</v>
      </c>
      <c r="C221" t="s">
        <v>556</v>
      </c>
      <c r="D221" s="3">
        <f>YEAR(C221)</f>
        <v>2004</v>
      </c>
      <c r="E221" t="s">
        <v>557</v>
      </c>
      <c r="F221" s="3" t="b">
        <f>ISNUMBER(SEARCH("unhcr",E221,1))</f>
        <v>0</v>
      </c>
      <c r="G221" t="s">
        <v>558</v>
      </c>
      <c r="H221" s="3" t="b">
        <f t="shared" si="3"/>
        <v>0</v>
      </c>
      <c r="I221" s="3" t="s">
        <v>527</v>
      </c>
      <c r="J221" s="3">
        <v>0</v>
      </c>
      <c r="K221" s="3">
        <v>0</v>
      </c>
      <c r="L221" s="3">
        <v>0</v>
      </c>
      <c r="M221" s="3">
        <v>0</v>
      </c>
    </row>
    <row r="222" spans="1:13" x14ac:dyDescent="0.25">
      <c r="A222" s="3" t="s">
        <v>524</v>
      </c>
      <c r="B222" s="3" t="s">
        <v>85</v>
      </c>
      <c r="C222" t="s">
        <v>559</v>
      </c>
      <c r="D222" s="3">
        <f>YEAR(C222)</f>
        <v>2003</v>
      </c>
      <c r="E222" t="s">
        <v>560</v>
      </c>
      <c r="F222" s="3" t="b">
        <f>ISNUMBER(SEARCH("unhcr",E222,1))</f>
        <v>0</v>
      </c>
      <c r="H222" s="3" t="b">
        <f t="shared" si="3"/>
        <v>0</v>
      </c>
      <c r="I222" s="3" t="s">
        <v>527</v>
      </c>
      <c r="J222" s="3">
        <v>0</v>
      </c>
      <c r="K222" s="3">
        <v>0</v>
      </c>
      <c r="L222" s="3">
        <v>0</v>
      </c>
      <c r="M222" s="3">
        <v>0</v>
      </c>
    </row>
    <row r="223" spans="1:13" x14ac:dyDescent="0.25">
      <c r="A223" s="3" t="s">
        <v>524</v>
      </c>
      <c r="B223" s="3" t="s">
        <v>85</v>
      </c>
      <c r="C223" t="s">
        <v>561</v>
      </c>
      <c r="D223" s="3">
        <f>YEAR(C223)</f>
        <v>2003</v>
      </c>
      <c r="E223" t="s">
        <v>562</v>
      </c>
      <c r="F223" s="3" t="b">
        <f>ISNUMBER(SEARCH("unhcr",E223,1))</f>
        <v>0</v>
      </c>
      <c r="G223" t="s">
        <v>563</v>
      </c>
      <c r="H223" s="3" t="b">
        <f t="shared" si="3"/>
        <v>0</v>
      </c>
      <c r="I223" s="3" t="s">
        <v>527</v>
      </c>
      <c r="J223" s="3">
        <v>0</v>
      </c>
      <c r="K223" s="3">
        <v>0</v>
      </c>
      <c r="L223" s="3">
        <v>0</v>
      </c>
      <c r="M223" s="3">
        <v>0</v>
      </c>
    </row>
    <row r="224" spans="1:13" x14ac:dyDescent="0.25">
      <c r="A224" s="3" t="s">
        <v>524</v>
      </c>
      <c r="B224" s="3" t="s">
        <v>85</v>
      </c>
      <c r="C224" t="s">
        <v>564</v>
      </c>
      <c r="D224" s="3">
        <f>YEAR(C224)</f>
        <v>2003</v>
      </c>
      <c r="E224" t="s">
        <v>565</v>
      </c>
      <c r="F224" s="3" t="b">
        <f>ISNUMBER(SEARCH("unhcr",E224,1))</f>
        <v>0</v>
      </c>
      <c r="G224" t="s">
        <v>566</v>
      </c>
      <c r="H224" s="3" t="b">
        <f t="shared" si="3"/>
        <v>0</v>
      </c>
      <c r="I224" s="3" t="s">
        <v>527</v>
      </c>
      <c r="J224" s="3">
        <v>0</v>
      </c>
      <c r="K224" s="3">
        <v>0</v>
      </c>
      <c r="L224" s="3">
        <v>0</v>
      </c>
      <c r="M224" s="3">
        <v>0</v>
      </c>
    </row>
    <row r="225" spans="1:13" x14ac:dyDescent="0.25">
      <c r="A225" s="3" t="s">
        <v>524</v>
      </c>
      <c r="B225" s="3" t="s">
        <v>85</v>
      </c>
      <c r="C225" t="s">
        <v>564</v>
      </c>
      <c r="D225" s="3">
        <f>YEAR(C225)</f>
        <v>2003</v>
      </c>
      <c r="E225" t="s">
        <v>567</v>
      </c>
      <c r="F225" s="3" t="b">
        <f>ISNUMBER(SEARCH("unhcr",E225,1))</f>
        <v>0</v>
      </c>
      <c r="G225" t="s">
        <v>568</v>
      </c>
      <c r="H225" s="3" t="b">
        <f t="shared" si="3"/>
        <v>0</v>
      </c>
      <c r="I225" s="3" t="s">
        <v>527</v>
      </c>
      <c r="J225" s="3">
        <v>0</v>
      </c>
      <c r="K225" s="3">
        <v>0</v>
      </c>
      <c r="L225" s="3">
        <v>0</v>
      </c>
      <c r="M225" s="3">
        <v>0</v>
      </c>
    </row>
    <row r="226" spans="1:13" x14ac:dyDescent="0.25">
      <c r="A226" s="3" t="s">
        <v>524</v>
      </c>
      <c r="B226" s="3" t="s">
        <v>85</v>
      </c>
      <c r="C226" t="s">
        <v>569</v>
      </c>
      <c r="D226" s="3">
        <f>YEAR(C226)</f>
        <v>2003</v>
      </c>
      <c r="E226" t="s">
        <v>570</v>
      </c>
      <c r="F226" s="3" t="b">
        <f>ISNUMBER(SEARCH("unhcr",E226,1))</f>
        <v>0</v>
      </c>
      <c r="G226" t="s">
        <v>571</v>
      </c>
      <c r="H226" s="3" t="b">
        <f t="shared" si="3"/>
        <v>0</v>
      </c>
      <c r="I226" s="3" t="s">
        <v>527</v>
      </c>
      <c r="J226" s="3">
        <v>0</v>
      </c>
      <c r="K226" s="3">
        <v>0</v>
      </c>
      <c r="L226" s="3">
        <v>0</v>
      </c>
      <c r="M226" s="3">
        <v>0</v>
      </c>
    </row>
    <row r="227" spans="1:13" x14ac:dyDescent="0.25">
      <c r="A227" s="3" t="s">
        <v>524</v>
      </c>
      <c r="B227" s="3" t="s">
        <v>85</v>
      </c>
      <c r="C227" t="s">
        <v>572</v>
      </c>
      <c r="D227" s="3">
        <f>YEAR(C227)</f>
        <v>2003</v>
      </c>
      <c r="E227" t="s">
        <v>573</v>
      </c>
      <c r="F227" s="3" t="b">
        <f>ISNUMBER(SEARCH("unhcr",E227,1))</f>
        <v>0</v>
      </c>
      <c r="H227" s="3" t="b">
        <f t="shared" si="3"/>
        <v>0</v>
      </c>
      <c r="I227" s="3" t="s">
        <v>527</v>
      </c>
      <c r="J227" s="3">
        <v>0</v>
      </c>
      <c r="K227" s="3">
        <v>0</v>
      </c>
      <c r="L227" s="3">
        <v>0</v>
      </c>
      <c r="M227" s="3">
        <v>0</v>
      </c>
    </row>
    <row r="228" spans="1:13" x14ac:dyDescent="0.25">
      <c r="A228" s="3" t="s">
        <v>524</v>
      </c>
      <c r="B228" s="3" t="s">
        <v>85</v>
      </c>
      <c r="C228" t="s">
        <v>574</v>
      </c>
      <c r="D228" s="3">
        <f>YEAR(C228)</f>
        <v>2003</v>
      </c>
      <c r="E228" t="s">
        <v>575</v>
      </c>
      <c r="F228" s="3" t="b">
        <f>ISNUMBER(SEARCH("unhcr",E228,1))</f>
        <v>0</v>
      </c>
      <c r="G228" t="s">
        <v>576</v>
      </c>
      <c r="H228" s="3" t="b">
        <f t="shared" si="3"/>
        <v>0</v>
      </c>
      <c r="I228" s="3" t="s">
        <v>527</v>
      </c>
      <c r="J228" s="3">
        <v>0</v>
      </c>
      <c r="K228" s="3">
        <v>0</v>
      </c>
      <c r="L228" s="3">
        <v>0</v>
      </c>
      <c r="M228" s="3">
        <v>0</v>
      </c>
    </row>
    <row r="229" spans="1:13" x14ac:dyDescent="0.25">
      <c r="A229" s="3" t="s">
        <v>524</v>
      </c>
      <c r="B229" s="3" t="s">
        <v>85</v>
      </c>
      <c r="C229" t="s">
        <v>577</v>
      </c>
      <c r="D229" s="3">
        <f>YEAR(C229)</f>
        <v>2002</v>
      </c>
      <c r="E229" t="s">
        <v>578</v>
      </c>
      <c r="F229" s="3" t="b">
        <f>ISNUMBER(SEARCH("unhcr",E229,1))</f>
        <v>0</v>
      </c>
      <c r="G229" t="s">
        <v>579</v>
      </c>
      <c r="H229" s="3" t="b">
        <f t="shared" si="3"/>
        <v>0</v>
      </c>
      <c r="I229" s="3" t="s">
        <v>527</v>
      </c>
      <c r="J229" s="3">
        <v>0</v>
      </c>
      <c r="K229" s="3">
        <v>0</v>
      </c>
      <c r="L229" s="3">
        <v>0</v>
      </c>
      <c r="M229" s="3">
        <v>0</v>
      </c>
    </row>
    <row r="230" spans="1:13" x14ac:dyDescent="0.25">
      <c r="A230" s="3" t="s">
        <v>524</v>
      </c>
      <c r="B230" s="3" t="s">
        <v>85</v>
      </c>
      <c r="C230" t="s">
        <v>580</v>
      </c>
      <c r="D230" s="3">
        <f>YEAR(C230)</f>
        <v>2001</v>
      </c>
      <c r="F230" s="3" t="b">
        <f>ISNUMBER(SEARCH("unhcr",E230,1))</f>
        <v>0</v>
      </c>
      <c r="H230" s="3" t="b">
        <f t="shared" si="3"/>
        <v>0</v>
      </c>
      <c r="I230" s="3" t="s">
        <v>527</v>
      </c>
      <c r="J230" s="3">
        <v>3</v>
      </c>
      <c r="K230" s="3">
        <v>0</v>
      </c>
      <c r="L230" s="3">
        <v>1</v>
      </c>
      <c r="M230" s="3">
        <v>0</v>
      </c>
    </row>
    <row r="231" spans="1:13" x14ac:dyDescent="0.25">
      <c r="A231" s="3" t="s">
        <v>524</v>
      </c>
      <c r="B231" s="3" t="s">
        <v>85</v>
      </c>
      <c r="C231" t="s">
        <v>581</v>
      </c>
      <c r="D231" s="3">
        <f>YEAR(C231)</f>
        <v>2000</v>
      </c>
      <c r="E231" t="s">
        <v>582</v>
      </c>
      <c r="F231" s="3" t="b">
        <f>ISNUMBER(SEARCH("unhcr",E231,1))</f>
        <v>0</v>
      </c>
      <c r="G231" t="s">
        <v>583</v>
      </c>
      <c r="H231" s="3" t="b">
        <f t="shared" si="3"/>
        <v>0</v>
      </c>
      <c r="I231" s="3" t="s">
        <v>527</v>
      </c>
      <c r="J231" s="3">
        <v>3</v>
      </c>
      <c r="K231" s="3">
        <v>0</v>
      </c>
      <c r="L231" s="3">
        <v>1</v>
      </c>
      <c r="M231" s="3">
        <v>0</v>
      </c>
    </row>
    <row r="232" spans="1:13" x14ac:dyDescent="0.25">
      <c r="A232" s="3" t="s">
        <v>524</v>
      </c>
      <c r="B232" s="3" t="s">
        <v>85</v>
      </c>
      <c r="C232" t="s">
        <v>584</v>
      </c>
      <c r="D232" s="3">
        <f>YEAR(C232)</f>
        <v>1998</v>
      </c>
      <c r="E232" t="s">
        <v>585</v>
      </c>
      <c r="F232" s="3" t="b">
        <f>ISNUMBER(SEARCH("unhcr",E232,1))</f>
        <v>0</v>
      </c>
      <c r="G232" t="s">
        <v>586</v>
      </c>
      <c r="H232" s="3" t="b">
        <f t="shared" si="3"/>
        <v>0</v>
      </c>
      <c r="I232" s="3" t="s">
        <v>527</v>
      </c>
      <c r="J232" s="3">
        <v>1</v>
      </c>
      <c r="K232" s="3">
        <v>1</v>
      </c>
      <c r="L232" s="3">
        <v>0</v>
      </c>
      <c r="M232" s="3">
        <v>0</v>
      </c>
    </row>
    <row r="233" spans="1:13" x14ac:dyDescent="0.25">
      <c r="A233" s="3" t="s">
        <v>524</v>
      </c>
      <c r="B233" s="3" t="s">
        <v>85</v>
      </c>
      <c r="C233" t="s">
        <v>587</v>
      </c>
      <c r="D233" s="3">
        <f>YEAR(C233)</f>
        <v>1994</v>
      </c>
      <c r="E233" t="s">
        <v>588</v>
      </c>
      <c r="F233" s="3" t="b">
        <f>ISNUMBER(SEARCH("unhcr",E233,1))</f>
        <v>0</v>
      </c>
      <c r="G233" t="s">
        <v>589</v>
      </c>
      <c r="H233" s="3" t="b">
        <f t="shared" si="3"/>
        <v>0</v>
      </c>
      <c r="I233" s="3" t="s">
        <v>527</v>
      </c>
      <c r="J233" s="3">
        <v>1</v>
      </c>
      <c r="K233" s="3">
        <v>0</v>
      </c>
      <c r="L233" s="3">
        <v>1</v>
      </c>
      <c r="M233" s="3">
        <v>0</v>
      </c>
    </row>
    <row r="234" spans="1:13" x14ac:dyDescent="0.25">
      <c r="A234" s="3" t="s">
        <v>524</v>
      </c>
      <c r="B234" s="3" t="s">
        <v>85</v>
      </c>
      <c r="C234" t="s">
        <v>590</v>
      </c>
      <c r="D234" s="3">
        <f>YEAR(C234)</f>
        <v>1994</v>
      </c>
      <c r="E234" t="s">
        <v>591</v>
      </c>
      <c r="F234" s="3" t="b">
        <f>ISNUMBER(SEARCH("unhcr",E234,1))</f>
        <v>0</v>
      </c>
      <c r="H234" s="3" t="b">
        <f t="shared" si="3"/>
        <v>0</v>
      </c>
      <c r="I234" s="3" t="s">
        <v>527</v>
      </c>
      <c r="J234" s="3">
        <v>0</v>
      </c>
      <c r="K234" s="3">
        <v>0</v>
      </c>
      <c r="L234" s="3">
        <v>0</v>
      </c>
      <c r="M234" s="3">
        <v>0</v>
      </c>
    </row>
    <row r="235" spans="1:13" x14ac:dyDescent="0.25">
      <c r="A235" s="3" t="s">
        <v>592</v>
      </c>
      <c r="B235" s="3" t="s">
        <v>202</v>
      </c>
      <c r="C235" t="s">
        <v>593</v>
      </c>
      <c r="D235" s="3">
        <f>YEAR(C235)</f>
        <v>1991</v>
      </c>
      <c r="E235" t="s">
        <v>594</v>
      </c>
      <c r="F235" s="3" t="b">
        <f>ISNUMBER(SEARCH("unhcr",E235,1))</f>
        <v>0</v>
      </c>
      <c r="H235" s="3" t="b">
        <f t="shared" si="3"/>
        <v>0</v>
      </c>
      <c r="I235" s="3" t="s">
        <v>595</v>
      </c>
      <c r="J235" s="3">
        <v>0</v>
      </c>
      <c r="K235" s="3">
        <v>0</v>
      </c>
      <c r="L235" s="3">
        <v>0</v>
      </c>
      <c r="M235" s="3">
        <v>0</v>
      </c>
    </row>
    <row r="236" spans="1:13" x14ac:dyDescent="0.25">
      <c r="A236" s="3" t="s">
        <v>592</v>
      </c>
      <c r="B236" s="3" t="s">
        <v>202</v>
      </c>
      <c r="C236" t="s">
        <v>596</v>
      </c>
      <c r="D236" s="3">
        <f>YEAR(C236)</f>
        <v>1991</v>
      </c>
      <c r="E236" t="s">
        <v>597</v>
      </c>
      <c r="F236" s="3" t="b">
        <f>ISNUMBER(SEARCH("unhcr",E236,1))</f>
        <v>0</v>
      </c>
      <c r="G236" t="s">
        <v>598</v>
      </c>
      <c r="H236" s="3" t="b">
        <f t="shared" si="3"/>
        <v>0</v>
      </c>
      <c r="I236" s="3" t="s">
        <v>595</v>
      </c>
      <c r="J236" s="3">
        <v>0</v>
      </c>
      <c r="K236" s="3">
        <v>0</v>
      </c>
      <c r="L236" s="3">
        <v>0</v>
      </c>
      <c r="M236" s="3">
        <v>0</v>
      </c>
    </row>
    <row r="237" spans="1:13" x14ac:dyDescent="0.25">
      <c r="A237" s="3" t="s">
        <v>592</v>
      </c>
      <c r="B237" s="3" t="s">
        <v>202</v>
      </c>
      <c r="C237" t="s">
        <v>596</v>
      </c>
      <c r="D237" s="3">
        <f>YEAR(C237)</f>
        <v>1991</v>
      </c>
      <c r="E237" t="s">
        <v>599</v>
      </c>
      <c r="F237" s="3" t="b">
        <f>ISNUMBER(SEARCH("unhcr",E237,1))</f>
        <v>0</v>
      </c>
      <c r="G237" t="s">
        <v>598</v>
      </c>
      <c r="H237" s="3" t="b">
        <f t="shared" si="3"/>
        <v>0</v>
      </c>
      <c r="I237" s="3" t="s">
        <v>595</v>
      </c>
      <c r="J237" s="3">
        <v>3</v>
      </c>
      <c r="K237" s="3">
        <v>0</v>
      </c>
      <c r="L237" s="3">
        <v>1</v>
      </c>
      <c r="M237" s="3">
        <v>0</v>
      </c>
    </row>
    <row r="238" spans="1:13" x14ac:dyDescent="0.25">
      <c r="A238" s="3" t="s">
        <v>592</v>
      </c>
      <c r="B238" s="3" t="s">
        <v>202</v>
      </c>
      <c r="C238" t="s">
        <v>596</v>
      </c>
      <c r="D238" s="3">
        <f>YEAR(C238)</f>
        <v>1991</v>
      </c>
      <c r="E238" t="s">
        <v>600</v>
      </c>
      <c r="F238" s="3" t="b">
        <f>ISNUMBER(SEARCH("unhcr",E238,1))</f>
        <v>0</v>
      </c>
      <c r="G238" t="s">
        <v>598</v>
      </c>
      <c r="H238" s="3" t="b">
        <f t="shared" si="3"/>
        <v>0</v>
      </c>
      <c r="I238" s="3" t="s">
        <v>595</v>
      </c>
      <c r="J238" s="3">
        <v>3</v>
      </c>
      <c r="K238" s="3">
        <v>0</v>
      </c>
      <c r="L238" s="3">
        <v>1</v>
      </c>
      <c r="M238" s="3">
        <v>0</v>
      </c>
    </row>
    <row r="239" spans="1:13" x14ac:dyDescent="0.25">
      <c r="A239" s="3" t="s">
        <v>592</v>
      </c>
      <c r="B239" s="3" t="s">
        <v>202</v>
      </c>
      <c r="C239" t="s">
        <v>596</v>
      </c>
      <c r="D239" s="3">
        <f>YEAR(C239)</f>
        <v>1991</v>
      </c>
      <c r="E239" t="s">
        <v>597</v>
      </c>
      <c r="F239" s="3" t="b">
        <f>ISNUMBER(SEARCH("unhcr",E239,1))</f>
        <v>0</v>
      </c>
      <c r="G239" t="s">
        <v>598</v>
      </c>
      <c r="H239" s="3" t="b">
        <f t="shared" si="3"/>
        <v>0</v>
      </c>
      <c r="I239" s="3" t="s">
        <v>595</v>
      </c>
      <c r="J239" s="3">
        <v>0</v>
      </c>
      <c r="K239" s="3">
        <v>0</v>
      </c>
      <c r="L239" s="3">
        <v>0</v>
      </c>
      <c r="M239" s="3">
        <v>0</v>
      </c>
    </row>
    <row r="240" spans="1:13" x14ac:dyDescent="0.25">
      <c r="A240" s="3" t="s">
        <v>592</v>
      </c>
      <c r="B240" s="3" t="s">
        <v>202</v>
      </c>
      <c r="C240" t="s">
        <v>601</v>
      </c>
      <c r="D240" s="3">
        <f>YEAR(C240)</f>
        <v>1990</v>
      </c>
      <c r="E240" t="s">
        <v>602</v>
      </c>
      <c r="F240" s="3" t="b">
        <f>ISNUMBER(SEARCH("unhcr",E240,1))</f>
        <v>0</v>
      </c>
      <c r="H240" s="3" t="b">
        <f t="shared" si="3"/>
        <v>0</v>
      </c>
      <c r="I240" s="3" t="s">
        <v>595</v>
      </c>
      <c r="J240" s="3">
        <v>1</v>
      </c>
      <c r="K240" s="3">
        <v>0</v>
      </c>
      <c r="L240" s="3">
        <v>1</v>
      </c>
      <c r="M240" s="3">
        <v>0</v>
      </c>
    </row>
    <row r="241" spans="1:13" x14ac:dyDescent="0.25">
      <c r="A241" s="3" t="s">
        <v>603</v>
      </c>
      <c r="B241" s="3" t="s">
        <v>85</v>
      </c>
      <c r="C241" t="s">
        <v>604</v>
      </c>
      <c r="D241" s="3">
        <f>YEAR(C241)</f>
        <v>2006</v>
      </c>
      <c r="E241" t="s">
        <v>605</v>
      </c>
      <c r="F241" s="3" t="b">
        <f>ISNUMBER(SEARCH("unhcr",E241,1))</f>
        <v>0</v>
      </c>
      <c r="G241" t="s">
        <v>606</v>
      </c>
      <c r="H241" s="3" t="b">
        <f t="shared" si="3"/>
        <v>0</v>
      </c>
      <c r="I241" s="3" t="s">
        <v>607</v>
      </c>
      <c r="J241" s="3">
        <v>1</v>
      </c>
      <c r="K241" s="3">
        <v>0</v>
      </c>
      <c r="L241" s="3">
        <v>1</v>
      </c>
      <c r="M241" s="3">
        <v>0</v>
      </c>
    </row>
    <row r="242" spans="1:13" x14ac:dyDescent="0.25">
      <c r="A242" s="3" t="s">
        <v>603</v>
      </c>
      <c r="B242" s="3" t="s">
        <v>85</v>
      </c>
      <c r="C242" t="s">
        <v>609</v>
      </c>
      <c r="D242" s="3">
        <f>YEAR(C242)</f>
        <v>2002</v>
      </c>
      <c r="E242" t="s">
        <v>610</v>
      </c>
      <c r="F242" s="3" t="b">
        <f>ISNUMBER(SEARCH("unhcr",E242,1))</f>
        <v>0</v>
      </c>
      <c r="G242" t="s">
        <v>611</v>
      </c>
      <c r="H242" s="3" t="b">
        <f t="shared" si="3"/>
        <v>0</v>
      </c>
      <c r="I242" s="3" t="s">
        <v>607</v>
      </c>
      <c r="J242" s="3">
        <v>0</v>
      </c>
      <c r="K242" s="3">
        <v>0</v>
      </c>
      <c r="L242" s="3">
        <v>0</v>
      </c>
      <c r="M242" s="3">
        <v>0</v>
      </c>
    </row>
    <row r="243" spans="1:13" x14ac:dyDescent="0.25">
      <c r="A243" s="3" t="s">
        <v>612</v>
      </c>
      <c r="B243" s="3" t="s">
        <v>85</v>
      </c>
      <c r="C243" t="s">
        <v>613</v>
      </c>
      <c r="D243" s="3">
        <f>YEAR(C243)</f>
        <v>2019</v>
      </c>
      <c r="E243" t="s">
        <v>614</v>
      </c>
      <c r="F243" s="3" t="b">
        <f>ISNUMBER(SEARCH("unhcr",E243,1))</f>
        <v>0</v>
      </c>
      <c r="H243" s="3" t="b">
        <f t="shared" si="3"/>
        <v>0</v>
      </c>
      <c r="I243" s="3" t="s">
        <v>615</v>
      </c>
      <c r="J243" s="3">
        <v>1</v>
      </c>
      <c r="K243" s="3">
        <v>0</v>
      </c>
      <c r="L243" s="3">
        <v>0</v>
      </c>
      <c r="M243" s="3">
        <v>1</v>
      </c>
    </row>
    <row r="244" spans="1:13" x14ac:dyDescent="0.25">
      <c r="A244" s="3" t="s">
        <v>612</v>
      </c>
      <c r="B244" s="3" t="s">
        <v>85</v>
      </c>
      <c r="C244" t="s">
        <v>616</v>
      </c>
      <c r="D244" s="3">
        <f>YEAR(C244)</f>
        <v>2019</v>
      </c>
      <c r="E244" t="s">
        <v>617</v>
      </c>
      <c r="F244" s="3" t="b">
        <f>ISNUMBER(SEARCH("unhcr",E244,1))</f>
        <v>0</v>
      </c>
      <c r="G244" t="s">
        <v>618</v>
      </c>
      <c r="H244" s="3" t="b">
        <f t="shared" si="3"/>
        <v>0</v>
      </c>
      <c r="I244" s="3" t="s">
        <v>615</v>
      </c>
      <c r="J244" s="3">
        <v>2</v>
      </c>
      <c r="K244" s="3">
        <v>1</v>
      </c>
      <c r="L244" s="3">
        <v>1</v>
      </c>
      <c r="M244" s="3">
        <v>0</v>
      </c>
    </row>
    <row r="245" spans="1:13" x14ac:dyDescent="0.25">
      <c r="A245" s="3" t="s">
        <v>612</v>
      </c>
      <c r="B245" s="3" t="s">
        <v>85</v>
      </c>
      <c r="C245" t="s">
        <v>619</v>
      </c>
      <c r="D245" s="3">
        <f>YEAR(C245)</f>
        <v>2019</v>
      </c>
      <c r="E245" t="s">
        <v>620</v>
      </c>
      <c r="F245" s="3" t="b">
        <f>ISNUMBER(SEARCH("unhcr",E245,1))</f>
        <v>0</v>
      </c>
      <c r="H245" s="3" t="b">
        <f t="shared" si="3"/>
        <v>0</v>
      </c>
      <c r="I245" s="3" t="s">
        <v>615</v>
      </c>
      <c r="J245" s="3">
        <v>0</v>
      </c>
      <c r="K245" s="3">
        <v>0</v>
      </c>
      <c r="L245" s="3">
        <v>0</v>
      </c>
      <c r="M245" s="3">
        <v>0</v>
      </c>
    </row>
    <row r="246" spans="1:13" x14ac:dyDescent="0.25">
      <c r="A246" s="3" t="s">
        <v>612</v>
      </c>
      <c r="B246" s="3" t="s">
        <v>85</v>
      </c>
      <c r="C246" t="s">
        <v>621</v>
      </c>
      <c r="D246" s="3">
        <f>YEAR(C246)</f>
        <v>2019</v>
      </c>
      <c r="E246" t="s">
        <v>622</v>
      </c>
      <c r="F246" s="3" t="b">
        <f>ISNUMBER(SEARCH("unhcr",E246,1))</f>
        <v>0</v>
      </c>
      <c r="H246" s="3" t="b">
        <f t="shared" si="3"/>
        <v>0</v>
      </c>
      <c r="I246" s="3" t="s">
        <v>615</v>
      </c>
      <c r="J246" s="3">
        <v>1</v>
      </c>
      <c r="K246" s="3">
        <v>0</v>
      </c>
      <c r="L246" s="3">
        <v>1</v>
      </c>
      <c r="M246" s="3">
        <v>0</v>
      </c>
    </row>
    <row r="247" spans="1:13" x14ac:dyDescent="0.25">
      <c r="A247" s="3" t="s">
        <v>612</v>
      </c>
      <c r="B247" s="3" t="s">
        <v>85</v>
      </c>
      <c r="C247" t="s">
        <v>623</v>
      </c>
      <c r="D247" s="3">
        <f>YEAR(C247)</f>
        <v>2018</v>
      </c>
      <c r="E247" t="s">
        <v>624</v>
      </c>
      <c r="F247" s="3" t="b">
        <f>ISNUMBER(SEARCH("unhcr",E247,1))</f>
        <v>0</v>
      </c>
      <c r="H247" s="3" t="b">
        <f t="shared" si="3"/>
        <v>0</v>
      </c>
      <c r="I247" s="3" t="s">
        <v>615</v>
      </c>
      <c r="J247" s="3">
        <v>2</v>
      </c>
      <c r="K247" s="3">
        <v>0</v>
      </c>
      <c r="L247" s="3">
        <v>1</v>
      </c>
      <c r="M247" s="3">
        <v>0</v>
      </c>
    </row>
    <row r="248" spans="1:13" x14ac:dyDescent="0.25">
      <c r="A248" s="3" t="s">
        <v>612</v>
      </c>
      <c r="B248" s="3" t="s">
        <v>85</v>
      </c>
      <c r="C248" t="s">
        <v>625</v>
      </c>
      <c r="D248" s="3">
        <f>YEAR(C248)</f>
        <v>2018</v>
      </c>
      <c r="E248" t="s">
        <v>626</v>
      </c>
      <c r="F248" s="3" t="b">
        <f>ISNUMBER(SEARCH("unhcr",E248,1))</f>
        <v>0</v>
      </c>
      <c r="H248" s="3" t="b">
        <f t="shared" si="3"/>
        <v>0</v>
      </c>
      <c r="I248" s="3" t="s">
        <v>615</v>
      </c>
      <c r="J248" s="3">
        <v>0</v>
      </c>
      <c r="K248" s="3">
        <v>0</v>
      </c>
      <c r="L248" s="3">
        <v>0</v>
      </c>
      <c r="M248" s="3">
        <v>0</v>
      </c>
    </row>
    <row r="249" spans="1:13" x14ac:dyDescent="0.25">
      <c r="A249" s="3" t="s">
        <v>612</v>
      </c>
      <c r="B249" s="3" t="s">
        <v>85</v>
      </c>
      <c r="C249" t="s">
        <v>627</v>
      </c>
      <c r="D249" s="3">
        <f>YEAR(C249)</f>
        <v>2018</v>
      </c>
      <c r="E249" t="s">
        <v>628</v>
      </c>
      <c r="F249" s="3" t="b">
        <f>ISNUMBER(SEARCH("unhcr",E249,1))</f>
        <v>0</v>
      </c>
      <c r="H249" s="3" t="b">
        <f t="shared" si="3"/>
        <v>0</v>
      </c>
      <c r="I249" s="3" t="s">
        <v>615</v>
      </c>
      <c r="J249" s="3">
        <v>0</v>
      </c>
      <c r="K249" s="3">
        <v>0</v>
      </c>
      <c r="L249" s="3">
        <v>0</v>
      </c>
      <c r="M249" s="3">
        <v>0</v>
      </c>
    </row>
    <row r="250" spans="1:13" x14ac:dyDescent="0.25">
      <c r="A250" s="3" t="s">
        <v>612</v>
      </c>
      <c r="B250" s="3" t="s">
        <v>85</v>
      </c>
      <c r="C250" t="s">
        <v>629</v>
      </c>
      <c r="D250" s="3">
        <f>YEAR(C250)</f>
        <v>2018</v>
      </c>
      <c r="E250" t="s">
        <v>630</v>
      </c>
      <c r="F250" s="3" t="b">
        <f>ISNUMBER(SEARCH("unhcr",E250,1))</f>
        <v>0</v>
      </c>
      <c r="H250" s="3" t="b">
        <f t="shared" si="3"/>
        <v>0</v>
      </c>
      <c r="I250" s="3" t="s">
        <v>615</v>
      </c>
      <c r="J250" s="3">
        <v>0</v>
      </c>
      <c r="K250" s="3">
        <v>0</v>
      </c>
      <c r="L250" s="3">
        <v>0</v>
      </c>
      <c r="M250" s="3">
        <v>0</v>
      </c>
    </row>
    <row r="251" spans="1:13" x14ac:dyDescent="0.25">
      <c r="A251" s="3" t="s">
        <v>612</v>
      </c>
      <c r="B251" s="3" t="s">
        <v>85</v>
      </c>
      <c r="C251" t="s">
        <v>631</v>
      </c>
      <c r="D251" s="3">
        <f>YEAR(C251)</f>
        <v>2018</v>
      </c>
      <c r="E251" t="s">
        <v>632</v>
      </c>
      <c r="F251" s="3" t="b">
        <f>ISNUMBER(SEARCH("unhcr",E251,1))</f>
        <v>0</v>
      </c>
      <c r="G251" t="s">
        <v>633</v>
      </c>
      <c r="H251" s="3" t="b">
        <f t="shared" si="3"/>
        <v>0</v>
      </c>
      <c r="I251" s="3" t="s">
        <v>615</v>
      </c>
      <c r="J251" s="3">
        <v>0</v>
      </c>
      <c r="K251" s="3">
        <v>0</v>
      </c>
      <c r="L251" s="3">
        <v>0</v>
      </c>
      <c r="M251" s="3">
        <v>0</v>
      </c>
    </row>
    <row r="252" spans="1:13" x14ac:dyDescent="0.25">
      <c r="A252" s="3" t="s">
        <v>612</v>
      </c>
      <c r="B252" s="3" t="s">
        <v>85</v>
      </c>
      <c r="C252" t="s">
        <v>634</v>
      </c>
      <c r="D252" s="3">
        <f>YEAR(C252)</f>
        <v>2018</v>
      </c>
      <c r="E252" t="s">
        <v>635</v>
      </c>
      <c r="F252" s="3" t="b">
        <f>ISNUMBER(SEARCH("unhcr",E252,1))</f>
        <v>0</v>
      </c>
      <c r="G252" t="s">
        <v>636</v>
      </c>
      <c r="H252" s="3" t="b">
        <f t="shared" si="3"/>
        <v>0</v>
      </c>
      <c r="I252" s="3" t="s">
        <v>615</v>
      </c>
      <c r="J252" s="3">
        <v>2</v>
      </c>
      <c r="K252" s="3">
        <v>0</v>
      </c>
      <c r="L252" s="3">
        <v>1</v>
      </c>
      <c r="M252" s="3">
        <v>0</v>
      </c>
    </row>
    <row r="253" spans="1:13" x14ac:dyDescent="0.25">
      <c r="A253" s="3" t="s">
        <v>612</v>
      </c>
      <c r="B253" s="3" t="s">
        <v>85</v>
      </c>
      <c r="C253" t="s">
        <v>637</v>
      </c>
      <c r="D253" s="3">
        <f>YEAR(C253)</f>
        <v>2018</v>
      </c>
      <c r="E253" t="s">
        <v>638</v>
      </c>
      <c r="F253" s="3" t="b">
        <f>ISNUMBER(SEARCH("unhcr",E253,1))</f>
        <v>0</v>
      </c>
      <c r="G253" t="s">
        <v>639</v>
      </c>
      <c r="H253" s="3" t="b">
        <f t="shared" si="3"/>
        <v>0</v>
      </c>
      <c r="I253" s="3" t="s">
        <v>615</v>
      </c>
      <c r="J253" s="3">
        <v>1</v>
      </c>
      <c r="K253" s="3">
        <v>1</v>
      </c>
      <c r="L253" s="3">
        <v>0</v>
      </c>
      <c r="M253" s="3">
        <v>0</v>
      </c>
    </row>
    <row r="254" spans="1:13" x14ac:dyDescent="0.25">
      <c r="A254" s="3" t="s">
        <v>612</v>
      </c>
      <c r="B254" s="3" t="s">
        <v>85</v>
      </c>
      <c r="C254" t="s">
        <v>640</v>
      </c>
      <c r="D254" s="3">
        <f>YEAR(C254)</f>
        <v>2018</v>
      </c>
      <c r="E254" t="s">
        <v>641</v>
      </c>
      <c r="F254" s="3" t="b">
        <f>ISNUMBER(SEARCH("unhcr",E254,1))</f>
        <v>0</v>
      </c>
      <c r="G254" t="s">
        <v>642</v>
      </c>
      <c r="H254" s="3" t="b">
        <f t="shared" ref="H254:H313" si="4">ISNUMBER(SEARCH("unhcr",G254,1))</f>
        <v>0</v>
      </c>
      <c r="I254" s="3" t="s">
        <v>615</v>
      </c>
      <c r="J254" s="3">
        <v>1</v>
      </c>
      <c r="K254" s="3">
        <v>1</v>
      </c>
      <c r="L254" s="3">
        <v>0</v>
      </c>
      <c r="M254" s="3">
        <v>0</v>
      </c>
    </row>
    <row r="255" spans="1:13" x14ac:dyDescent="0.25">
      <c r="A255" s="3" t="s">
        <v>612</v>
      </c>
      <c r="B255" s="3" t="s">
        <v>85</v>
      </c>
      <c r="C255" t="s">
        <v>643</v>
      </c>
      <c r="D255" s="3">
        <f>YEAR(C255)</f>
        <v>2017</v>
      </c>
      <c r="E255" t="s">
        <v>644</v>
      </c>
      <c r="F255" s="3" t="b">
        <f>ISNUMBER(SEARCH("unhcr",E255,1))</f>
        <v>0</v>
      </c>
      <c r="G255" t="s">
        <v>645</v>
      </c>
      <c r="H255" s="3" t="b">
        <f t="shared" si="4"/>
        <v>0</v>
      </c>
      <c r="I255" s="3" t="s">
        <v>615</v>
      </c>
      <c r="J255" s="3">
        <v>1</v>
      </c>
      <c r="K255" s="3">
        <v>1</v>
      </c>
      <c r="L255" s="3">
        <v>0</v>
      </c>
      <c r="M255" s="3">
        <v>0</v>
      </c>
    </row>
    <row r="256" spans="1:13" x14ac:dyDescent="0.25">
      <c r="A256" s="3" t="s">
        <v>612</v>
      </c>
      <c r="B256" s="3" t="s">
        <v>85</v>
      </c>
      <c r="C256" t="s">
        <v>646</v>
      </c>
      <c r="D256" s="3">
        <f>YEAR(C256)</f>
        <v>2017</v>
      </c>
      <c r="E256" t="s">
        <v>647</v>
      </c>
      <c r="F256" s="3" t="b">
        <f>ISNUMBER(SEARCH("unhcr",E256,1))</f>
        <v>0</v>
      </c>
      <c r="G256" t="s">
        <v>648</v>
      </c>
      <c r="H256" s="3" t="b">
        <f t="shared" si="4"/>
        <v>0</v>
      </c>
      <c r="I256" s="3" t="s">
        <v>615</v>
      </c>
      <c r="J256" s="3">
        <v>1</v>
      </c>
      <c r="K256" s="3">
        <v>1</v>
      </c>
      <c r="L256" s="3">
        <v>0</v>
      </c>
      <c r="M256" s="3">
        <v>0</v>
      </c>
    </row>
    <row r="257" spans="1:13" x14ac:dyDescent="0.25">
      <c r="A257" s="3" t="s">
        <v>612</v>
      </c>
      <c r="B257" s="3" t="s">
        <v>85</v>
      </c>
      <c r="C257" t="s">
        <v>649</v>
      </c>
      <c r="D257" s="3">
        <f>YEAR(C257)</f>
        <v>2017</v>
      </c>
      <c r="E257" t="s">
        <v>650</v>
      </c>
      <c r="F257" s="3" t="b">
        <f>ISNUMBER(SEARCH("unhcr",E257,1))</f>
        <v>0</v>
      </c>
      <c r="H257" s="3" t="b">
        <f t="shared" si="4"/>
        <v>0</v>
      </c>
      <c r="I257" s="3" t="s">
        <v>615</v>
      </c>
      <c r="J257" s="3">
        <v>0</v>
      </c>
      <c r="K257" s="3">
        <v>0</v>
      </c>
      <c r="L257" s="3">
        <v>0</v>
      </c>
      <c r="M257" s="3">
        <v>0</v>
      </c>
    </row>
    <row r="258" spans="1:13" x14ac:dyDescent="0.25">
      <c r="A258" s="3" t="s">
        <v>612</v>
      </c>
      <c r="B258" s="3" t="s">
        <v>85</v>
      </c>
      <c r="C258" t="s">
        <v>651</v>
      </c>
      <c r="D258" s="3">
        <f>YEAR(C258)</f>
        <v>2017</v>
      </c>
      <c r="E258" t="s">
        <v>652</v>
      </c>
      <c r="F258" s="3" t="b">
        <f>ISNUMBER(SEARCH("unhcr",E258,1))</f>
        <v>0</v>
      </c>
      <c r="G258" t="s">
        <v>653</v>
      </c>
      <c r="H258" s="3" t="b">
        <f t="shared" si="4"/>
        <v>0</v>
      </c>
      <c r="I258" s="3" t="s">
        <v>615</v>
      </c>
      <c r="J258" s="3">
        <v>2</v>
      </c>
      <c r="K258" s="3">
        <v>0</v>
      </c>
      <c r="L258" s="3">
        <v>1</v>
      </c>
      <c r="M258" s="3">
        <v>0</v>
      </c>
    </row>
    <row r="259" spans="1:13" x14ac:dyDescent="0.25">
      <c r="A259" s="3" t="s">
        <v>612</v>
      </c>
      <c r="B259" s="3" t="s">
        <v>85</v>
      </c>
      <c r="C259" t="s">
        <v>654</v>
      </c>
      <c r="D259" s="3">
        <f>YEAR(C259)</f>
        <v>2017</v>
      </c>
      <c r="E259" t="s">
        <v>655</v>
      </c>
      <c r="F259" s="3" t="b">
        <f>ISNUMBER(SEARCH("unhcr",E259,1))</f>
        <v>0</v>
      </c>
      <c r="H259" s="3" t="b">
        <f t="shared" si="4"/>
        <v>0</v>
      </c>
      <c r="I259" s="3" t="s">
        <v>615</v>
      </c>
      <c r="J259" s="3">
        <v>1</v>
      </c>
      <c r="K259" s="3">
        <v>1</v>
      </c>
      <c r="L259" s="3">
        <v>0</v>
      </c>
      <c r="M259" s="3">
        <v>1</v>
      </c>
    </row>
    <row r="260" spans="1:13" x14ac:dyDescent="0.25">
      <c r="A260" s="3" t="s">
        <v>612</v>
      </c>
      <c r="B260" s="3" t="s">
        <v>85</v>
      </c>
      <c r="C260" t="s">
        <v>656</v>
      </c>
      <c r="D260" s="3">
        <f>YEAR(C260)</f>
        <v>2016</v>
      </c>
      <c r="E260" t="s">
        <v>657</v>
      </c>
      <c r="F260" s="3" t="b">
        <f>ISNUMBER(SEARCH("unhcr",E260,1))</f>
        <v>0</v>
      </c>
      <c r="G260" t="s">
        <v>658</v>
      </c>
      <c r="H260" s="3" t="b">
        <f t="shared" si="4"/>
        <v>0</v>
      </c>
      <c r="I260" s="3" t="s">
        <v>615</v>
      </c>
      <c r="J260" s="3">
        <v>0</v>
      </c>
      <c r="K260" s="3">
        <v>0</v>
      </c>
      <c r="L260" s="3">
        <v>0</v>
      </c>
      <c r="M260" s="3">
        <v>0</v>
      </c>
    </row>
    <row r="261" spans="1:13" x14ac:dyDescent="0.25">
      <c r="A261" s="3" t="s">
        <v>612</v>
      </c>
      <c r="B261" s="3" t="s">
        <v>85</v>
      </c>
      <c r="C261" t="s">
        <v>659</v>
      </c>
      <c r="D261" s="3">
        <f>YEAR(C261)</f>
        <v>2016</v>
      </c>
      <c r="E261" t="s">
        <v>660</v>
      </c>
      <c r="F261" s="3" t="b">
        <f>ISNUMBER(SEARCH("unhcr",E261,1))</f>
        <v>0</v>
      </c>
      <c r="G261" t="s">
        <v>661</v>
      </c>
      <c r="H261" s="3" t="b">
        <f t="shared" si="4"/>
        <v>0</v>
      </c>
      <c r="I261" s="3" t="s">
        <v>615</v>
      </c>
      <c r="J261" s="3">
        <v>0</v>
      </c>
      <c r="K261" s="3">
        <v>0</v>
      </c>
      <c r="L261" s="3">
        <v>0</v>
      </c>
      <c r="M261" s="3">
        <v>0</v>
      </c>
    </row>
    <row r="262" spans="1:13" x14ac:dyDescent="0.25">
      <c r="A262" s="3" t="s">
        <v>612</v>
      </c>
      <c r="B262" s="3" t="s">
        <v>85</v>
      </c>
      <c r="C262" t="s">
        <v>662</v>
      </c>
      <c r="D262" s="3">
        <f>YEAR(C262)</f>
        <v>2016</v>
      </c>
      <c r="E262" t="s">
        <v>663</v>
      </c>
      <c r="F262" s="3" t="b">
        <f>ISNUMBER(SEARCH("unhcr",E262,1))</f>
        <v>0</v>
      </c>
      <c r="H262" s="3" t="b">
        <f t="shared" si="4"/>
        <v>0</v>
      </c>
      <c r="I262" s="3" t="s">
        <v>615</v>
      </c>
      <c r="J262" s="3">
        <v>2</v>
      </c>
      <c r="K262" s="3">
        <v>1</v>
      </c>
      <c r="L262" s="3">
        <v>1</v>
      </c>
      <c r="M262" s="3">
        <v>0</v>
      </c>
    </row>
    <row r="263" spans="1:13" x14ac:dyDescent="0.25">
      <c r="A263" s="3" t="s">
        <v>612</v>
      </c>
      <c r="B263" s="3" t="s">
        <v>85</v>
      </c>
      <c r="C263" t="s">
        <v>664</v>
      </c>
      <c r="D263" s="3">
        <f>YEAR(C263)</f>
        <v>2015</v>
      </c>
      <c r="E263" t="s">
        <v>665</v>
      </c>
      <c r="F263" s="3" t="b">
        <f>ISNUMBER(SEARCH("unhcr",E263,1))</f>
        <v>0</v>
      </c>
      <c r="H263" s="3" t="b">
        <f t="shared" si="4"/>
        <v>0</v>
      </c>
      <c r="I263" s="3" t="s">
        <v>615</v>
      </c>
      <c r="J263" s="3">
        <v>1</v>
      </c>
      <c r="K263" s="3">
        <v>1</v>
      </c>
      <c r="L263" s="3">
        <v>0</v>
      </c>
      <c r="M263" s="3">
        <v>0</v>
      </c>
    </row>
    <row r="264" spans="1:13" x14ac:dyDescent="0.25">
      <c r="A264" s="3" t="s">
        <v>612</v>
      </c>
      <c r="B264" s="3" t="s">
        <v>85</v>
      </c>
      <c r="C264" t="s">
        <v>666</v>
      </c>
      <c r="D264" s="3">
        <f>YEAR(C264)</f>
        <v>2015</v>
      </c>
      <c r="E264" t="s">
        <v>667</v>
      </c>
      <c r="F264" s="3" t="b">
        <f>ISNUMBER(SEARCH("unhcr",E264,1))</f>
        <v>0</v>
      </c>
      <c r="G264" t="s">
        <v>668</v>
      </c>
      <c r="H264" s="3" t="b">
        <f t="shared" si="4"/>
        <v>0</v>
      </c>
      <c r="I264" s="3" t="s">
        <v>615</v>
      </c>
      <c r="J264" s="3">
        <v>0</v>
      </c>
      <c r="K264" s="3">
        <v>0</v>
      </c>
      <c r="L264" s="3">
        <v>0</v>
      </c>
      <c r="M264" s="3">
        <v>0</v>
      </c>
    </row>
    <row r="265" spans="1:13" x14ac:dyDescent="0.25">
      <c r="A265" s="3" t="s">
        <v>612</v>
      </c>
      <c r="B265" s="3" t="s">
        <v>85</v>
      </c>
      <c r="C265" t="s">
        <v>669</v>
      </c>
      <c r="D265" s="3">
        <f>YEAR(C265)</f>
        <v>2014</v>
      </c>
      <c r="E265" t="s">
        <v>670</v>
      </c>
      <c r="F265" s="3" t="b">
        <f>ISNUMBER(SEARCH("unhcr",E265,1))</f>
        <v>0</v>
      </c>
      <c r="G265" t="s">
        <v>671</v>
      </c>
      <c r="H265" s="3" t="b">
        <f t="shared" si="4"/>
        <v>0</v>
      </c>
      <c r="I265" s="3" t="s">
        <v>615</v>
      </c>
      <c r="J265" s="3">
        <v>2</v>
      </c>
      <c r="K265" s="3">
        <v>0</v>
      </c>
      <c r="L265" s="3">
        <v>1</v>
      </c>
      <c r="M265" s="3">
        <v>0</v>
      </c>
    </row>
    <row r="266" spans="1:13" x14ac:dyDescent="0.25">
      <c r="A266" s="3" t="s">
        <v>612</v>
      </c>
      <c r="B266" s="3" t="s">
        <v>85</v>
      </c>
      <c r="C266" t="s">
        <v>672</v>
      </c>
      <c r="D266" s="3">
        <f>YEAR(C266)</f>
        <v>2013</v>
      </c>
      <c r="E266" t="s">
        <v>673</v>
      </c>
      <c r="F266" s="3" t="b">
        <f>ISNUMBER(SEARCH("unhcr",E266,1))</f>
        <v>0</v>
      </c>
      <c r="H266" s="3" t="b">
        <f t="shared" si="4"/>
        <v>0</v>
      </c>
      <c r="I266" s="3" t="s">
        <v>615</v>
      </c>
      <c r="J266" s="3">
        <v>2</v>
      </c>
      <c r="K266" s="3">
        <v>0</v>
      </c>
      <c r="L266" s="3">
        <v>1</v>
      </c>
      <c r="M266" s="3">
        <v>0</v>
      </c>
    </row>
    <row r="267" spans="1:13" x14ac:dyDescent="0.25">
      <c r="A267" s="3" t="s">
        <v>612</v>
      </c>
      <c r="B267" s="3" t="s">
        <v>85</v>
      </c>
      <c r="C267" t="s">
        <v>674</v>
      </c>
      <c r="D267" s="3">
        <f>YEAR(C267)</f>
        <v>2013</v>
      </c>
      <c r="E267" t="s">
        <v>675</v>
      </c>
      <c r="F267" s="3" t="b">
        <f>ISNUMBER(SEARCH("unhcr",E267,1))</f>
        <v>0</v>
      </c>
      <c r="H267" s="3" t="b">
        <f t="shared" si="4"/>
        <v>0</v>
      </c>
      <c r="I267" s="3" t="s">
        <v>615</v>
      </c>
      <c r="J267" s="3">
        <v>0</v>
      </c>
      <c r="K267" s="3">
        <v>0</v>
      </c>
      <c r="L267" s="3">
        <v>0</v>
      </c>
      <c r="M267" s="3">
        <v>0</v>
      </c>
    </row>
    <row r="268" spans="1:13" x14ac:dyDescent="0.25">
      <c r="A268" s="3" t="s">
        <v>612</v>
      </c>
      <c r="B268" s="3" t="s">
        <v>85</v>
      </c>
      <c r="C268" t="s">
        <v>674</v>
      </c>
      <c r="D268" s="3">
        <f>YEAR(C268)</f>
        <v>2013</v>
      </c>
      <c r="E268" t="s">
        <v>676</v>
      </c>
      <c r="F268" s="3" t="b">
        <f>ISNUMBER(SEARCH("unhcr",E268,1))</f>
        <v>0</v>
      </c>
      <c r="H268" s="3" t="b">
        <f t="shared" si="4"/>
        <v>0</v>
      </c>
      <c r="I268" s="3" t="s">
        <v>615</v>
      </c>
      <c r="J268" s="3">
        <v>0</v>
      </c>
      <c r="K268" s="3">
        <v>0</v>
      </c>
      <c r="L268" s="3">
        <v>0</v>
      </c>
      <c r="M268" s="3">
        <v>0</v>
      </c>
    </row>
    <row r="269" spans="1:13" x14ac:dyDescent="0.25">
      <c r="A269" s="3" t="s">
        <v>612</v>
      </c>
      <c r="B269" s="3" t="s">
        <v>85</v>
      </c>
      <c r="C269" t="s">
        <v>674</v>
      </c>
      <c r="D269" s="3">
        <f>YEAR(C269)</f>
        <v>2013</v>
      </c>
      <c r="E269" t="s">
        <v>677</v>
      </c>
      <c r="F269" s="3" t="b">
        <f>ISNUMBER(SEARCH("unhcr",E269,1))</f>
        <v>0</v>
      </c>
      <c r="H269" s="3" t="b">
        <f t="shared" si="4"/>
        <v>0</v>
      </c>
      <c r="I269" s="3" t="s">
        <v>615</v>
      </c>
      <c r="J269" s="3">
        <v>1</v>
      </c>
      <c r="K269" s="3">
        <v>0</v>
      </c>
      <c r="L269" s="3">
        <v>1</v>
      </c>
      <c r="M269" s="3">
        <v>0</v>
      </c>
    </row>
    <row r="270" spans="1:13" x14ac:dyDescent="0.25">
      <c r="A270" s="3" t="s">
        <v>612</v>
      </c>
      <c r="B270" s="3" t="s">
        <v>85</v>
      </c>
      <c r="C270" t="s">
        <v>678</v>
      </c>
      <c r="D270" s="3">
        <f>YEAR(C270)</f>
        <v>2012</v>
      </c>
      <c r="E270" t="s">
        <v>679</v>
      </c>
      <c r="F270" s="3" t="b">
        <f>ISNUMBER(SEARCH("unhcr",E270,1))</f>
        <v>0</v>
      </c>
      <c r="H270" s="3" t="b">
        <f t="shared" si="4"/>
        <v>0</v>
      </c>
      <c r="I270" s="3" t="s">
        <v>615</v>
      </c>
      <c r="J270" s="3">
        <v>0</v>
      </c>
      <c r="K270" s="3">
        <v>0</v>
      </c>
      <c r="L270" s="3">
        <v>0</v>
      </c>
      <c r="M270" s="3">
        <v>0</v>
      </c>
    </row>
    <row r="271" spans="1:13" x14ac:dyDescent="0.25">
      <c r="A271" s="3" t="s">
        <v>612</v>
      </c>
      <c r="B271" s="3" t="s">
        <v>85</v>
      </c>
      <c r="C271" t="s">
        <v>680</v>
      </c>
      <c r="D271" s="3">
        <f>YEAR(C271)</f>
        <v>2011</v>
      </c>
      <c r="E271" t="s">
        <v>681</v>
      </c>
      <c r="F271" s="3" t="b">
        <f>ISNUMBER(SEARCH("unhcr",E271,1))</f>
        <v>0</v>
      </c>
      <c r="H271" s="3" t="b">
        <f t="shared" si="4"/>
        <v>0</v>
      </c>
      <c r="I271" s="3" t="s">
        <v>615</v>
      </c>
      <c r="J271" s="3">
        <v>0</v>
      </c>
      <c r="K271" s="3">
        <v>0</v>
      </c>
      <c r="L271" s="3">
        <v>0</v>
      </c>
      <c r="M271" s="3">
        <v>0</v>
      </c>
    </row>
    <row r="272" spans="1:13" x14ac:dyDescent="0.25">
      <c r="A272" s="3" t="s">
        <v>612</v>
      </c>
      <c r="B272" s="3" t="s">
        <v>85</v>
      </c>
      <c r="C272" t="s">
        <v>682</v>
      </c>
      <c r="D272" s="3">
        <f>YEAR(C272)</f>
        <v>2008</v>
      </c>
      <c r="E272" t="s">
        <v>683</v>
      </c>
      <c r="F272" s="3" t="b">
        <f>ISNUMBER(SEARCH("unhcr",E272,1))</f>
        <v>0</v>
      </c>
      <c r="G272" t="s">
        <v>684</v>
      </c>
      <c r="H272" s="3" t="b">
        <f t="shared" si="4"/>
        <v>0</v>
      </c>
      <c r="I272" s="3" t="s">
        <v>615</v>
      </c>
      <c r="J272" s="3">
        <v>0</v>
      </c>
      <c r="K272" s="3">
        <v>0</v>
      </c>
      <c r="L272" s="3">
        <v>0</v>
      </c>
      <c r="M272" s="3">
        <v>0</v>
      </c>
    </row>
    <row r="273" spans="1:13" x14ac:dyDescent="0.25">
      <c r="A273" s="3" t="s">
        <v>612</v>
      </c>
      <c r="B273" s="3" t="s">
        <v>85</v>
      </c>
      <c r="C273" t="s">
        <v>685</v>
      </c>
      <c r="D273" s="3">
        <f>YEAR(C273)</f>
        <v>2008</v>
      </c>
      <c r="E273" t="s">
        <v>686</v>
      </c>
      <c r="F273" s="3" t="b">
        <f>ISNUMBER(SEARCH("unhcr",E273,1))</f>
        <v>0</v>
      </c>
      <c r="G273" t="s">
        <v>687</v>
      </c>
      <c r="H273" s="3" t="b">
        <f t="shared" si="4"/>
        <v>0</v>
      </c>
      <c r="I273" s="3" t="s">
        <v>615</v>
      </c>
      <c r="J273" s="3">
        <v>1</v>
      </c>
      <c r="K273" s="3">
        <v>0</v>
      </c>
      <c r="L273" s="3">
        <v>1</v>
      </c>
      <c r="M273" s="3">
        <v>0</v>
      </c>
    </row>
    <row r="274" spans="1:13" x14ac:dyDescent="0.25">
      <c r="A274" s="3" t="s">
        <v>612</v>
      </c>
      <c r="B274" s="3" t="s">
        <v>85</v>
      </c>
      <c r="C274" t="s">
        <v>688</v>
      </c>
      <c r="D274" s="3">
        <f>YEAR(C274)</f>
        <v>2007</v>
      </c>
      <c r="E274" t="s">
        <v>689</v>
      </c>
      <c r="F274" s="3" t="b">
        <f>ISNUMBER(SEARCH("unhcr",E274,1))</f>
        <v>0</v>
      </c>
      <c r="H274" s="3" t="b">
        <f t="shared" si="4"/>
        <v>0</v>
      </c>
      <c r="I274" s="3" t="s">
        <v>615</v>
      </c>
      <c r="J274" s="3">
        <v>1</v>
      </c>
      <c r="K274" s="3">
        <v>0</v>
      </c>
      <c r="L274" s="3">
        <v>1</v>
      </c>
      <c r="M274" s="3">
        <v>0</v>
      </c>
    </row>
    <row r="275" spans="1:13" x14ac:dyDescent="0.25">
      <c r="A275" s="3" t="s">
        <v>612</v>
      </c>
      <c r="B275" s="3" t="s">
        <v>85</v>
      </c>
      <c r="C275" t="s">
        <v>690</v>
      </c>
      <c r="D275" s="3">
        <f>YEAR(C275)</f>
        <v>2007</v>
      </c>
      <c r="E275" t="s">
        <v>691</v>
      </c>
      <c r="F275" s="3" t="b">
        <f>ISNUMBER(SEARCH("unhcr",E275,1))</f>
        <v>0</v>
      </c>
      <c r="G275" t="s">
        <v>692</v>
      </c>
      <c r="H275" s="3" t="b">
        <f t="shared" si="4"/>
        <v>0</v>
      </c>
      <c r="I275" s="3" t="s">
        <v>615</v>
      </c>
      <c r="J275" s="3">
        <v>1</v>
      </c>
      <c r="K275" s="3">
        <v>0</v>
      </c>
      <c r="L275" s="3">
        <v>1</v>
      </c>
      <c r="M275" s="3">
        <v>0</v>
      </c>
    </row>
    <row r="276" spans="1:13" x14ac:dyDescent="0.25">
      <c r="A276" s="3" t="s">
        <v>612</v>
      </c>
      <c r="B276" s="3" t="s">
        <v>85</v>
      </c>
      <c r="C276" t="s">
        <v>693</v>
      </c>
      <c r="D276" s="3">
        <f>YEAR(C276)</f>
        <v>1998</v>
      </c>
      <c r="E276" t="s">
        <v>694</v>
      </c>
      <c r="F276" s="3" t="b">
        <f>ISNUMBER(SEARCH("unhcr",E276,1))</f>
        <v>0</v>
      </c>
      <c r="H276" s="3" t="b">
        <f t="shared" si="4"/>
        <v>0</v>
      </c>
      <c r="I276" s="3" t="s">
        <v>615</v>
      </c>
      <c r="J276" s="3">
        <v>0</v>
      </c>
      <c r="K276" s="3">
        <v>0</v>
      </c>
      <c r="L276" s="3">
        <v>0</v>
      </c>
      <c r="M276" s="3">
        <v>0</v>
      </c>
    </row>
    <row r="277" spans="1:13" x14ac:dyDescent="0.25">
      <c r="A277" s="3" t="s">
        <v>612</v>
      </c>
      <c r="B277" s="3" t="s">
        <v>85</v>
      </c>
      <c r="C277" t="s">
        <v>695</v>
      </c>
      <c r="D277" s="3">
        <f>YEAR(C277)</f>
        <v>1997</v>
      </c>
      <c r="E277" t="s">
        <v>696</v>
      </c>
      <c r="F277" s="3" t="b">
        <f>ISNUMBER(SEARCH("unhcr",E277,1))</f>
        <v>0</v>
      </c>
      <c r="H277" s="3" t="b">
        <f t="shared" si="4"/>
        <v>0</v>
      </c>
      <c r="I277" s="3" t="s">
        <v>615</v>
      </c>
      <c r="J277" s="3">
        <v>0</v>
      </c>
      <c r="K277" s="3">
        <v>0</v>
      </c>
      <c r="L277" s="3">
        <v>0</v>
      </c>
      <c r="M277" s="3">
        <v>0</v>
      </c>
    </row>
    <row r="278" spans="1:13" x14ac:dyDescent="0.25">
      <c r="A278" s="3" t="s">
        <v>612</v>
      </c>
      <c r="B278" s="3" t="s">
        <v>85</v>
      </c>
      <c r="C278" t="s">
        <v>697</v>
      </c>
      <c r="D278" s="3">
        <f>YEAR(C278)</f>
        <v>1997</v>
      </c>
      <c r="E278" t="s">
        <v>698</v>
      </c>
      <c r="F278" s="3" t="b">
        <f>ISNUMBER(SEARCH("unhcr",E278,1))</f>
        <v>0</v>
      </c>
      <c r="H278" s="3" t="b">
        <f t="shared" si="4"/>
        <v>0</v>
      </c>
      <c r="I278" s="3" t="s">
        <v>615</v>
      </c>
      <c r="J278" s="3">
        <v>0</v>
      </c>
      <c r="K278" s="3">
        <v>0</v>
      </c>
      <c r="L278" s="3">
        <v>0</v>
      </c>
      <c r="M278" s="3">
        <v>0</v>
      </c>
    </row>
    <row r="279" spans="1:13" x14ac:dyDescent="0.25">
      <c r="A279" s="3" t="s">
        <v>612</v>
      </c>
      <c r="B279" s="3" t="s">
        <v>85</v>
      </c>
      <c r="C279" t="s">
        <v>697</v>
      </c>
      <c r="D279" s="3">
        <f>YEAR(C279)</f>
        <v>1997</v>
      </c>
      <c r="E279" t="s">
        <v>699</v>
      </c>
      <c r="F279" s="3" t="b">
        <f>ISNUMBER(SEARCH("unhcr",E279,1))</f>
        <v>0</v>
      </c>
      <c r="H279" s="3" t="b">
        <f t="shared" si="4"/>
        <v>0</v>
      </c>
      <c r="I279" s="3" t="s">
        <v>615</v>
      </c>
      <c r="J279" s="3">
        <v>0</v>
      </c>
      <c r="K279" s="3">
        <v>0</v>
      </c>
      <c r="L279" s="3">
        <v>0</v>
      </c>
      <c r="M279" s="3">
        <v>0</v>
      </c>
    </row>
    <row r="280" spans="1:13" x14ac:dyDescent="0.25">
      <c r="A280" s="3" t="s">
        <v>612</v>
      </c>
      <c r="B280" s="3" t="s">
        <v>85</v>
      </c>
      <c r="C280" t="s">
        <v>700</v>
      </c>
      <c r="D280" s="3">
        <f>YEAR(C280)</f>
        <v>1997</v>
      </c>
      <c r="E280" t="s">
        <v>701</v>
      </c>
      <c r="F280" s="3" t="b">
        <f>ISNUMBER(SEARCH("unhcr",E280,1))</f>
        <v>0</v>
      </c>
      <c r="H280" s="3" t="b">
        <f t="shared" si="4"/>
        <v>0</v>
      </c>
      <c r="I280" s="3" t="s">
        <v>615</v>
      </c>
      <c r="J280" s="3">
        <v>0</v>
      </c>
      <c r="K280" s="3">
        <v>0</v>
      </c>
      <c r="L280" s="3">
        <v>0</v>
      </c>
      <c r="M280" s="3">
        <v>0</v>
      </c>
    </row>
    <row r="281" spans="1:13" x14ac:dyDescent="0.25">
      <c r="A281" s="3" t="s">
        <v>702</v>
      </c>
      <c r="B281" s="3" t="s">
        <v>85</v>
      </c>
      <c r="C281" t="s">
        <v>703</v>
      </c>
      <c r="D281" s="3">
        <f>YEAR(C281)</f>
        <v>2007</v>
      </c>
      <c r="E281" t="s">
        <v>704</v>
      </c>
      <c r="F281" s="3" t="b">
        <f>ISNUMBER(SEARCH("unhcr",E281,1))</f>
        <v>0</v>
      </c>
      <c r="G281" t="s">
        <v>705</v>
      </c>
      <c r="H281" s="3" t="b">
        <f t="shared" si="4"/>
        <v>0</v>
      </c>
      <c r="I281" s="3" t="s">
        <v>706</v>
      </c>
      <c r="J281" s="3">
        <v>0</v>
      </c>
      <c r="K281" s="3">
        <v>0</v>
      </c>
      <c r="L281" s="3">
        <v>0</v>
      </c>
      <c r="M281" s="3">
        <v>0</v>
      </c>
    </row>
    <row r="282" spans="1:13" x14ac:dyDescent="0.25">
      <c r="A282" s="3" t="s">
        <v>707</v>
      </c>
      <c r="B282" s="3" t="s">
        <v>85</v>
      </c>
      <c r="C282" t="s">
        <v>708</v>
      </c>
      <c r="D282" s="3">
        <f>YEAR(C282)</f>
        <v>2011</v>
      </c>
      <c r="E282" t="s">
        <v>709</v>
      </c>
      <c r="F282" s="3" t="b">
        <f>ISNUMBER(SEARCH("unhcr",E282,1))</f>
        <v>0</v>
      </c>
      <c r="G282" t="s">
        <v>710</v>
      </c>
      <c r="H282" s="3" t="b">
        <f t="shared" si="4"/>
        <v>0</v>
      </c>
      <c r="I282" s="3" t="s">
        <v>711</v>
      </c>
      <c r="J282" s="3">
        <v>0</v>
      </c>
      <c r="K282" s="3">
        <v>0</v>
      </c>
      <c r="L282" s="3">
        <v>0</v>
      </c>
      <c r="M282" s="3">
        <v>0</v>
      </c>
    </row>
    <row r="283" spans="1:13" x14ac:dyDescent="0.25">
      <c r="A283" s="3" t="s">
        <v>707</v>
      </c>
      <c r="B283" s="3" t="s">
        <v>85</v>
      </c>
      <c r="C283" t="s">
        <v>712</v>
      </c>
      <c r="D283" s="3">
        <f>YEAR(C283)</f>
        <v>2009</v>
      </c>
      <c r="E283" t="s">
        <v>713</v>
      </c>
      <c r="F283" s="3" t="b">
        <f>ISNUMBER(SEARCH("unhcr",E283,1))</f>
        <v>0</v>
      </c>
      <c r="G283" t="s">
        <v>714</v>
      </c>
      <c r="H283" s="3" t="b">
        <f t="shared" si="4"/>
        <v>0</v>
      </c>
      <c r="I283" s="3" t="s">
        <v>711</v>
      </c>
      <c r="J283" s="3">
        <v>3</v>
      </c>
      <c r="K283" s="3">
        <v>0</v>
      </c>
      <c r="L283" s="3">
        <v>1</v>
      </c>
      <c r="M283" s="3">
        <v>0</v>
      </c>
    </row>
    <row r="284" spans="1:13" x14ac:dyDescent="0.25">
      <c r="A284" s="3" t="s">
        <v>707</v>
      </c>
      <c r="B284" s="3" t="s">
        <v>85</v>
      </c>
      <c r="C284" t="s">
        <v>715</v>
      </c>
      <c r="D284" s="3">
        <f>YEAR(C284)</f>
        <v>2007</v>
      </c>
      <c r="E284" t="s">
        <v>716</v>
      </c>
      <c r="F284" s="3" t="b">
        <f>ISNUMBER(SEARCH("unhcr",E284,1))</f>
        <v>0</v>
      </c>
      <c r="G284" t="s">
        <v>717</v>
      </c>
      <c r="H284" s="3" t="b">
        <f t="shared" si="4"/>
        <v>0</v>
      </c>
      <c r="I284" s="3" t="s">
        <v>711</v>
      </c>
      <c r="J284" s="3">
        <v>0</v>
      </c>
      <c r="K284" s="3">
        <v>0</v>
      </c>
      <c r="L284" s="3">
        <v>0</v>
      </c>
      <c r="M284" s="3">
        <v>0</v>
      </c>
    </row>
    <row r="285" spans="1:13" x14ac:dyDescent="0.25">
      <c r="A285" s="3" t="s">
        <v>707</v>
      </c>
      <c r="B285" s="3" t="s">
        <v>85</v>
      </c>
      <c r="C285" t="s">
        <v>718</v>
      </c>
      <c r="D285" s="3">
        <f>YEAR(C285)</f>
        <v>2007</v>
      </c>
      <c r="E285" t="s">
        <v>719</v>
      </c>
      <c r="F285" s="3" t="b">
        <f>ISNUMBER(SEARCH("unhcr",E285,1))</f>
        <v>0</v>
      </c>
      <c r="G285" t="s">
        <v>720</v>
      </c>
      <c r="H285" s="3" t="b">
        <f t="shared" si="4"/>
        <v>0</v>
      </c>
      <c r="I285" s="3" t="s">
        <v>711</v>
      </c>
      <c r="J285" s="3">
        <v>0</v>
      </c>
      <c r="K285" s="3">
        <v>0</v>
      </c>
      <c r="L285" s="3">
        <v>0</v>
      </c>
      <c r="M285" s="3">
        <v>0</v>
      </c>
    </row>
    <row r="286" spans="1:13" x14ac:dyDescent="0.25">
      <c r="A286" s="3" t="s">
        <v>707</v>
      </c>
      <c r="B286" s="3" t="s">
        <v>85</v>
      </c>
      <c r="C286" t="s">
        <v>721</v>
      </c>
      <c r="D286" s="3">
        <f>YEAR(C286)</f>
        <v>2003</v>
      </c>
      <c r="E286" t="s">
        <v>722</v>
      </c>
      <c r="F286" s="3" t="b">
        <f>ISNUMBER(SEARCH("unhcr",E286,1))</f>
        <v>0</v>
      </c>
      <c r="G286" t="s">
        <v>723</v>
      </c>
      <c r="H286" s="3" t="b">
        <f t="shared" si="4"/>
        <v>0</v>
      </c>
      <c r="I286" s="3" t="s">
        <v>711</v>
      </c>
      <c r="J286" s="3">
        <v>0</v>
      </c>
      <c r="K286" s="3">
        <v>0</v>
      </c>
      <c r="L286" s="3">
        <v>0</v>
      </c>
      <c r="M286" s="3">
        <v>0</v>
      </c>
    </row>
    <row r="287" spans="1:13" x14ac:dyDescent="0.25">
      <c r="A287" s="3" t="s">
        <v>707</v>
      </c>
      <c r="B287" s="3" t="s">
        <v>85</v>
      </c>
      <c r="C287" t="s">
        <v>724</v>
      </c>
      <c r="D287" s="3">
        <f>YEAR(C287)</f>
        <v>2002</v>
      </c>
      <c r="E287" t="s">
        <v>725</v>
      </c>
      <c r="F287" s="3" t="b">
        <f>ISNUMBER(SEARCH("unhcr",E287,1))</f>
        <v>0</v>
      </c>
      <c r="G287" t="s">
        <v>726</v>
      </c>
      <c r="H287" s="3" t="b">
        <f t="shared" si="4"/>
        <v>0</v>
      </c>
      <c r="I287" s="3" t="s">
        <v>711</v>
      </c>
      <c r="J287" s="3">
        <v>0</v>
      </c>
      <c r="K287" s="3">
        <v>0</v>
      </c>
      <c r="L287" s="3">
        <v>0</v>
      </c>
      <c r="M287" s="3">
        <v>0</v>
      </c>
    </row>
    <row r="288" spans="1:13" x14ac:dyDescent="0.25">
      <c r="A288" s="3" t="s">
        <v>727</v>
      </c>
      <c r="B288" s="3" t="s">
        <v>65</v>
      </c>
      <c r="C288" t="s">
        <v>728</v>
      </c>
      <c r="D288" s="3">
        <f>YEAR(C288)</f>
        <v>1994</v>
      </c>
      <c r="E288" t="s">
        <v>729</v>
      </c>
      <c r="F288" s="3" t="b">
        <f>ISNUMBER(SEARCH("unhcr",E288,1))</f>
        <v>0</v>
      </c>
      <c r="G288" t="s">
        <v>730</v>
      </c>
      <c r="H288" s="3" t="b">
        <f t="shared" si="4"/>
        <v>0</v>
      </c>
      <c r="I288" s="3" t="s">
        <v>711</v>
      </c>
      <c r="J288" s="3">
        <v>0</v>
      </c>
      <c r="K288" s="3">
        <v>0</v>
      </c>
      <c r="L288" s="3">
        <v>0</v>
      </c>
      <c r="M288" s="3">
        <v>0</v>
      </c>
    </row>
    <row r="289" spans="1:13" x14ac:dyDescent="0.25">
      <c r="A289" s="3" t="s">
        <v>732</v>
      </c>
      <c r="B289" s="3" t="s">
        <v>85</v>
      </c>
      <c r="C289" t="s">
        <v>733</v>
      </c>
      <c r="D289" s="3">
        <f>YEAR(C289)</f>
        <v>2010</v>
      </c>
      <c r="E289" t="s">
        <v>734</v>
      </c>
      <c r="F289" s="3" t="b">
        <f>ISNUMBER(SEARCH("unhcr",E289,1))</f>
        <v>0</v>
      </c>
      <c r="H289" s="3" t="b">
        <f t="shared" si="4"/>
        <v>0</v>
      </c>
      <c r="I289" s="3" t="s">
        <v>711</v>
      </c>
      <c r="J289" s="3">
        <v>1</v>
      </c>
      <c r="K289" s="3">
        <v>0</v>
      </c>
      <c r="L289" s="3">
        <v>1</v>
      </c>
      <c r="M289" s="3">
        <v>0</v>
      </c>
    </row>
    <row r="290" spans="1:13" x14ac:dyDescent="0.25">
      <c r="A290" s="3" t="s">
        <v>732</v>
      </c>
      <c r="B290" s="3" t="s">
        <v>85</v>
      </c>
      <c r="C290" t="s">
        <v>735</v>
      </c>
      <c r="D290" s="3">
        <f>YEAR(C290)</f>
        <v>2009</v>
      </c>
      <c r="E290" t="s">
        <v>736</v>
      </c>
      <c r="F290" s="3" t="b">
        <f>ISNUMBER(SEARCH("unhcr",E290,1))</f>
        <v>0</v>
      </c>
      <c r="G290" t="s">
        <v>737</v>
      </c>
      <c r="H290" s="3" t="b">
        <f t="shared" si="4"/>
        <v>0</v>
      </c>
      <c r="I290" s="3" t="s">
        <v>711</v>
      </c>
      <c r="J290" s="3">
        <v>0</v>
      </c>
      <c r="K290" s="3">
        <v>0</v>
      </c>
      <c r="L290" s="3">
        <v>0</v>
      </c>
      <c r="M290" s="3">
        <v>0</v>
      </c>
    </row>
    <row r="291" spans="1:13" x14ac:dyDescent="0.25">
      <c r="A291" s="3" t="s">
        <v>732</v>
      </c>
      <c r="B291" s="3" t="s">
        <v>85</v>
      </c>
      <c r="C291" t="s">
        <v>738</v>
      </c>
      <c r="D291" s="3">
        <f>YEAR(C291)</f>
        <v>2008</v>
      </c>
      <c r="E291" t="s">
        <v>739</v>
      </c>
      <c r="F291" s="3" t="b">
        <f>ISNUMBER(SEARCH("unhcr",E291,1))</f>
        <v>0</v>
      </c>
      <c r="G291" t="s">
        <v>740</v>
      </c>
      <c r="H291" s="3" t="b">
        <f t="shared" si="4"/>
        <v>0</v>
      </c>
      <c r="I291" s="3" t="s">
        <v>711</v>
      </c>
      <c r="J291" s="3">
        <v>0</v>
      </c>
      <c r="K291" s="3">
        <v>0</v>
      </c>
      <c r="L291" s="3">
        <v>0</v>
      </c>
      <c r="M291" s="3">
        <v>0</v>
      </c>
    </row>
    <row r="292" spans="1:13" x14ac:dyDescent="0.25">
      <c r="A292" s="3" t="s">
        <v>732</v>
      </c>
      <c r="B292" s="3" t="s">
        <v>85</v>
      </c>
      <c r="C292" t="s">
        <v>741</v>
      </c>
      <c r="D292" s="3">
        <f>YEAR(C292)</f>
        <v>2007</v>
      </c>
      <c r="E292" t="s">
        <v>742</v>
      </c>
      <c r="F292" s="3" t="b">
        <f>ISNUMBER(SEARCH("unhcr",E292,1))</f>
        <v>0</v>
      </c>
      <c r="G292" t="s">
        <v>743</v>
      </c>
      <c r="H292" s="3" t="b">
        <f t="shared" si="4"/>
        <v>0</v>
      </c>
      <c r="I292" s="3" t="s">
        <v>711</v>
      </c>
      <c r="J292" s="3">
        <v>0</v>
      </c>
      <c r="K292" s="3">
        <v>0</v>
      </c>
      <c r="L292" s="3">
        <v>0</v>
      </c>
      <c r="M292" s="3">
        <v>0</v>
      </c>
    </row>
    <row r="293" spans="1:13" x14ac:dyDescent="0.25">
      <c r="A293" s="3" t="s">
        <v>732</v>
      </c>
      <c r="B293" s="3" t="s">
        <v>85</v>
      </c>
      <c r="C293" t="s">
        <v>744</v>
      </c>
      <c r="D293" s="3">
        <f>YEAR(C293)</f>
        <v>2007</v>
      </c>
      <c r="E293" t="s">
        <v>745</v>
      </c>
      <c r="F293" s="3" t="b">
        <f>ISNUMBER(SEARCH("unhcr",E293,1))</f>
        <v>0</v>
      </c>
      <c r="G293" t="s">
        <v>746</v>
      </c>
      <c r="H293" s="3" t="b">
        <f t="shared" si="4"/>
        <v>0</v>
      </c>
      <c r="I293" s="3" t="s">
        <v>711</v>
      </c>
      <c r="J293" s="3">
        <v>0</v>
      </c>
      <c r="K293" s="3">
        <v>0</v>
      </c>
      <c r="L293" s="3">
        <v>0</v>
      </c>
      <c r="M293" s="3">
        <v>0</v>
      </c>
    </row>
    <row r="294" spans="1:13" x14ac:dyDescent="0.25">
      <c r="A294" s="3" t="s">
        <v>732</v>
      </c>
      <c r="B294" s="3" t="s">
        <v>85</v>
      </c>
      <c r="C294" t="s">
        <v>747</v>
      </c>
      <c r="D294" s="3">
        <f>YEAR(C294)</f>
        <v>2006</v>
      </c>
      <c r="E294" t="s">
        <v>748</v>
      </c>
      <c r="F294" s="3" t="b">
        <f>ISNUMBER(SEARCH("unhcr",E294,1))</f>
        <v>0</v>
      </c>
      <c r="G294" t="s">
        <v>749</v>
      </c>
      <c r="H294" s="3" t="b">
        <f t="shared" si="4"/>
        <v>0</v>
      </c>
      <c r="I294" s="3" t="s">
        <v>711</v>
      </c>
      <c r="J294" s="3">
        <v>0</v>
      </c>
      <c r="K294" s="3">
        <v>0</v>
      </c>
      <c r="L294" s="3">
        <v>0</v>
      </c>
      <c r="M294" s="3">
        <v>0</v>
      </c>
    </row>
    <row r="295" spans="1:13" x14ac:dyDescent="0.25">
      <c r="A295" s="3" t="s">
        <v>750</v>
      </c>
      <c r="B295" s="3" t="s">
        <v>202</v>
      </c>
      <c r="C295" t="s">
        <v>751</v>
      </c>
      <c r="D295" s="3">
        <f>YEAR(C295)</f>
        <v>2013</v>
      </c>
      <c r="E295" t="s">
        <v>752</v>
      </c>
      <c r="F295" s="3" t="b">
        <f>ISNUMBER(SEARCH("unhcr",E295,1))</f>
        <v>0</v>
      </c>
      <c r="H295" s="3" t="b">
        <f t="shared" si="4"/>
        <v>0</v>
      </c>
      <c r="I295" s="3" t="s">
        <v>753</v>
      </c>
      <c r="J295" s="3">
        <v>0</v>
      </c>
      <c r="K295" s="3">
        <v>0</v>
      </c>
      <c r="L295" s="3">
        <v>0</v>
      </c>
      <c r="M295" s="3">
        <v>0</v>
      </c>
    </row>
    <row r="296" spans="1:13" x14ac:dyDescent="0.25">
      <c r="A296" s="3" t="s">
        <v>750</v>
      </c>
      <c r="B296" s="3" t="s">
        <v>202</v>
      </c>
      <c r="C296" t="s">
        <v>755</v>
      </c>
      <c r="D296" s="3">
        <f>YEAR(C296)</f>
        <v>2012</v>
      </c>
      <c r="E296" t="s">
        <v>756</v>
      </c>
      <c r="F296" s="3" t="b">
        <f>ISNUMBER(SEARCH("unhcr",E296,1))</f>
        <v>0</v>
      </c>
      <c r="H296" s="3" t="b">
        <f t="shared" si="4"/>
        <v>0</v>
      </c>
      <c r="I296" s="3" t="s">
        <v>753</v>
      </c>
      <c r="J296" s="3">
        <v>0</v>
      </c>
      <c r="K296" s="3">
        <v>0</v>
      </c>
      <c r="L296" s="3">
        <v>0</v>
      </c>
      <c r="M296" s="3">
        <v>0</v>
      </c>
    </row>
    <row r="297" spans="1:13" x14ac:dyDescent="0.25">
      <c r="A297" s="3" t="s">
        <v>750</v>
      </c>
      <c r="B297" s="3" t="s">
        <v>202</v>
      </c>
      <c r="C297" t="s">
        <v>757</v>
      </c>
      <c r="D297" s="3">
        <f>YEAR(C297)</f>
        <v>2005</v>
      </c>
      <c r="E297" t="s">
        <v>758</v>
      </c>
      <c r="F297" s="3" t="b">
        <f>ISNUMBER(SEARCH("unhcr",E297,1))</f>
        <v>0</v>
      </c>
      <c r="H297" s="3" t="b">
        <f t="shared" si="4"/>
        <v>0</v>
      </c>
      <c r="I297" s="3" t="s">
        <v>753</v>
      </c>
      <c r="J297" s="3">
        <v>0</v>
      </c>
      <c r="K297" s="3">
        <v>0</v>
      </c>
      <c r="L297" s="3">
        <v>0</v>
      </c>
      <c r="M297" s="3">
        <v>0</v>
      </c>
    </row>
    <row r="298" spans="1:13" x14ac:dyDescent="0.25">
      <c r="A298" s="3" t="s">
        <v>750</v>
      </c>
      <c r="B298" s="3" t="s">
        <v>202</v>
      </c>
      <c r="C298" t="s">
        <v>759</v>
      </c>
      <c r="D298" s="3">
        <f>YEAR(C298)</f>
        <v>1996</v>
      </c>
      <c r="E298" t="s">
        <v>760</v>
      </c>
      <c r="F298" s="3" t="b">
        <f>ISNUMBER(SEARCH("unhcr",E298,1))</f>
        <v>0</v>
      </c>
      <c r="H298" s="3" t="b">
        <f t="shared" si="4"/>
        <v>0</v>
      </c>
      <c r="I298" s="3" t="s">
        <v>753</v>
      </c>
      <c r="J298" s="3">
        <v>0</v>
      </c>
      <c r="K298" s="3">
        <v>0</v>
      </c>
      <c r="L298" s="3">
        <v>0</v>
      </c>
      <c r="M298" s="3">
        <v>0</v>
      </c>
    </row>
    <row r="299" spans="1:13" x14ac:dyDescent="0.25">
      <c r="A299" s="3" t="s">
        <v>750</v>
      </c>
      <c r="B299" s="3" t="s">
        <v>202</v>
      </c>
      <c r="C299" t="s">
        <v>761</v>
      </c>
      <c r="D299" s="3">
        <f>YEAR(C299)</f>
        <v>1993</v>
      </c>
      <c r="E299" t="s">
        <v>762</v>
      </c>
      <c r="F299" s="3" t="b">
        <f>ISNUMBER(SEARCH("unhcr",E299,1))</f>
        <v>0</v>
      </c>
      <c r="H299" s="3" t="b">
        <f t="shared" si="4"/>
        <v>0</v>
      </c>
      <c r="I299" s="3" t="s">
        <v>753</v>
      </c>
      <c r="J299" s="3">
        <v>0</v>
      </c>
      <c r="K299" s="3">
        <v>0</v>
      </c>
      <c r="L299" s="3">
        <v>0</v>
      </c>
      <c r="M299" s="3">
        <v>0</v>
      </c>
    </row>
    <row r="300" spans="1:13" x14ac:dyDescent="0.25">
      <c r="A300" s="3" t="s">
        <v>763</v>
      </c>
      <c r="B300" s="3" t="s">
        <v>65</v>
      </c>
      <c r="C300" t="s">
        <v>764</v>
      </c>
      <c r="D300" s="3">
        <f>YEAR(C300)</f>
        <v>2005</v>
      </c>
      <c r="E300" t="s">
        <v>765</v>
      </c>
      <c r="F300" s="3" t="b">
        <f>ISNUMBER(SEARCH("unhcr",E300,1))</f>
        <v>0</v>
      </c>
      <c r="H300" s="3" t="b">
        <f t="shared" si="4"/>
        <v>0</v>
      </c>
      <c r="I300" s="3" t="s">
        <v>766</v>
      </c>
      <c r="J300" s="3">
        <v>0</v>
      </c>
      <c r="K300" s="3">
        <v>0</v>
      </c>
      <c r="L300" s="3">
        <v>0</v>
      </c>
      <c r="M300" s="3">
        <v>0</v>
      </c>
    </row>
    <row r="301" spans="1:13" x14ac:dyDescent="0.25">
      <c r="A301" s="3" t="s">
        <v>768</v>
      </c>
      <c r="B301" s="3" t="s">
        <v>65</v>
      </c>
      <c r="C301" t="s">
        <v>769</v>
      </c>
      <c r="D301" s="3">
        <f>YEAR(C301)</f>
        <v>1996</v>
      </c>
      <c r="E301" t="s">
        <v>770</v>
      </c>
      <c r="F301" s="3" t="b">
        <f>ISNUMBER(SEARCH("unhcr",E301,1))</f>
        <v>0</v>
      </c>
      <c r="H301" s="3" t="b">
        <f t="shared" si="4"/>
        <v>0</v>
      </c>
      <c r="I301" s="3" t="s">
        <v>753</v>
      </c>
      <c r="J301" s="3">
        <v>0</v>
      </c>
      <c r="K301" s="3">
        <v>0</v>
      </c>
      <c r="L301" s="3">
        <v>0</v>
      </c>
      <c r="M301" s="3">
        <v>0</v>
      </c>
    </row>
    <row r="302" spans="1:13" x14ac:dyDescent="0.25">
      <c r="A302" s="3" t="s">
        <v>773</v>
      </c>
      <c r="B302" s="3" t="s">
        <v>65</v>
      </c>
      <c r="C302" t="s">
        <v>774</v>
      </c>
      <c r="D302" s="3">
        <f>YEAR(C302)</f>
        <v>2004</v>
      </c>
      <c r="E302" t="s">
        <v>775</v>
      </c>
      <c r="F302" s="3" t="b">
        <f>ISNUMBER(SEARCH("unhcr",E302,1))</f>
        <v>0</v>
      </c>
      <c r="H302" s="3" t="b">
        <f t="shared" si="4"/>
        <v>0</v>
      </c>
      <c r="I302" s="3" t="s">
        <v>753</v>
      </c>
      <c r="J302" s="3">
        <v>0</v>
      </c>
      <c r="K302" s="3">
        <v>0</v>
      </c>
      <c r="L302" s="3">
        <v>0</v>
      </c>
      <c r="M302" s="3">
        <v>0</v>
      </c>
    </row>
    <row r="303" spans="1:13" x14ac:dyDescent="0.25">
      <c r="A303" s="3" t="s">
        <v>773</v>
      </c>
      <c r="B303" s="3" t="s">
        <v>65</v>
      </c>
      <c r="C303" t="s">
        <v>776</v>
      </c>
      <c r="D303" s="3">
        <f>YEAR(C303)</f>
        <v>2001</v>
      </c>
      <c r="E303" t="s">
        <v>777</v>
      </c>
      <c r="F303" s="3" t="b">
        <f>ISNUMBER(SEARCH("unhcr",E303,1))</f>
        <v>0</v>
      </c>
      <c r="H303" s="3" t="b">
        <f t="shared" si="4"/>
        <v>0</v>
      </c>
      <c r="I303" s="3" t="s">
        <v>753</v>
      </c>
      <c r="J303" s="3">
        <v>0</v>
      </c>
      <c r="K303" s="3">
        <v>0</v>
      </c>
      <c r="L303" s="3">
        <v>0</v>
      </c>
      <c r="M303" s="3">
        <v>0</v>
      </c>
    </row>
    <row r="304" spans="1:13" x14ac:dyDescent="0.25">
      <c r="A304" s="3" t="s">
        <v>773</v>
      </c>
      <c r="B304" s="3" t="s">
        <v>65</v>
      </c>
      <c r="C304" t="s">
        <v>225</v>
      </c>
      <c r="D304" s="3">
        <f>YEAR(C304)</f>
        <v>1996</v>
      </c>
      <c r="E304" t="s">
        <v>778</v>
      </c>
      <c r="F304" s="3" t="b">
        <f>ISNUMBER(SEARCH("unhcr",E304,1))</f>
        <v>0</v>
      </c>
      <c r="H304" s="3" t="b">
        <f t="shared" si="4"/>
        <v>0</v>
      </c>
      <c r="I304" s="3" t="s">
        <v>753</v>
      </c>
      <c r="J304" s="3">
        <v>0</v>
      </c>
      <c r="K304" s="3">
        <v>0</v>
      </c>
      <c r="L304" s="3">
        <v>0</v>
      </c>
      <c r="M304" s="3">
        <v>0</v>
      </c>
    </row>
    <row r="305" spans="1:13" x14ac:dyDescent="0.25">
      <c r="A305" s="3" t="s">
        <v>773</v>
      </c>
      <c r="B305" s="3" t="s">
        <v>65</v>
      </c>
      <c r="C305" t="s">
        <v>779</v>
      </c>
      <c r="D305" s="3">
        <f>YEAR(C305)</f>
        <v>1994</v>
      </c>
      <c r="E305" t="s">
        <v>780</v>
      </c>
      <c r="F305" s="3" t="b">
        <f>ISNUMBER(SEARCH("unhcr",E305,1))</f>
        <v>0</v>
      </c>
      <c r="H305" s="3" t="b">
        <f t="shared" si="4"/>
        <v>0</v>
      </c>
      <c r="I305" s="3" t="s">
        <v>753</v>
      </c>
      <c r="J305" s="3">
        <v>0</v>
      </c>
      <c r="K305" s="3">
        <v>0</v>
      </c>
      <c r="L305" s="3">
        <v>0</v>
      </c>
      <c r="M305" s="3">
        <v>0</v>
      </c>
    </row>
    <row r="306" spans="1:13" x14ac:dyDescent="0.25">
      <c r="A306" s="3" t="s">
        <v>773</v>
      </c>
      <c r="B306" s="3" t="s">
        <v>65</v>
      </c>
      <c r="C306" t="s">
        <v>781</v>
      </c>
      <c r="D306" s="3">
        <f>YEAR(C306)</f>
        <v>1991</v>
      </c>
      <c r="E306" t="s">
        <v>782</v>
      </c>
      <c r="F306" s="3" t="b">
        <f>ISNUMBER(SEARCH("unhcr",E306,1))</f>
        <v>0</v>
      </c>
      <c r="H306" s="3" t="b">
        <f t="shared" si="4"/>
        <v>0</v>
      </c>
      <c r="I306" s="3" t="s">
        <v>753</v>
      </c>
      <c r="J306" s="3">
        <v>0</v>
      </c>
      <c r="K306" s="3">
        <v>0</v>
      </c>
      <c r="L306" s="3">
        <v>0</v>
      </c>
      <c r="M306" s="3">
        <v>0</v>
      </c>
    </row>
    <row r="307" spans="1:13" x14ac:dyDescent="0.25">
      <c r="A307" s="3" t="s">
        <v>783</v>
      </c>
      <c r="B307" s="3" t="s">
        <v>784</v>
      </c>
      <c r="C307" t="s">
        <v>785</v>
      </c>
      <c r="D307" s="3">
        <f>YEAR(C307)</f>
        <v>2017</v>
      </c>
      <c r="E307" t="s">
        <v>786</v>
      </c>
      <c r="F307" s="3" t="b">
        <f>ISNUMBER(SEARCH("unhcr",E307,1))</f>
        <v>0</v>
      </c>
      <c r="H307" s="3" t="b">
        <f t="shared" si="4"/>
        <v>0</v>
      </c>
      <c r="I307" s="3" t="s">
        <v>787</v>
      </c>
      <c r="J307" s="3">
        <v>0</v>
      </c>
      <c r="K307" s="3">
        <v>0</v>
      </c>
      <c r="L307" s="3">
        <v>0</v>
      </c>
      <c r="M307" s="3">
        <v>0</v>
      </c>
    </row>
    <row r="308" spans="1:13" x14ac:dyDescent="0.25">
      <c r="A308" s="3" t="s">
        <v>783</v>
      </c>
      <c r="B308" s="3" t="s">
        <v>784</v>
      </c>
      <c r="C308" t="s">
        <v>788</v>
      </c>
      <c r="D308" s="3">
        <f>YEAR(C308)</f>
        <v>2017</v>
      </c>
      <c r="F308" s="3" t="b">
        <f>ISNUMBER(SEARCH("unhcr",E308,1))</f>
        <v>0</v>
      </c>
      <c r="H308" s="3" t="b">
        <f t="shared" si="4"/>
        <v>0</v>
      </c>
      <c r="I308" s="3" t="s">
        <v>787</v>
      </c>
      <c r="J308" s="3">
        <v>0</v>
      </c>
      <c r="K308" s="3">
        <v>0</v>
      </c>
      <c r="L308" s="3">
        <v>0</v>
      </c>
      <c r="M308" s="3">
        <v>0</v>
      </c>
    </row>
    <row r="309" spans="1:13" x14ac:dyDescent="0.25">
      <c r="A309" s="3" t="s">
        <v>783</v>
      </c>
      <c r="B309" s="3" t="s">
        <v>784</v>
      </c>
      <c r="C309" t="s">
        <v>789</v>
      </c>
      <c r="D309" s="3">
        <f>YEAR(C309)</f>
        <v>2017</v>
      </c>
      <c r="E309" t="s">
        <v>790</v>
      </c>
      <c r="F309" s="3" t="b">
        <f>ISNUMBER(SEARCH("unhcr",E309,1))</f>
        <v>0</v>
      </c>
      <c r="H309" s="3" t="b">
        <f t="shared" si="4"/>
        <v>0</v>
      </c>
      <c r="I309" s="3" t="s">
        <v>787</v>
      </c>
      <c r="J309" s="3">
        <v>0</v>
      </c>
      <c r="K309" s="3">
        <v>0</v>
      </c>
      <c r="L309" s="3">
        <v>0</v>
      </c>
      <c r="M309" s="3">
        <v>0</v>
      </c>
    </row>
    <row r="310" spans="1:13" x14ac:dyDescent="0.25">
      <c r="A310" s="3" t="s">
        <v>783</v>
      </c>
      <c r="B310" s="3" t="s">
        <v>784</v>
      </c>
      <c r="C310" t="s">
        <v>791</v>
      </c>
      <c r="D310" s="3">
        <f>YEAR(C310)</f>
        <v>2017</v>
      </c>
      <c r="E310" t="s">
        <v>792</v>
      </c>
      <c r="F310" s="3" t="b">
        <f>ISNUMBER(SEARCH("unhcr",E310,1))</f>
        <v>0</v>
      </c>
      <c r="H310" s="3" t="b">
        <f t="shared" si="4"/>
        <v>0</v>
      </c>
      <c r="I310" s="3" t="s">
        <v>787</v>
      </c>
      <c r="J310" s="3">
        <v>0</v>
      </c>
      <c r="K310" s="3">
        <v>0</v>
      </c>
      <c r="L310" s="3">
        <v>0</v>
      </c>
      <c r="M310" s="3">
        <v>0</v>
      </c>
    </row>
    <row r="311" spans="1:13" x14ac:dyDescent="0.25">
      <c r="A311" s="3" t="s">
        <v>783</v>
      </c>
      <c r="B311" s="3" t="s">
        <v>784</v>
      </c>
      <c r="C311" t="s">
        <v>793</v>
      </c>
      <c r="D311" s="3">
        <f>YEAR(C311)</f>
        <v>2017</v>
      </c>
      <c r="E311" t="s">
        <v>794</v>
      </c>
      <c r="F311" s="3" t="b">
        <f>ISNUMBER(SEARCH("unhcr",E311,1))</f>
        <v>0</v>
      </c>
      <c r="H311" s="3" t="b">
        <f t="shared" si="4"/>
        <v>0</v>
      </c>
      <c r="I311" s="3" t="s">
        <v>787</v>
      </c>
      <c r="J311" s="3">
        <v>0</v>
      </c>
      <c r="K311" s="3">
        <v>0</v>
      </c>
      <c r="L311" s="3">
        <v>0</v>
      </c>
      <c r="M311" s="3">
        <v>0</v>
      </c>
    </row>
    <row r="312" spans="1:13" x14ac:dyDescent="0.25">
      <c r="A312" s="3" t="s">
        <v>783</v>
      </c>
      <c r="B312" s="3" t="s">
        <v>784</v>
      </c>
      <c r="C312" t="s">
        <v>795</v>
      </c>
      <c r="D312" s="3">
        <f>YEAR(C312)</f>
        <v>2016</v>
      </c>
      <c r="E312" t="s">
        <v>796</v>
      </c>
      <c r="F312" s="3" t="b">
        <f>ISNUMBER(SEARCH("unhcr",E312,1))</f>
        <v>0</v>
      </c>
      <c r="G312" t="s">
        <v>797</v>
      </c>
      <c r="H312" s="3" t="b">
        <f t="shared" si="4"/>
        <v>0</v>
      </c>
      <c r="I312" s="3" t="s">
        <v>787</v>
      </c>
      <c r="J312" s="3">
        <v>2</v>
      </c>
      <c r="K312" s="3">
        <v>1</v>
      </c>
      <c r="L312" s="3">
        <v>1</v>
      </c>
      <c r="M312" s="3">
        <v>0</v>
      </c>
    </row>
    <row r="313" spans="1:13" x14ac:dyDescent="0.25">
      <c r="A313" s="3" t="s">
        <v>783</v>
      </c>
      <c r="B313" s="3" t="s">
        <v>784</v>
      </c>
      <c r="C313" t="s">
        <v>798</v>
      </c>
      <c r="D313" s="3">
        <f>YEAR(C313)</f>
        <v>2016</v>
      </c>
      <c r="E313" t="s">
        <v>799</v>
      </c>
      <c r="F313" s="3" t="b">
        <f>ISNUMBER(SEARCH("unhcr",E313,1))</f>
        <v>0</v>
      </c>
      <c r="H313" s="3" t="b">
        <f t="shared" si="4"/>
        <v>0</v>
      </c>
      <c r="I313" s="3" t="s">
        <v>787</v>
      </c>
      <c r="J313" s="3">
        <v>0</v>
      </c>
      <c r="K313" s="3">
        <v>0</v>
      </c>
      <c r="L313" s="3">
        <v>0</v>
      </c>
      <c r="M313" s="3">
        <v>0</v>
      </c>
    </row>
    <row r="314" spans="1:13" x14ac:dyDescent="0.25">
      <c r="A314" s="3" t="s">
        <v>783</v>
      </c>
      <c r="B314" s="3" t="s">
        <v>784</v>
      </c>
      <c r="C314" t="s">
        <v>800</v>
      </c>
      <c r="D314" s="3">
        <f>YEAR(C314)</f>
        <v>2016</v>
      </c>
      <c r="F314" s="3" t="b">
        <f>ISNUMBER(SEARCH("unhcr",E314,1))</f>
        <v>0</v>
      </c>
      <c r="H314" s="3" t="b">
        <f t="shared" ref="H314:H377" si="5">ISNUMBER(SEARCH("unhcr",G314,1))</f>
        <v>0</v>
      </c>
      <c r="I314" s="3" t="s">
        <v>787</v>
      </c>
      <c r="J314" s="3">
        <v>0</v>
      </c>
      <c r="K314" s="3">
        <v>0</v>
      </c>
      <c r="L314" s="3">
        <v>0</v>
      </c>
      <c r="M314" s="3">
        <v>0</v>
      </c>
    </row>
    <row r="315" spans="1:13" x14ac:dyDescent="0.25">
      <c r="A315" s="3" t="s">
        <v>783</v>
      </c>
      <c r="B315" s="3" t="s">
        <v>784</v>
      </c>
      <c r="C315" t="s">
        <v>801</v>
      </c>
      <c r="D315" s="3">
        <f>YEAR(C315)</f>
        <v>2016</v>
      </c>
      <c r="E315" t="s">
        <v>802</v>
      </c>
      <c r="F315" s="3" t="b">
        <f>ISNUMBER(SEARCH("unhcr",E315,1))</f>
        <v>0</v>
      </c>
      <c r="H315" s="3" t="b">
        <f t="shared" si="5"/>
        <v>0</v>
      </c>
      <c r="I315" s="3" t="s">
        <v>787</v>
      </c>
      <c r="J315" s="3">
        <v>2</v>
      </c>
      <c r="K315" s="3">
        <v>0</v>
      </c>
      <c r="L315" s="3">
        <v>1</v>
      </c>
      <c r="M315" s="3">
        <v>0</v>
      </c>
    </row>
    <row r="316" spans="1:13" x14ac:dyDescent="0.25">
      <c r="A316" s="3" t="s">
        <v>783</v>
      </c>
      <c r="B316" s="3" t="s">
        <v>784</v>
      </c>
      <c r="C316" t="s">
        <v>803</v>
      </c>
      <c r="D316" s="3">
        <f>YEAR(C316)</f>
        <v>2016</v>
      </c>
      <c r="E316" t="s">
        <v>804</v>
      </c>
      <c r="F316" s="3" t="b">
        <f>ISNUMBER(SEARCH("unhcr",E316,1))</f>
        <v>0</v>
      </c>
      <c r="H316" s="3" t="b">
        <f t="shared" si="5"/>
        <v>0</v>
      </c>
      <c r="I316" s="3" t="s">
        <v>787</v>
      </c>
      <c r="J316" s="3">
        <v>0</v>
      </c>
      <c r="K316" s="3">
        <v>0</v>
      </c>
      <c r="L316" s="3">
        <v>0</v>
      </c>
      <c r="M316" s="3">
        <v>0</v>
      </c>
    </row>
    <row r="317" spans="1:13" x14ac:dyDescent="0.25">
      <c r="A317" s="3" t="s">
        <v>783</v>
      </c>
      <c r="B317" s="3" t="s">
        <v>784</v>
      </c>
      <c r="C317" t="s">
        <v>805</v>
      </c>
      <c r="D317" s="3">
        <f>YEAR(C317)</f>
        <v>2016</v>
      </c>
      <c r="E317" t="s">
        <v>806</v>
      </c>
      <c r="F317" s="3" t="b">
        <f>ISNUMBER(SEARCH("unhcr",E317,1))</f>
        <v>0</v>
      </c>
      <c r="G317" t="s">
        <v>807</v>
      </c>
      <c r="H317" s="3" t="b">
        <f t="shared" si="5"/>
        <v>0</v>
      </c>
      <c r="I317" s="3" t="s">
        <v>787</v>
      </c>
      <c r="J317" s="3">
        <v>0</v>
      </c>
      <c r="K317" s="3">
        <v>0</v>
      </c>
      <c r="L317" s="3">
        <v>0</v>
      </c>
      <c r="M317" s="3">
        <v>0</v>
      </c>
    </row>
    <row r="318" spans="1:13" x14ac:dyDescent="0.25">
      <c r="A318" s="3" t="s">
        <v>783</v>
      </c>
      <c r="B318" s="3" t="s">
        <v>784</v>
      </c>
      <c r="C318" t="s">
        <v>805</v>
      </c>
      <c r="D318" s="3">
        <f>YEAR(C318)</f>
        <v>2016</v>
      </c>
      <c r="E318" t="s">
        <v>808</v>
      </c>
      <c r="F318" s="3" t="b">
        <f>ISNUMBER(SEARCH("unhcr",E318,1))</f>
        <v>0</v>
      </c>
      <c r="G318" t="s">
        <v>809</v>
      </c>
      <c r="H318" s="3" t="b">
        <f t="shared" si="5"/>
        <v>0</v>
      </c>
      <c r="I318" s="3" t="s">
        <v>787</v>
      </c>
      <c r="J318" s="3">
        <v>0</v>
      </c>
      <c r="K318" s="3">
        <v>0</v>
      </c>
      <c r="L318" s="3">
        <v>0</v>
      </c>
      <c r="M318" s="3">
        <v>0</v>
      </c>
    </row>
    <row r="319" spans="1:13" x14ac:dyDescent="0.25">
      <c r="A319" s="3" t="s">
        <v>783</v>
      </c>
      <c r="B319" s="3" t="s">
        <v>784</v>
      </c>
      <c r="C319" t="s">
        <v>810</v>
      </c>
      <c r="D319" s="3">
        <f>YEAR(C319)</f>
        <v>2016</v>
      </c>
      <c r="E319" t="s">
        <v>811</v>
      </c>
      <c r="F319" s="3" t="b">
        <f>ISNUMBER(SEARCH("unhcr",E319,1))</f>
        <v>0</v>
      </c>
      <c r="H319" s="3" t="b">
        <f t="shared" si="5"/>
        <v>0</v>
      </c>
      <c r="I319" s="3" t="s">
        <v>787</v>
      </c>
      <c r="J319" s="3">
        <v>0</v>
      </c>
      <c r="K319" s="3">
        <v>0</v>
      </c>
      <c r="L319" s="3">
        <v>0</v>
      </c>
      <c r="M319" s="3">
        <v>0</v>
      </c>
    </row>
    <row r="320" spans="1:13" x14ac:dyDescent="0.25">
      <c r="A320" s="3" t="s">
        <v>783</v>
      </c>
      <c r="B320" s="3" t="s">
        <v>784</v>
      </c>
      <c r="C320" t="s">
        <v>812</v>
      </c>
      <c r="D320" s="3">
        <f>YEAR(C320)</f>
        <v>2016</v>
      </c>
      <c r="E320" t="s">
        <v>813</v>
      </c>
      <c r="F320" s="3" t="b">
        <f>ISNUMBER(SEARCH("unhcr",E320,1))</f>
        <v>0</v>
      </c>
      <c r="H320" s="3" t="b">
        <f t="shared" si="5"/>
        <v>0</v>
      </c>
      <c r="I320" s="3" t="s">
        <v>787</v>
      </c>
      <c r="J320" s="3">
        <v>0</v>
      </c>
      <c r="K320" s="3">
        <v>0</v>
      </c>
      <c r="L320" s="3">
        <v>0</v>
      </c>
      <c r="M320" s="3">
        <v>0</v>
      </c>
    </row>
    <row r="321" spans="1:13" x14ac:dyDescent="0.25">
      <c r="A321" s="3" t="s">
        <v>783</v>
      </c>
      <c r="B321" s="3" t="s">
        <v>784</v>
      </c>
      <c r="C321" t="s">
        <v>814</v>
      </c>
      <c r="D321" s="3">
        <f>YEAR(C321)</f>
        <v>2016</v>
      </c>
      <c r="F321" s="3" t="b">
        <f>ISNUMBER(SEARCH("unhcr",E321,1))</f>
        <v>0</v>
      </c>
      <c r="H321" s="3" t="b">
        <f t="shared" si="5"/>
        <v>0</v>
      </c>
      <c r="I321" s="3" t="s">
        <v>787</v>
      </c>
      <c r="J321" s="3">
        <v>0</v>
      </c>
      <c r="K321" s="3">
        <v>0</v>
      </c>
      <c r="L321" s="3">
        <v>0</v>
      </c>
      <c r="M321" s="3">
        <v>0</v>
      </c>
    </row>
    <row r="322" spans="1:13" x14ac:dyDescent="0.25">
      <c r="A322" s="3" t="s">
        <v>783</v>
      </c>
      <c r="B322" s="3" t="s">
        <v>784</v>
      </c>
      <c r="C322" t="s">
        <v>815</v>
      </c>
      <c r="D322" s="3">
        <f>YEAR(C322)</f>
        <v>2016</v>
      </c>
      <c r="E322" t="s">
        <v>813</v>
      </c>
      <c r="F322" s="3" t="b">
        <f>ISNUMBER(SEARCH("unhcr",E322,1))</f>
        <v>0</v>
      </c>
      <c r="H322" s="3" t="b">
        <f t="shared" si="5"/>
        <v>0</v>
      </c>
      <c r="I322" s="3" t="s">
        <v>787</v>
      </c>
      <c r="J322" s="3">
        <v>0</v>
      </c>
      <c r="K322" s="3">
        <v>0</v>
      </c>
      <c r="L322" s="3">
        <v>0</v>
      </c>
      <c r="M322" s="3">
        <v>0</v>
      </c>
    </row>
    <row r="323" spans="1:13" x14ac:dyDescent="0.25">
      <c r="A323" s="3" t="s">
        <v>783</v>
      </c>
      <c r="B323" s="3" t="s">
        <v>784</v>
      </c>
      <c r="C323" t="s">
        <v>816</v>
      </c>
      <c r="D323" s="3">
        <f>YEAR(C323)</f>
        <v>2016</v>
      </c>
      <c r="E323" t="s">
        <v>813</v>
      </c>
      <c r="F323" s="3" t="b">
        <f>ISNUMBER(SEARCH("unhcr",E323,1))</f>
        <v>0</v>
      </c>
      <c r="H323" s="3" t="b">
        <f t="shared" si="5"/>
        <v>0</v>
      </c>
      <c r="I323" s="3" t="s">
        <v>787</v>
      </c>
      <c r="J323" s="3">
        <v>0</v>
      </c>
      <c r="K323" s="3">
        <v>0</v>
      </c>
      <c r="L323" s="3">
        <v>0</v>
      </c>
      <c r="M323" s="3">
        <v>0</v>
      </c>
    </row>
    <row r="324" spans="1:13" x14ac:dyDescent="0.25">
      <c r="A324" s="3" t="s">
        <v>783</v>
      </c>
      <c r="B324" s="3" t="s">
        <v>784</v>
      </c>
      <c r="C324" t="s">
        <v>817</v>
      </c>
      <c r="D324" s="3">
        <f>YEAR(C324)</f>
        <v>2015</v>
      </c>
      <c r="E324" t="s">
        <v>813</v>
      </c>
      <c r="F324" s="3" t="b">
        <f>ISNUMBER(SEARCH("unhcr",E324,1))</f>
        <v>0</v>
      </c>
      <c r="H324" s="3" t="b">
        <f t="shared" si="5"/>
        <v>0</v>
      </c>
      <c r="I324" s="3" t="s">
        <v>787</v>
      </c>
      <c r="J324" s="3">
        <v>3</v>
      </c>
      <c r="K324" s="3">
        <v>0</v>
      </c>
      <c r="L324" s="3">
        <v>1</v>
      </c>
      <c r="M324" s="3">
        <v>0</v>
      </c>
    </row>
    <row r="325" spans="1:13" x14ac:dyDescent="0.25">
      <c r="A325" s="3" t="s">
        <v>783</v>
      </c>
      <c r="B325" s="3" t="s">
        <v>784</v>
      </c>
      <c r="C325" t="s">
        <v>818</v>
      </c>
      <c r="D325" s="3">
        <f>YEAR(C325)</f>
        <v>2015</v>
      </c>
      <c r="E325" t="s">
        <v>819</v>
      </c>
      <c r="F325" s="3" t="b">
        <f>ISNUMBER(SEARCH("unhcr",E325,1))</f>
        <v>0</v>
      </c>
      <c r="H325" s="3" t="b">
        <f t="shared" si="5"/>
        <v>0</v>
      </c>
      <c r="I325" s="3" t="s">
        <v>787</v>
      </c>
      <c r="J325" s="3">
        <v>0</v>
      </c>
      <c r="K325" s="3">
        <v>0</v>
      </c>
      <c r="L325" s="3">
        <v>0</v>
      </c>
      <c r="M325" s="3">
        <v>0</v>
      </c>
    </row>
    <row r="326" spans="1:13" x14ac:dyDescent="0.25">
      <c r="A326" s="3" t="s">
        <v>783</v>
      </c>
      <c r="B326" s="3" t="s">
        <v>784</v>
      </c>
      <c r="C326" t="s">
        <v>820</v>
      </c>
      <c r="D326" s="3">
        <f>YEAR(C326)</f>
        <v>2015</v>
      </c>
      <c r="E326" t="s">
        <v>821</v>
      </c>
      <c r="F326" s="3" t="b">
        <f>ISNUMBER(SEARCH("unhcr",E326,1))</f>
        <v>0</v>
      </c>
      <c r="H326" s="3" t="b">
        <f t="shared" si="5"/>
        <v>0</v>
      </c>
      <c r="I326" s="3" t="s">
        <v>787</v>
      </c>
      <c r="J326" s="3">
        <v>0</v>
      </c>
      <c r="K326" s="3">
        <v>0</v>
      </c>
      <c r="L326" s="3">
        <v>0</v>
      </c>
      <c r="M326" s="3">
        <v>0</v>
      </c>
    </row>
    <row r="327" spans="1:13" x14ac:dyDescent="0.25">
      <c r="A327" s="3" t="s">
        <v>783</v>
      </c>
      <c r="B327" s="3" t="s">
        <v>784</v>
      </c>
      <c r="C327" t="s">
        <v>822</v>
      </c>
      <c r="D327" s="3">
        <f>YEAR(C327)</f>
        <v>2015</v>
      </c>
      <c r="E327" t="s">
        <v>823</v>
      </c>
      <c r="F327" s="3" t="b">
        <f>ISNUMBER(SEARCH("unhcr",E327,1))</f>
        <v>0</v>
      </c>
      <c r="H327" s="3" t="b">
        <f t="shared" si="5"/>
        <v>0</v>
      </c>
      <c r="I327" s="3" t="s">
        <v>787</v>
      </c>
      <c r="J327" s="3">
        <v>0</v>
      </c>
      <c r="K327" s="3">
        <v>0</v>
      </c>
      <c r="L327" s="3">
        <v>0</v>
      </c>
      <c r="M327" s="3">
        <v>0</v>
      </c>
    </row>
    <row r="328" spans="1:13" x14ac:dyDescent="0.25">
      <c r="A328" s="3" t="s">
        <v>783</v>
      </c>
      <c r="B328" s="3" t="s">
        <v>784</v>
      </c>
      <c r="C328" t="s">
        <v>824</v>
      </c>
      <c r="D328" s="3">
        <f>YEAR(C328)</f>
        <v>2015</v>
      </c>
      <c r="E328" t="s">
        <v>825</v>
      </c>
      <c r="F328" s="3" t="b">
        <f>ISNUMBER(SEARCH("unhcr",E328,1))</f>
        <v>0</v>
      </c>
      <c r="H328" s="3" t="b">
        <f t="shared" si="5"/>
        <v>0</v>
      </c>
      <c r="I328" s="3" t="s">
        <v>787</v>
      </c>
      <c r="J328" s="3">
        <v>2</v>
      </c>
      <c r="K328" s="3">
        <v>0</v>
      </c>
      <c r="L328" s="3">
        <v>1</v>
      </c>
      <c r="M328" s="3">
        <v>0</v>
      </c>
    </row>
    <row r="329" spans="1:13" x14ac:dyDescent="0.25">
      <c r="A329" s="3" t="s">
        <v>783</v>
      </c>
      <c r="B329" s="3" t="s">
        <v>784</v>
      </c>
      <c r="C329" t="s">
        <v>826</v>
      </c>
      <c r="D329" s="3">
        <f>YEAR(C329)</f>
        <v>2015</v>
      </c>
      <c r="E329" t="s">
        <v>827</v>
      </c>
      <c r="F329" s="3" t="b">
        <f>ISNUMBER(SEARCH("unhcr",E329,1))</f>
        <v>0</v>
      </c>
      <c r="H329" s="3" t="b">
        <f t="shared" si="5"/>
        <v>0</v>
      </c>
      <c r="I329" s="3" t="s">
        <v>787</v>
      </c>
      <c r="J329" s="3">
        <v>0</v>
      </c>
      <c r="K329" s="3">
        <v>0</v>
      </c>
      <c r="L329" s="3">
        <v>0</v>
      </c>
      <c r="M329" s="3">
        <v>0</v>
      </c>
    </row>
    <row r="330" spans="1:13" x14ac:dyDescent="0.25">
      <c r="A330" s="3" t="s">
        <v>783</v>
      </c>
      <c r="B330" s="3" t="s">
        <v>784</v>
      </c>
      <c r="C330" t="s">
        <v>828</v>
      </c>
      <c r="D330" s="3">
        <f>YEAR(C330)</f>
        <v>2015</v>
      </c>
      <c r="E330" t="s">
        <v>829</v>
      </c>
      <c r="F330" s="3" t="b">
        <f>ISNUMBER(SEARCH("unhcr",E330,1))</f>
        <v>0</v>
      </c>
      <c r="H330" s="3" t="b">
        <f t="shared" si="5"/>
        <v>0</v>
      </c>
      <c r="I330" s="3" t="s">
        <v>787</v>
      </c>
      <c r="J330" s="3">
        <v>0</v>
      </c>
      <c r="K330" s="3">
        <v>0</v>
      </c>
      <c r="L330" s="3">
        <v>0</v>
      </c>
      <c r="M330" s="3">
        <v>0</v>
      </c>
    </row>
    <row r="331" spans="1:13" x14ac:dyDescent="0.25">
      <c r="A331" s="3" t="s">
        <v>783</v>
      </c>
      <c r="B331" s="3" t="s">
        <v>784</v>
      </c>
      <c r="C331" t="s">
        <v>830</v>
      </c>
      <c r="D331" s="3">
        <f>YEAR(C331)</f>
        <v>2014</v>
      </c>
      <c r="E331" t="s">
        <v>811</v>
      </c>
      <c r="F331" s="3" t="b">
        <f>ISNUMBER(SEARCH("unhcr",E331,1))</f>
        <v>0</v>
      </c>
      <c r="H331" s="3" t="b">
        <f t="shared" si="5"/>
        <v>0</v>
      </c>
      <c r="I331" s="3" t="s">
        <v>787</v>
      </c>
      <c r="J331" s="3">
        <v>0</v>
      </c>
      <c r="K331" s="3">
        <v>0</v>
      </c>
      <c r="L331" s="3">
        <v>0</v>
      </c>
      <c r="M331" s="3">
        <v>0</v>
      </c>
    </row>
    <row r="332" spans="1:13" x14ac:dyDescent="0.25">
      <c r="A332" s="3" t="s">
        <v>783</v>
      </c>
      <c r="B332" s="3" t="s">
        <v>784</v>
      </c>
      <c r="C332" t="s">
        <v>831</v>
      </c>
      <c r="D332" s="3">
        <f>YEAR(C332)</f>
        <v>2014</v>
      </c>
      <c r="E332" t="s">
        <v>832</v>
      </c>
      <c r="F332" s="3" t="b">
        <f>ISNUMBER(SEARCH("unhcr",E332,1))</f>
        <v>0</v>
      </c>
      <c r="H332" s="3" t="b">
        <f t="shared" si="5"/>
        <v>0</v>
      </c>
      <c r="I332" s="3" t="s">
        <v>787</v>
      </c>
      <c r="J332" s="3">
        <v>0</v>
      </c>
      <c r="K332" s="3">
        <v>0</v>
      </c>
      <c r="L332" s="3">
        <v>0</v>
      </c>
      <c r="M332" s="3">
        <v>0</v>
      </c>
    </row>
    <row r="333" spans="1:13" x14ac:dyDescent="0.25">
      <c r="A333" s="3" t="s">
        <v>783</v>
      </c>
      <c r="B333" s="3" t="s">
        <v>784</v>
      </c>
      <c r="C333" t="s">
        <v>833</v>
      </c>
      <c r="D333" s="3">
        <f>YEAR(C333)</f>
        <v>2014</v>
      </c>
      <c r="E333" t="s">
        <v>834</v>
      </c>
      <c r="F333" s="3" t="b">
        <f>ISNUMBER(SEARCH("unhcr",E333,1))</f>
        <v>0</v>
      </c>
      <c r="H333" s="3" t="b">
        <f t="shared" si="5"/>
        <v>0</v>
      </c>
      <c r="I333" s="3" t="s">
        <v>787</v>
      </c>
      <c r="J333" s="3">
        <v>0</v>
      </c>
      <c r="K333" s="3">
        <v>0</v>
      </c>
      <c r="L333" s="3">
        <v>0</v>
      </c>
      <c r="M333" s="3">
        <v>0</v>
      </c>
    </row>
    <row r="334" spans="1:13" x14ac:dyDescent="0.25">
      <c r="A334" s="3" t="s">
        <v>783</v>
      </c>
      <c r="B334" s="3" t="s">
        <v>784</v>
      </c>
      <c r="C334" t="s">
        <v>835</v>
      </c>
      <c r="D334" s="3">
        <f>YEAR(C334)</f>
        <v>2014</v>
      </c>
      <c r="E334" t="s">
        <v>836</v>
      </c>
      <c r="F334" s="3" t="b">
        <f>ISNUMBER(SEARCH("unhcr",E334,1))</f>
        <v>0</v>
      </c>
      <c r="H334" s="3" t="b">
        <f t="shared" si="5"/>
        <v>0</v>
      </c>
      <c r="I334" s="3" t="s">
        <v>787</v>
      </c>
      <c r="J334" s="3">
        <v>1</v>
      </c>
      <c r="K334" s="3">
        <v>0</v>
      </c>
      <c r="L334" s="3">
        <v>1</v>
      </c>
      <c r="M334" s="3">
        <v>0</v>
      </c>
    </row>
    <row r="335" spans="1:13" x14ac:dyDescent="0.25">
      <c r="A335" s="3" t="s">
        <v>783</v>
      </c>
      <c r="B335" s="3" t="s">
        <v>784</v>
      </c>
      <c r="C335" t="s">
        <v>837</v>
      </c>
      <c r="D335" s="3">
        <f>YEAR(C335)</f>
        <v>2014</v>
      </c>
      <c r="E335" t="s">
        <v>838</v>
      </c>
      <c r="F335" s="3" t="b">
        <f>ISNUMBER(SEARCH("unhcr",E335,1))</f>
        <v>0</v>
      </c>
      <c r="H335" s="3" t="b">
        <f t="shared" si="5"/>
        <v>0</v>
      </c>
      <c r="I335" s="3" t="s">
        <v>787</v>
      </c>
      <c r="J335" s="3">
        <v>0</v>
      </c>
      <c r="K335" s="3">
        <v>0</v>
      </c>
      <c r="L335" s="3">
        <v>0</v>
      </c>
      <c r="M335" s="3">
        <v>0</v>
      </c>
    </row>
    <row r="336" spans="1:13" x14ac:dyDescent="0.25">
      <c r="A336" s="3" t="s">
        <v>783</v>
      </c>
      <c r="B336" s="3" t="s">
        <v>784</v>
      </c>
      <c r="C336" t="s">
        <v>839</v>
      </c>
      <c r="D336" s="3">
        <f>YEAR(C336)</f>
        <v>2013</v>
      </c>
      <c r="E336" t="s">
        <v>840</v>
      </c>
      <c r="F336" s="3" t="b">
        <f>ISNUMBER(SEARCH("unhcr",E336,1))</f>
        <v>0</v>
      </c>
      <c r="H336" s="3" t="b">
        <f t="shared" si="5"/>
        <v>0</v>
      </c>
      <c r="I336" s="3" t="s">
        <v>787</v>
      </c>
      <c r="J336" s="3">
        <v>3</v>
      </c>
      <c r="K336" s="3">
        <v>0</v>
      </c>
      <c r="L336" s="3">
        <v>1</v>
      </c>
      <c r="M336" s="3">
        <v>0</v>
      </c>
    </row>
    <row r="337" spans="1:13" x14ac:dyDescent="0.25">
      <c r="A337" s="3" t="s">
        <v>783</v>
      </c>
      <c r="B337" s="3" t="s">
        <v>784</v>
      </c>
      <c r="C337" t="s">
        <v>841</v>
      </c>
      <c r="D337" s="3">
        <f>YEAR(C337)</f>
        <v>2012</v>
      </c>
      <c r="E337" t="s">
        <v>842</v>
      </c>
      <c r="F337" s="3" t="b">
        <f>ISNUMBER(SEARCH("unhcr",E337,1))</f>
        <v>0</v>
      </c>
      <c r="H337" s="3" t="b">
        <f t="shared" si="5"/>
        <v>0</v>
      </c>
      <c r="I337" s="3" t="s">
        <v>787</v>
      </c>
      <c r="J337" s="3">
        <v>0</v>
      </c>
      <c r="K337" s="3">
        <v>0</v>
      </c>
      <c r="L337" s="3">
        <v>0</v>
      </c>
      <c r="M337" s="3">
        <v>0</v>
      </c>
    </row>
    <row r="338" spans="1:13" x14ac:dyDescent="0.25">
      <c r="A338" s="3" t="s">
        <v>783</v>
      </c>
      <c r="B338" s="3" t="s">
        <v>784</v>
      </c>
      <c r="C338" t="s">
        <v>843</v>
      </c>
      <c r="D338" s="3">
        <f>YEAR(C338)</f>
        <v>2008</v>
      </c>
      <c r="E338" t="s">
        <v>844</v>
      </c>
      <c r="F338" s="3" t="b">
        <f>ISNUMBER(SEARCH("unhcr",E338,1))</f>
        <v>0</v>
      </c>
      <c r="G338" t="s">
        <v>845</v>
      </c>
      <c r="H338" s="3" t="b">
        <f t="shared" si="5"/>
        <v>0</v>
      </c>
      <c r="I338" s="3" t="s">
        <v>787</v>
      </c>
      <c r="J338" s="3">
        <v>0</v>
      </c>
      <c r="K338" s="3">
        <v>0</v>
      </c>
      <c r="L338" s="3">
        <v>0</v>
      </c>
      <c r="M338" s="3">
        <v>0</v>
      </c>
    </row>
    <row r="339" spans="1:13" x14ac:dyDescent="0.25">
      <c r="A339" s="3" t="s">
        <v>783</v>
      </c>
      <c r="B339" s="3" t="s">
        <v>784</v>
      </c>
      <c r="C339" t="s">
        <v>846</v>
      </c>
      <c r="D339" s="3">
        <f>YEAR(C339)</f>
        <v>2004</v>
      </c>
      <c r="E339" t="s">
        <v>847</v>
      </c>
      <c r="F339" s="3" t="b">
        <f>ISNUMBER(SEARCH("unhcr",E339,1))</f>
        <v>0</v>
      </c>
      <c r="G339" t="s">
        <v>848</v>
      </c>
      <c r="H339" s="3" t="b">
        <f t="shared" si="5"/>
        <v>0</v>
      </c>
      <c r="I339" s="3" t="s">
        <v>787</v>
      </c>
      <c r="J339" s="3">
        <v>0</v>
      </c>
      <c r="K339" s="3">
        <v>0</v>
      </c>
      <c r="L339" s="3">
        <v>0</v>
      </c>
      <c r="M339" s="3">
        <v>0</v>
      </c>
    </row>
    <row r="340" spans="1:13" x14ac:dyDescent="0.25">
      <c r="A340" s="3" t="s">
        <v>783</v>
      </c>
      <c r="B340" s="3" t="s">
        <v>784</v>
      </c>
      <c r="C340" t="s">
        <v>849</v>
      </c>
      <c r="D340" s="3">
        <f>YEAR(C340)</f>
        <v>2003</v>
      </c>
      <c r="E340" t="s">
        <v>850</v>
      </c>
      <c r="F340" s="3" t="b">
        <f>ISNUMBER(SEARCH("unhcr",E340,1))</f>
        <v>0</v>
      </c>
      <c r="G340" t="s">
        <v>851</v>
      </c>
      <c r="H340" s="3" t="b">
        <f t="shared" si="5"/>
        <v>0</v>
      </c>
      <c r="I340" s="3" t="s">
        <v>787</v>
      </c>
      <c r="J340" s="3">
        <v>0</v>
      </c>
      <c r="K340" s="3">
        <v>0</v>
      </c>
      <c r="L340" s="3">
        <v>0</v>
      </c>
      <c r="M340" s="3">
        <v>0</v>
      </c>
    </row>
    <row r="341" spans="1:13" x14ac:dyDescent="0.25">
      <c r="A341" s="3" t="s">
        <v>783</v>
      </c>
      <c r="B341" s="3" t="s">
        <v>784</v>
      </c>
      <c r="C341" t="s">
        <v>852</v>
      </c>
      <c r="D341" s="3">
        <f>YEAR(C341)</f>
        <v>2002</v>
      </c>
      <c r="E341" t="s">
        <v>853</v>
      </c>
      <c r="F341" s="3" t="b">
        <f>ISNUMBER(SEARCH("unhcr",E341,1))</f>
        <v>0</v>
      </c>
      <c r="G341" t="s">
        <v>854</v>
      </c>
      <c r="H341" s="3" t="b">
        <f t="shared" si="5"/>
        <v>0</v>
      </c>
      <c r="I341" s="3" t="s">
        <v>787</v>
      </c>
      <c r="J341" s="3">
        <v>0</v>
      </c>
      <c r="K341" s="3">
        <v>0</v>
      </c>
      <c r="L341" s="3">
        <v>0</v>
      </c>
      <c r="M341" s="3">
        <v>0</v>
      </c>
    </row>
    <row r="342" spans="1:13" x14ac:dyDescent="0.25">
      <c r="A342" s="3" t="s">
        <v>783</v>
      </c>
      <c r="B342" s="3" t="s">
        <v>784</v>
      </c>
      <c r="C342" t="s">
        <v>855</v>
      </c>
      <c r="D342" s="3">
        <f>YEAR(C342)</f>
        <v>2002</v>
      </c>
      <c r="E342" t="s">
        <v>856</v>
      </c>
      <c r="F342" s="3" t="b">
        <f>ISNUMBER(SEARCH("unhcr",E342,1))</f>
        <v>0</v>
      </c>
      <c r="H342" s="3" t="b">
        <f t="shared" si="5"/>
        <v>0</v>
      </c>
      <c r="I342" s="3" t="s">
        <v>787</v>
      </c>
      <c r="J342" s="3">
        <v>0</v>
      </c>
      <c r="K342" s="3">
        <v>0</v>
      </c>
      <c r="L342" s="3">
        <v>0</v>
      </c>
      <c r="M342" s="3">
        <v>0</v>
      </c>
    </row>
    <row r="343" spans="1:13" x14ac:dyDescent="0.25">
      <c r="A343" s="3" t="s">
        <v>783</v>
      </c>
      <c r="B343" s="3" t="s">
        <v>784</v>
      </c>
      <c r="C343" t="s">
        <v>857</v>
      </c>
      <c r="D343" s="3">
        <f>YEAR(C343)</f>
        <v>2002</v>
      </c>
      <c r="E343" t="s">
        <v>858</v>
      </c>
      <c r="F343" s="3" t="b">
        <f>ISNUMBER(SEARCH("unhcr",E343,1))</f>
        <v>0</v>
      </c>
      <c r="G343" t="s">
        <v>859</v>
      </c>
      <c r="H343" s="3" t="b">
        <f t="shared" si="5"/>
        <v>0</v>
      </c>
      <c r="I343" s="3" t="s">
        <v>787</v>
      </c>
      <c r="J343" s="3">
        <v>0</v>
      </c>
      <c r="K343" s="3">
        <v>0</v>
      </c>
      <c r="L343" s="3">
        <v>0</v>
      </c>
      <c r="M343" s="3">
        <v>0</v>
      </c>
    </row>
    <row r="344" spans="1:13" x14ac:dyDescent="0.25">
      <c r="A344" s="3" t="s">
        <v>783</v>
      </c>
      <c r="B344" s="3" t="s">
        <v>784</v>
      </c>
      <c r="C344" t="s">
        <v>860</v>
      </c>
      <c r="D344" s="3">
        <f>YEAR(C344)</f>
        <v>2001</v>
      </c>
      <c r="E344" t="s">
        <v>861</v>
      </c>
      <c r="F344" s="3" t="b">
        <f>ISNUMBER(SEARCH("unhcr",E344,1))</f>
        <v>0</v>
      </c>
      <c r="H344" s="3" t="b">
        <f t="shared" si="5"/>
        <v>0</v>
      </c>
      <c r="I344" s="3" t="s">
        <v>787</v>
      </c>
      <c r="J344" s="3">
        <v>0</v>
      </c>
      <c r="K344" s="3">
        <v>0</v>
      </c>
      <c r="L344" s="3">
        <v>0</v>
      </c>
      <c r="M344" s="3">
        <v>0</v>
      </c>
    </row>
    <row r="345" spans="1:13" x14ac:dyDescent="0.25">
      <c r="A345" s="3" t="s">
        <v>783</v>
      </c>
      <c r="B345" s="3" t="s">
        <v>784</v>
      </c>
      <c r="C345" t="s">
        <v>862</v>
      </c>
      <c r="D345" s="3">
        <f>YEAR(C345)</f>
        <v>2001</v>
      </c>
      <c r="E345" t="s">
        <v>863</v>
      </c>
      <c r="F345" s="3" t="b">
        <f>ISNUMBER(SEARCH("unhcr",E345,1))</f>
        <v>0</v>
      </c>
      <c r="H345" s="3" t="b">
        <f t="shared" si="5"/>
        <v>0</v>
      </c>
      <c r="I345" s="3" t="s">
        <v>787</v>
      </c>
      <c r="J345" s="3">
        <v>0</v>
      </c>
      <c r="K345" s="3">
        <v>0</v>
      </c>
      <c r="L345" s="3">
        <v>0</v>
      </c>
      <c r="M345" s="3">
        <v>0</v>
      </c>
    </row>
    <row r="346" spans="1:13" x14ac:dyDescent="0.25">
      <c r="A346" s="3" t="s">
        <v>783</v>
      </c>
      <c r="B346" s="3" t="s">
        <v>784</v>
      </c>
      <c r="C346" t="s">
        <v>864</v>
      </c>
      <c r="D346" s="3">
        <f>YEAR(C346)</f>
        <v>2001</v>
      </c>
      <c r="E346" t="s">
        <v>865</v>
      </c>
      <c r="F346" s="3" t="b">
        <f>ISNUMBER(SEARCH("unhcr",E346,1))</f>
        <v>0</v>
      </c>
      <c r="H346" s="3" t="b">
        <f t="shared" si="5"/>
        <v>0</v>
      </c>
      <c r="I346" s="3" t="s">
        <v>787</v>
      </c>
      <c r="J346" s="3">
        <v>0</v>
      </c>
      <c r="K346" s="3">
        <v>0</v>
      </c>
      <c r="L346" s="3">
        <v>0</v>
      </c>
      <c r="M346" s="3">
        <v>0</v>
      </c>
    </row>
    <row r="347" spans="1:13" x14ac:dyDescent="0.25">
      <c r="A347" s="3" t="s">
        <v>783</v>
      </c>
      <c r="B347" s="3" t="s">
        <v>784</v>
      </c>
      <c r="C347" t="s">
        <v>866</v>
      </c>
      <c r="D347" s="3">
        <f>YEAR(C347)</f>
        <v>2001</v>
      </c>
      <c r="E347" t="s">
        <v>867</v>
      </c>
      <c r="F347" s="3" t="b">
        <f>ISNUMBER(SEARCH("unhcr",E347,1))</f>
        <v>0</v>
      </c>
      <c r="H347" s="3" t="b">
        <f t="shared" si="5"/>
        <v>0</v>
      </c>
      <c r="I347" s="3" t="s">
        <v>787</v>
      </c>
      <c r="J347" s="3">
        <v>0</v>
      </c>
      <c r="K347" s="3">
        <v>0</v>
      </c>
      <c r="L347" s="3">
        <v>0</v>
      </c>
      <c r="M347" s="3">
        <v>0</v>
      </c>
    </row>
    <row r="348" spans="1:13" x14ac:dyDescent="0.25">
      <c r="A348" s="3" t="s">
        <v>783</v>
      </c>
      <c r="B348" s="3" t="s">
        <v>784</v>
      </c>
      <c r="C348" t="s">
        <v>868</v>
      </c>
      <c r="D348" s="3">
        <f>YEAR(C348)</f>
        <v>2001</v>
      </c>
      <c r="E348" t="s">
        <v>869</v>
      </c>
      <c r="F348" s="3" t="b">
        <f>ISNUMBER(SEARCH("unhcr",E348,1))</f>
        <v>0</v>
      </c>
      <c r="H348" s="3" t="b">
        <f t="shared" si="5"/>
        <v>0</v>
      </c>
      <c r="I348" s="3" t="s">
        <v>787</v>
      </c>
      <c r="J348" s="3">
        <v>0</v>
      </c>
      <c r="K348" s="3">
        <v>0</v>
      </c>
      <c r="L348" s="3">
        <v>0</v>
      </c>
      <c r="M348" s="3">
        <v>0</v>
      </c>
    </row>
    <row r="349" spans="1:13" x14ac:dyDescent="0.25">
      <c r="A349" s="3" t="s">
        <v>783</v>
      </c>
      <c r="B349" s="3" t="s">
        <v>784</v>
      </c>
      <c r="C349" t="s">
        <v>870</v>
      </c>
      <c r="D349" s="3">
        <f>YEAR(C349)</f>
        <v>2001</v>
      </c>
      <c r="E349" t="s">
        <v>871</v>
      </c>
      <c r="F349" s="3" t="b">
        <f>ISNUMBER(SEARCH("unhcr",E349,1))</f>
        <v>0</v>
      </c>
      <c r="G349" t="s">
        <v>872</v>
      </c>
      <c r="H349" s="3" t="b">
        <f t="shared" si="5"/>
        <v>0</v>
      </c>
      <c r="I349" s="3" t="s">
        <v>787</v>
      </c>
      <c r="J349" s="3">
        <v>0</v>
      </c>
      <c r="K349" s="3">
        <v>0</v>
      </c>
      <c r="L349" s="3">
        <v>0</v>
      </c>
      <c r="M349" s="3">
        <v>0</v>
      </c>
    </row>
    <row r="350" spans="1:13" x14ac:dyDescent="0.25">
      <c r="A350" s="3" t="s">
        <v>783</v>
      </c>
      <c r="B350" s="3" t="s">
        <v>784</v>
      </c>
      <c r="C350" t="s">
        <v>873</v>
      </c>
      <c r="D350" s="3">
        <f>YEAR(C350)</f>
        <v>2001</v>
      </c>
      <c r="E350" t="s">
        <v>874</v>
      </c>
      <c r="F350" s="3" t="b">
        <f>ISNUMBER(SEARCH("unhcr",E350,1))</f>
        <v>0</v>
      </c>
      <c r="H350" s="3" t="b">
        <f t="shared" si="5"/>
        <v>0</v>
      </c>
      <c r="I350" s="3" t="s">
        <v>787</v>
      </c>
      <c r="J350" s="3">
        <v>0</v>
      </c>
      <c r="K350" s="3">
        <v>0</v>
      </c>
      <c r="L350" s="3">
        <v>0</v>
      </c>
      <c r="M350" s="3">
        <v>0</v>
      </c>
    </row>
    <row r="351" spans="1:13" x14ac:dyDescent="0.25">
      <c r="A351" s="3" t="s">
        <v>783</v>
      </c>
      <c r="B351" s="3" t="s">
        <v>784</v>
      </c>
      <c r="C351" t="s">
        <v>875</v>
      </c>
      <c r="D351" s="3">
        <f>YEAR(C351)</f>
        <v>2001</v>
      </c>
      <c r="E351" t="s">
        <v>876</v>
      </c>
      <c r="F351" s="3" t="b">
        <f>ISNUMBER(SEARCH("unhcr",E351,1))</f>
        <v>0</v>
      </c>
      <c r="H351" s="3" t="b">
        <f t="shared" si="5"/>
        <v>0</v>
      </c>
      <c r="I351" s="3" t="s">
        <v>787</v>
      </c>
      <c r="J351" s="3">
        <v>0</v>
      </c>
      <c r="K351" s="3">
        <v>0</v>
      </c>
      <c r="L351" s="3">
        <v>0</v>
      </c>
      <c r="M351" s="3">
        <v>0</v>
      </c>
    </row>
    <row r="352" spans="1:13" x14ac:dyDescent="0.25">
      <c r="A352" s="3" t="s">
        <v>783</v>
      </c>
      <c r="B352" s="3" t="s">
        <v>784</v>
      </c>
      <c r="C352" t="s">
        <v>877</v>
      </c>
      <c r="D352" s="3">
        <f>YEAR(C352)</f>
        <v>2001</v>
      </c>
      <c r="E352" t="s">
        <v>878</v>
      </c>
      <c r="F352" s="3" t="b">
        <f>ISNUMBER(SEARCH("unhcr",E352,1))</f>
        <v>0</v>
      </c>
      <c r="H352" s="3" t="b">
        <f t="shared" si="5"/>
        <v>0</v>
      </c>
      <c r="I352" s="3" t="s">
        <v>787</v>
      </c>
      <c r="J352" s="3">
        <v>0</v>
      </c>
      <c r="K352" s="3">
        <v>0</v>
      </c>
      <c r="L352" s="3">
        <v>0</v>
      </c>
      <c r="M352" s="3">
        <v>0</v>
      </c>
    </row>
    <row r="353" spans="1:13" x14ac:dyDescent="0.25">
      <c r="A353" s="3" t="s">
        <v>783</v>
      </c>
      <c r="B353" s="3" t="s">
        <v>784</v>
      </c>
      <c r="C353" t="s">
        <v>879</v>
      </c>
      <c r="D353" s="3">
        <f>YEAR(C353)</f>
        <v>2001</v>
      </c>
      <c r="E353" t="s">
        <v>880</v>
      </c>
      <c r="F353" s="3" t="b">
        <f>ISNUMBER(SEARCH("unhcr",E353,1))</f>
        <v>0</v>
      </c>
      <c r="G353" t="s">
        <v>872</v>
      </c>
      <c r="H353" s="3" t="b">
        <f t="shared" si="5"/>
        <v>0</v>
      </c>
      <c r="I353" s="3" t="s">
        <v>787</v>
      </c>
      <c r="J353" s="3">
        <v>0</v>
      </c>
      <c r="K353" s="3">
        <v>0</v>
      </c>
      <c r="L353" s="3">
        <v>0</v>
      </c>
      <c r="M353" s="3">
        <v>0</v>
      </c>
    </row>
    <row r="354" spans="1:13" x14ac:dyDescent="0.25">
      <c r="A354" s="3" t="s">
        <v>783</v>
      </c>
      <c r="B354" s="3" t="s">
        <v>784</v>
      </c>
      <c r="C354" t="s">
        <v>881</v>
      </c>
      <c r="D354" s="3">
        <f>YEAR(C354)</f>
        <v>2001</v>
      </c>
      <c r="E354" t="s">
        <v>882</v>
      </c>
      <c r="F354" s="3" t="b">
        <f>ISNUMBER(SEARCH("unhcr",E354,1))</f>
        <v>0</v>
      </c>
      <c r="H354" s="3" t="b">
        <f t="shared" si="5"/>
        <v>0</v>
      </c>
      <c r="I354" s="3" t="s">
        <v>787</v>
      </c>
      <c r="J354" s="3">
        <v>0</v>
      </c>
      <c r="K354" s="3">
        <v>0</v>
      </c>
      <c r="L354" s="3">
        <v>0</v>
      </c>
      <c r="M354" s="3">
        <v>0</v>
      </c>
    </row>
    <row r="355" spans="1:13" x14ac:dyDescent="0.25">
      <c r="A355" s="3" t="s">
        <v>783</v>
      </c>
      <c r="B355" s="3" t="s">
        <v>784</v>
      </c>
      <c r="C355" t="s">
        <v>883</v>
      </c>
      <c r="D355" s="3">
        <f>YEAR(C355)</f>
        <v>2000</v>
      </c>
      <c r="E355" t="s">
        <v>884</v>
      </c>
      <c r="F355" s="3" t="b">
        <f>ISNUMBER(SEARCH("unhcr",E355,1))</f>
        <v>0</v>
      </c>
      <c r="H355" s="3" t="b">
        <f t="shared" si="5"/>
        <v>0</v>
      </c>
      <c r="I355" s="3" t="s">
        <v>787</v>
      </c>
      <c r="J355" s="3">
        <v>0</v>
      </c>
      <c r="K355" s="3">
        <v>0</v>
      </c>
      <c r="L355" s="3">
        <v>0</v>
      </c>
      <c r="M355" s="3">
        <v>0</v>
      </c>
    </row>
    <row r="356" spans="1:13" x14ac:dyDescent="0.25">
      <c r="A356" s="3" t="s">
        <v>783</v>
      </c>
      <c r="B356" s="3" t="s">
        <v>784</v>
      </c>
      <c r="C356" t="s">
        <v>883</v>
      </c>
      <c r="D356" s="3">
        <f>YEAR(C356)</f>
        <v>2000</v>
      </c>
      <c r="E356" t="s">
        <v>885</v>
      </c>
      <c r="F356" s="3" t="b">
        <f>ISNUMBER(SEARCH("unhcr",E356,1))</f>
        <v>0</v>
      </c>
      <c r="H356" s="3" t="b">
        <f t="shared" si="5"/>
        <v>0</v>
      </c>
      <c r="I356" s="3" t="s">
        <v>787</v>
      </c>
      <c r="J356" s="3">
        <v>0</v>
      </c>
      <c r="K356" s="3">
        <v>0</v>
      </c>
      <c r="L356" s="3">
        <v>0</v>
      </c>
      <c r="M356" s="3">
        <v>0</v>
      </c>
    </row>
    <row r="357" spans="1:13" x14ac:dyDescent="0.25">
      <c r="A357" s="3" t="s">
        <v>783</v>
      </c>
      <c r="B357" s="3" t="s">
        <v>784</v>
      </c>
      <c r="C357" t="s">
        <v>886</v>
      </c>
      <c r="D357" s="3">
        <f>YEAR(C357)</f>
        <v>2000</v>
      </c>
      <c r="E357" t="s">
        <v>887</v>
      </c>
      <c r="F357" s="3" t="b">
        <f>ISNUMBER(SEARCH("unhcr",E357,1))</f>
        <v>0</v>
      </c>
      <c r="G357" t="s">
        <v>872</v>
      </c>
      <c r="H357" s="3" t="b">
        <f t="shared" si="5"/>
        <v>0</v>
      </c>
      <c r="I357" s="3" t="s">
        <v>787</v>
      </c>
      <c r="J357" s="3">
        <v>0</v>
      </c>
      <c r="K357" s="3">
        <v>0</v>
      </c>
      <c r="L357" s="3">
        <v>0</v>
      </c>
      <c r="M357" s="3">
        <v>0</v>
      </c>
    </row>
    <row r="358" spans="1:13" x14ac:dyDescent="0.25">
      <c r="A358" s="3" t="s">
        <v>783</v>
      </c>
      <c r="B358" s="3" t="s">
        <v>784</v>
      </c>
      <c r="C358" t="s">
        <v>888</v>
      </c>
      <c r="D358" s="3">
        <f>YEAR(C358)</f>
        <v>2000</v>
      </c>
      <c r="E358" t="s">
        <v>889</v>
      </c>
      <c r="F358" s="3" t="b">
        <f>ISNUMBER(SEARCH("unhcr",E358,1))</f>
        <v>0</v>
      </c>
      <c r="H358" s="3" t="b">
        <f t="shared" si="5"/>
        <v>0</v>
      </c>
      <c r="I358" s="3" t="s">
        <v>787</v>
      </c>
      <c r="J358" s="3">
        <v>0</v>
      </c>
      <c r="K358" s="3">
        <v>0</v>
      </c>
      <c r="L358" s="3">
        <v>0</v>
      </c>
      <c r="M358" s="3">
        <v>0</v>
      </c>
    </row>
    <row r="359" spans="1:13" x14ac:dyDescent="0.25">
      <c r="A359" s="3" t="s">
        <v>783</v>
      </c>
      <c r="B359" s="3" t="s">
        <v>784</v>
      </c>
      <c r="C359" t="s">
        <v>890</v>
      </c>
      <c r="D359" s="3">
        <f>YEAR(C359)</f>
        <v>2000</v>
      </c>
      <c r="E359" t="s">
        <v>891</v>
      </c>
      <c r="F359" s="3" t="b">
        <f>ISNUMBER(SEARCH("unhcr",E359,1))</f>
        <v>0</v>
      </c>
      <c r="H359" s="3" t="b">
        <f t="shared" si="5"/>
        <v>0</v>
      </c>
      <c r="I359" s="3" t="s">
        <v>787</v>
      </c>
      <c r="J359" s="3">
        <v>0</v>
      </c>
      <c r="K359" s="3">
        <v>0</v>
      </c>
      <c r="L359" s="3">
        <v>0</v>
      </c>
      <c r="M359" s="3">
        <v>0</v>
      </c>
    </row>
    <row r="360" spans="1:13" x14ac:dyDescent="0.25">
      <c r="A360" s="3" t="s">
        <v>783</v>
      </c>
      <c r="B360" s="3" t="s">
        <v>784</v>
      </c>
      <c r="C360" t="s">
        <v>892</v>
      </c>
      <c r="D360" s="3">
        <f>YEAR(C360)</f>
        <v>2000</v>
      </c>
      <c r="E360" t="s">
        <v>893</v>
      </c>
      <c r="F360" s="3" t="b">
        <f>ISNUMBER(SEARCH("unhcr",E360,1))</f>
        <v>0</v>
      </c>
      <c r="H360" s="3" t="b">
        <f t="shared" si="5"/>
        <v>0</v>
      </c>
      <c r="I360" s="3" t="s">
        <v>787</v>
      </c>
      <c r="J360" s="3">
        <v>0</v>
      </c>
      <c r="K360" s="3">
        <v>0</v>
      </c>
      <c r="L360" s="3">
        <v>0</v>
      </c>
      <c r="M360" s="3">
        <v>0</v>
      </c>
    </row>
    <row r="361" spans="1:13" x14ac:dyDescent="0.25">
      <c r="A361" s="3" t="s">
        <v>783</v>
      </c>
      <c r="B361" s="3" t="s">
        <v>784</v>
      </c>
      <c r="C361" t="s">
        <v>894</v>
      </c>
      <c r="D361" s="3">
        <f>YEAR(C361)</f>
        <v>2000</v>
      </c>
      <c r="E361" t="s">
        <v>895</v>
      </c>
      <c r="F361" s="3" t="b">
        <f>ISNUMBER(SEARCH("unhcr",E361,1))</f>
        <v>0</v>
      </c>
      <c r="G361" t="s">
        <v>896</v>
      </c>
      <c r="H361" s="3" t="b">
        <f t="shared" si="5"/>
        <v>0</v>
      </c>
      <c r="I361" s="3" t="s">
        <v>787</v>
      </c>
      <c r="J361" s="3">
        <v>0</v>
      </c>
      <c r="K361" s="3">
        <v>0</v>
      </c>
      <c r="L361" s="3">
        <v>0</v>
      </c>
      <c r="M361" s="3">
        <v>0</v>
      </c>
    </row>
    <row r="362" spans="1:13" x14ac:dyDescent="0.25">
      <c r="A362" s="3" t="s">
        <v>783</v>
      </c>
      <c r="B362" s="3" t="s">
        <v>784</v>
      </c>
      <c r="C362" t="s">
        <v>897</v>
      </c>
      <c r="D362" s="3">
        <f>YEAR(C362)</f>
        <v>2000</v>
      </c>
      <c r="E362" t="s">
        <v>898</v>
      </c>
      <c r="F362" s="3" t="b">
        <f>ISNUMBER(SEARCH("unhcr",E362,1))</f>
        <v>0</v>
      </c>
      <c r="G362" t="s">
        <v>899</v>
      </c>
      <c r="H362" s="3" t="b">
        <f t="shared" si="5"/>
        <v>0</v>
      </c>
      <c r="I362" s="3" t="s">
        <v>787</v>
      </c>
      <c r="J362" s="3">
        <v>0</v>
      </c>
      <c r="K362" s="3">
        <v>0</v>
      </c>
      <c r="L362" s="3">
        <v>0</v>
      </c>
      <c r="M362" s="3">
        <v>0</v>
      </c>
    </row>
    <row r="363" spans="1:13" x14ac:dyDescent="0.25">
      <c r="A363" s="3" t="s">
        <v>783</v>
      </c>
      <c r="B363" s="3" t="s">
        <v>784</v>
      </c>
      <c r="C363" t="s">
        <v>900</v>
      </c>
      <c r="D363" s="3">
        <f>YEAR(C363)</f>
        <v>2000</v>
      </c>
      <c r="E363" t="s">
        <v>901</v>
      </c>
      <c r="F363" s="3" t="b">
        <f>ISNUMBER(SEARCH("unhcr",E363,1))</f>
        <v>0</v>
      </c>
      <c r="H363" s="3" t="b">
        <f t="shared" si="5"/>
        <v>0</v>
      </c>
      <c r="I363" s="3" t="s">
        <v>787</v>
      </c>
      <c r="J363" s="3">
        <v>0</v>
      </c>
      <c r="K363" s="3">
        <v>0</v>
      </c>
      <c r="L363" s="3">
        <v>0</v>
      </c>
      <c r="M363" s="3">
        <v>0</v>
      </c>
    </row>
    <row r="364" spans="1:13" x14ac:dyDescent="0.25">
      <c r="A364" s="3" t="s">
        <v>783</v>
      </c>
      <c r="B364" s="3" t="s">
        <v>784</v>
      </c>
      <c r="C364" t="s">
        <v>902</v>
      </c>
      <c r="D364" s="3">
        <f>YEAR(C364)</f>
        <v>2000</v>
      </c>
      <c r="E364" t="s">
        <v>903</v>
      </c>
      <c r="F364" s="3" t="b">
        <f>ISNUMBER(SEARCH("unhcr",E364,1))</f>
        <v>0</v>
      </c>
      <c r="H364" s="3" t="b">
        <f t="shared" si="5"/>
        <v>0</v>
      </c>
      <c r="I364" s="3" t="s">
        <v>787</v>
      </c>
      <c r="J364" s="3">
        <v>0</v>
      </c>
      <c r="K364" s="3">
        <v>0</v>
      </c>
      <c r="L364" s="3">
        <v>0</v>
      </c>
      <c r="M364" s="3">
        <v>0</v>
      </c>
    </row>
    <row r="365" spans="1:13" x14ac:dyDescent="0.25">
      <c r="A365" s="3" t="s">
        <v>783</v>
      </c>
      <c r="B365" s="3" t="s">
        <v>784</v>
      </c>
      <c r="C365" t="s">
        <v>902</v>
      </c>
      <c r="D365" s="3">
        <f>YEAR(C365)</f>
        <v>2000</v>
      </c>
      <c r="E365" t="s">
        <v>904</v>
      </c>
      <c r="F365" s="3" t="b">
        <f>ISNUMBER(SEARCH("unhcr",E365,1))</f>
        <v>0</v>
      </c>
      <c r="H365" s="3" t="b">
        <f t="shared" si="5"/>
        <v>0</v>
      </c>
      <c r="I365" s="3" t="s">
        <v>787</v>
      </c>
      <c r="J365" s="3">
        <v>0</v>
      </c>
      <c r="K365" s="3">
        <v>0</v>
      </c>
      <c r="L365" s="3">
        <v>0</v>
      </c>
      <c r="M365" s="3">
        <v>0</v>
      </c>
    </row>
    <row r="366" spans="1:13" x14ac:dyDescent="0.25">
      <c r="A366" s="3" t="s">
        <v>783</v>
      </c>
      <c r="B366" s="3" t="s">
        <v>784</v>
      </c>
      <c r="C366" t="s">
        <v>905</v>
      </c>
      <c r="D366" s="3">
        <f>YEAR(C366)</f>
        <v>2000</v>
      </c>
      <c r="E366" t="s">
        <v>906</v>
      </c>
      <c r="F366" s="3" t="b">
        <f>ISNUMBER(SEARCH("unhcr",E366,1))</f>
        <v>0</v>
      </c>
      <c r="H366" s="3" t="b">
        <f t="shared" si="5"/>
        <v>0</v>
      </c>
      <c r="I366" s="3" t="s">
        <v>787</v>
      </c>
      <c r="J366" s="3">
        <v>0</v>
      </c>
      <c r="K366" s="3">
        <v>0</v>
      </c>
      <c r="L366" s="3">
        <v>0</v>
      </c>
      <c r="M366" s="3">
        <v>0</v>
      </c>
    </row>
    <row r="367" spans="1:13" x14ac:dyDescent="0.25">
      <c r="A367" s="3" t="s">
        <v>783</v>
      </c>
      <c r="B367" s="3" t="s">
        <v>784</v>
      </c>
      <c r="C367" t="s">
        <v>907</v>
      </c>
      <c r="D367" s="3">
        <f>YEAR(C367)</f>
        <v>2000</v>
      </c>
      <c r="E367" t="s">
        <v>908</v>
      </c>
      <c r="F367" s="3" t="b">
        <f>ISNUMBER(SEARCH("unhcr",E367,1))</f>
        <v>0</v>
      </c>
      <c r="H367" s="3" t="b">
        <f t="shared" si="5"/>
        <v>0</v>
      </c>
      <c r="I367" s="3" t="s">
        <v>787</v>
      </c>
      <c r="J367" s="3">
        <v>0</v>
      </c>
      <c r="K367" s="3">
        <v>0</v>
      </c>
      <c r="L367" s="3">
        <v>0</v>
      </c>
      <c r="M367" s="3">
        <v>0</v>
      </c>
    </row>
    <row r="368" spans="1:13" x14ac:dyDescent="0.25">
      <c r="A368" s="3" t="s">
        <v>783</v>
      </c>
      <c r="B368" s="3" t="s">
        <v>784</v>
      </c>
      <c r="C368" t="s">
        <v>909</v>
      </c>
      <c r="D368" s="3">
        <f>YEAR(C368)</f>
        <v>2000</v>
      </c>
      <c r="E368" t="s">
        <v>910</v>
      </c>
      <c r="F368" s="3" t="b">
        <f>ISNUMBER(SEARCH("unhcr",E368,1))</f>
        <v>0</v>
      </c>
      <c r="H368" s="3" t="b">
        <f t="shared" si="5"/>
        <v>0</v>
      </c>
      <c r="I368" s="3" t="s">
        <v>787</v>
      </c>
      <c r="J368" s="3">
        <v>0</v>
      </c>
      <c r="K368" s="3">
        <v>0</v>
      </c>
      <c r="L368" s="3">
        <v>0</v>
      </c>
      <c r="M368" s="3">
        <v>0</v>
      </c>
    </row>
    <row r="369" spans="1:13" x14ac:dyDescent="0.25">
      <c r="A369" s="3" t="s">
        <v>783</v>
      </c>
      <c r="B369" s="3" t="s">
        <v>784</v>
      </c>
      <c r="C369" t="s">
        <v>911</v>
      </c>
      <c r="D369" s="3">
        <f>YEAR(C369)</f>
        <v>2000</v>
      </c>
      <c r="E369" t="s">
        <v>912</v>
      </c>
      <c r="F369" s="3" t="b">
        <f>ISNUMBER(SEARCH("unhcr",E369,1))</f>
        <v>0</v>
      </c>
      <c r="H369" s="3" t="b">
        <f t="shared" si="5"/>
        <v>0</v>
      </c>
      <c r="I369" s="3" t="s">
        <v>787</v>
      </c>
      <c r="J369" s="3">
        <v>0</v>
      </c>
      <c r="K369" s="3">
        <v>0</v>
      </c>
      <c r="L369" s="3">
        <v>0</v>
      </c>
      <c r="M369" s="3">
        <v>0</v>
      </c>
    </row>
    <row r="370" spans="1:13" x14ac:dyDescent="0.25">
      <c r="A370" s="3" t="s">
        <v>783</v>
      </c>
      <c r="B370" s="3" t="s">
        <v>784</v>
      </c>
      <c r="C370" t="s">
        <v>913</v>
      </c>
      <c r="D370" s="3">
        <f>YEAR(C370)</f>
        <v>1999</v>
      </c>
      <c r="E370" t="s">
        <v>914</v>
      </c>
      <c r="F370" s="3" t="b">
        <f>ISNUMBER(SEARCH("unhcr",E370,1))</f>
        <v>0</v>
      </c>
      <c r="G370" t="s">
        <v>872</v>
      </c>
      <c r="H370" s="3" t="b">
        <f t="shared" si="5"/>
        <v>0</v>
      </c>
      <c r="I370" s="3" t="s">
        <v>787</v>
      </c>
      <c r="J370" s="3">
        <v>0</v>
      </c>
      <c r="K370" s="3">
        <v>0</v>
      </c>
      <c r="L370" s="3">
        <v>0</v>
      </c>
      <c r="M370" s="3">
        <v>0</v>
      </c>
    </row>
    <row r="371" spans="1:13" x14ac:dyDescent="0.25">
      <c r="A371" s="3" t="s">
        <v>783</v>
      </c>
      <c r="B371" s="3" t="s">
        <v>784</v>
      </c>
      <c r="C371" t="s">
        <v>915</v>
      </c>
      <c r="D371" s="3">
        <f>YEAR(C371)</f>
        <v>1999</v>
      </c>
      <c r="E371" t="s">
        <v>910</v>
      </c>
      <c r="F371" s="3" t="b">
        <f>ISNUMBER(SEARCH("unhcr",E371,1))</f>
        <v>0</v>
      </c>
      <c r="H371" s="3" t="b">
        <f t="shared" si="5"/>
        <v>0</v>
      </c>
      <c r="I371" s="3" t="s">
        <v>787</v>
      </c>
      <c r="J371" s="3">
        <v>0</v>
      </c>
      <c r="K371" s="3">
        <v>0</v>
      </c>
      <c r="L371" s="3">
        <v>0</v>
      </c>
      <c r="M371" s="3">
        <v>0</v>
      </c>
    </row>
    <row r="372" spans="1:13" x14ac:dyDescent="0.25">
      <c r="A372" s="3" t="s">
        <v>783</v>
      </c>
      <c r="B372" s="3" t="s">
        <v>784</v>
      </c>
      <c r="C372" t="s">
        <v>916</v>
      </c>
      <c r="D372" s="3">
        <f>YEAR(C372)</f>
        <v>1999</v>
      </c>
      <c r="E372" t="s">
        <v>910</v>
      </c>
      <c r="F372" s="3" t="b">
        <f>ISNUMBER(SEARCH("unhcr",E372,1))</f>
        <v>0</v>
      </c>
      <c r="H372" s="3" t="b">
        <f t="shared" si="5"/>
        <v>0</v>
      </c>
      <c r="I372" s="3" t="s">
        <v>787</v>
      </c>
      <c r="J372" s="3">
        <v>0</v>
      </c>
      <c r="K372" s="3">
        <v>0</v>
      </c>
      <c r="L372" s="3">
        <v>0</v>
      </c>
      <c r="M372" s="3">
        <v>0</v>
      </c>
    </row>
    <row r="373" spans="1:13" x14ac:dyDescent="0.25">
      <c r="A373" s="3" t="s">
        <v>783</v>
      </c>
      <c r="B373" s="3" t="s">
        <v>784</v>
      </c>
      <c r="C373" t="s">
        <v>917</v>
      </c>
      <c r="D373" s="3">
        <f>YEAR(C373)</f>
        <v>1999</v>
      </c>
      <c r="E373" t="s">
        <v>918</v>
      </c>
      <c r="F373" s="3" t="b">
        <f>ISNUMBER(SEARCH("unhcr",E373,1))</f>
        <v>0</v>
      </c>
      <c r="H373" s="3" t="b">
        <f t="shared" si="5"/>
        <v>0</v>
      </c>
      <c r="I373" s="3" t="s">
        <v>787</v>
      </c>
      <c r="J373" s="3">
        <v>0</v>
      </c>
      <c r="K373" s="3">
        <v>0</v>
      </c>
      <c r="L373" s="3">
        <v>0</v>
      </c>
      <c r="M373" s="3">
        <v>0</v>
      </c>
    </row>
    <row r="374" spans="1:13" x14ac:dyDescent="0.25">
      <c r="A374" s="3" t="s">
        <v>783</v>
      </c>
      <c r="B374" s="3" t="s">
        <v>784</v>
      </c>
      <c r="C374" t="s">
        <v>919</v>
      </c>
      <c r="D374" s="3">
        <f>YEAR(C374)</f>
        <v>1999</v>
      </c>
      <c r="E374" t="s">
        <v>920</v>
      </c>
      <c r="F374" s="3" t="b">
        <f>ISNUMBER(SEARCH("unhcr",E374,1))</f>
        <v>0</v>
      </c>
      <c r="H374" s="3" t="b">
        <f t="shared" si="5"/>
        <v>0</v>
      </c>
      <c r="I374" s="3" t="s">
        <v>787</v>
      </c>
      <c r="J374" s="3">
        <v>0</v>
      </c>
      <c r="K374" s="3">
        <v>0</v>
      </c>
      <c r="L374" s="3">
        <v>0</v>
      </c>
      <c r="M374" s="3">
        <v>0</v>
      </c>
    </row>
    <row r="375" spans="1:13" x14ac:dyDescent="0.25">
      <c r="A375" s="3" t="s">
        <v>783</v>
      </c>
      <c r="B375" s="3" t="s">
        <v>784</v>
      </c>
      <c r="C375" t="s">
        <v>921</v>
      </c>
      <c r="D375" s="3">
        <f>YEAR(C375)</f>
        <v>1999</v>
      </c>
      <c r="E375" t="s">
        <v>910</v>
      </c>
      <c r="F375" s="3" t="b">
        <f>ISNUMBER(SEARCH("unhcr",E375,1))</f>
        <v>0</v>
      </c>
      <c r="H375" s="3" t="b">
        <f t="shared" si="5"/>
        <v>0</v>
      </c>
      <c r="I375" s="3" t="s">
        <v>787</v>
      </c>
      <c r="J375" s="3">
        <v>0</v>
      </c>
      <c r="K375" s="3">
        <v>0</v>
      </c>
      <c r="L375" s="3">
        <v>0</v>
      </c>
      <c r="M375" s="3">
        <v>0</v>
      </c>
    </row>
    <row r="376" spans="1:13" x14ac:dyDescent="0.25">
      <c r="A376" s="3" t="s">
        <v>783</v>
      </c>
      <c r="B376" s="3" t="s">
        <v>784</v>
      </c>
      <c r="C376" t="s">
        <v>922</v>
      </c>
      <c r="D376" s="3">
        <f>YEAR(C376)</f>
        <v>1999</v>
      </c>
      <c r="E376" t="s">
        <v>910</v>
      </c>
      <c r="F376" s="3" t="b">
        <f>ISNUMBER(SEARCH("unhcr",E376,1))</f>
        <v>0</v>
      </c>
      <c r="H376" s="3" t="b">
        <f t="shared" si="5"/>
        <v>0</v>
      </c>
      <c r="I376" s="3" t="s">
        <v>787</v>
      </c>
      <c r="J376" s="3">
        <v>0</v>
      </c>
      <c r="K376" s="3">
        <v>0</v>
      </c>
      <c r="L376" s="3">
        <v>0</v>
      </c>
      <c r="M376" s="3">
        <v>0</v>
      </c>
    </row>
    <row r="377" spans="1:13" x14ac:dyDescent="0.25">
      <c r="A377" s="3" t="s">
        <v>783</v>
      </c>
      <c r="B377" s="3" t="s">
        <v>784</v>
      </c>
      <c r="C377" t="s">
        <v>923</v>
      </c>
      <c r="D377" s="3">
        <f>YEAR(C377)</f>
        <v>1999</v>
      </c>
      <c r="E377" t="s">
        <v>889</v>
      </c>
      <c r="F377" s="3" t="b">
        <f>ISNUMBER(SEARCH("unhcr",E377,1))</f>
        <v>0</v>
      </c>
      <c r="H377" s="3" t="b">
        <f t="shared" si="5"/>
        <v>0</v>
      </c>
      <c r="I377" s="3" t="s">
        <v>787</v>
      </c>
      <c r="J377" s="3">
        <v>0</v>
      </c>
      <c r="K377" s="3">
        <v>0</v>
      </c>
      <c r="L377" s="3">
        <v>0</v>
      </c>
      <c r="M377" s="3">
        <v>0</v>
      </c>
    </row>
    <row r="378" spans="1:13" x14ac:dyDescent="0.25">
      <c r="A378" s="3" t="s">
        <v>783</v>
      </c>
      <c r="B378" s="3" t="s">
        <v>784</v>
      </c>
      <c r="C378" t="s">
        <v>924</v>
      </c>
      <c r="D378" s="3">
        <f>YEAR(C378)</f>
        <v>1999</v>
      </c>
      <c r="E378" t="s">
        <v>925</v>
      </c>
      <c r="F378" s="3" t="b">
        <f>ISNUMBER(SEARCH("unhcr",E378,1))</f>
        <v>0</v>
      </c>
      <c r="H378" s="3" t="b">
        <f t="shared" ref="H378:H441" si="6">ISNUMBER(SEARCH("unhcr",G378,1))</f>
        <v>0</v>
      </c>
      <c r="I378" s="3" t="s">
        <v>787</v>
      </c>
      <c r="J378" s="3">
        <v>0</v>
      </c>
      <c r="K378" s="3">
        <v>0</v>
      </c>
      <c r="L378" s="3">
        <v>0</v>
      </c>
      <c r="M378" s="3">
        <v>0</v>
      </c>
    </row>
    <row r="379" spans="1:13" x14ac:dyDescent="0.25">
      <c r="A379" s="3" t="s">
        <v>783</v>
      </c>
      <c r="B379" s="3" t="s">
        <v>784</v>
      </c>
      <c r="C379" t="s">
        <v>924</v>
      </c>
      <c r="D379" s="3">
        <f>YEAR(C379)</f>
        <v>1999</v>
      </c>
      <c r="E379" t="s">
        <v>926</v>
      </c>
      <c r="F379" s="3" t="b">
        <f>ISNUMBER(SEARCH("unhcr",E379,1))</f>
        <v>0</v>
      </c>
      <c r="H379" s="3" t="b">
        <f t="shared" si="6"/>
        <v>0</v>
      </c>
      <c r="I379" s="3" t="s">
        <v>787</v>
      </c>
      <c r="J379" s="3">
        <v>0</v>
      </c>
      <c r="K379" s="3">
        <v>0</v>
      </c>
      <c r="L379" s="3">
        <v>0</v>
      </c>
      <c r="M379" s="3">
        <v>0</v>
      </c>
    </row>
    <row r="380" spans="1:13" x14ac:dyDescent="0.25">
      <c r="A380" s="3" t="s">
        <v>783</v>
      </c>
      <c r="B380" s="3" t="s">
        <v>784</v>
      </c>
      <c r="C380" t="s">
        <v>927</v>
      </c>
      <c r="D380" s="3">
        <f>YEAR(C380)</f>
        <v>1999</v>
      </c>
      <c r="E380" t="s">
        <v>928</v>
      </c>
      <c r="F380" s="3" t="b">
        <f>ISNUMBER(SEARCH("unhcr",E380,1))</f>
        <v>0</v>
      </c>
      <c r="H380" s="3" t="b">
        <f t="shared" si="6"/>
        <v>0</v>
      </c>
      <c r="I380" s="3" t="s">
        <v>787</v>
      </c>
      <c r="J380" s="3">
        <v>0</v>
      </c>
      <c r="K380" s="3">
        <v>0</v>
      </c>
      <c r="L380" s="3">
        <v>0</v>
      </c>
      <c r="M380" s="3">
        <v>0</v>
      </c>
    </row>
    <row r="381" spans="1:13" x14ac:dyDescent="0.25">
      <c r="A381" s="3" t="s">
        <v>783</v>
      </c>
      <c r="B381" s="3" t="s">
        <v>784</v>
      </c>
      <c r="C381" t="s">
        <v>929</v>
      </c>
      <c r="D381" s="3">
        <f>YEAR(C381)</f>
        <v>1999</v>
      </c>
      <c r="E381" t="s">
        <v>930</v>
      </c>
      <c r="F381" s="3" t="b">
        <f>ISNUMBER(SEARCH("unhcr",E381,1))</f>
        <v>0</v>
      </c>
      <c r="H381" s="3" t="b">
        <f t="shared" si="6"/>
        <v>0</v>
      </c>
      <c r="I381" s="3" t="s">
        <v>787</v>
      </c>
      <c r="J381" s="3">
        <v>0</v>
      </c>
      <c r="K381" s="3">
        <v>0</v>
      </c>
      <c r="L381" s="3">
        <v>0</v>
      </c>
      <c r="M381" s="3">
        <v>0</v>
      </c>
    </row>
    <row r="382" spans="1:13" x14ac:dyDescent="0.25">
      <c r="A382" s="3" t="s">
        <v>783</v>
      </c>
      <c r="B382" s="3" t="s">
        <v>784</v>
      </c>
      <c r="C382" t="s">
        <v>931</v>
      </c>
      <c r="D382" s="3">
        <f>YEAR(C382)</f>
        <v>1999</v>
      </c>
      <c r="E382" t="s">
        <v>912</v>
      </c>
      <c r="F382" s="3" t="b">
        <f>ISNUMBER(SEARCH("unhcr",E382,1))</f>
        <v>0</v>
      </c>
      <c r="H382" s="3" t="b">
        <f t="shared" si="6"/>
        <v>0</v>
      </c>
      <c r="I382" s="3" t="s">
        <v>787</v>
      </c>
      <c r="J382" s="3">
        <v>0</v>
      </c>
      <c r="K382" s="3">
        <v>0</v>
      </c>
      <c r="L382" s="3">
        <v>0</v>
      </c>
      <c r="M382" s="3">
        <v>0</v>
      </c>
    </row>
    <row r="383" spans="1:13" x14ac:dyDescent="0.25">
      <c r="A383" s="3" t="s">
        <v>783</v>
      </c>
      <c r="B383" s="3" t="s">
        <v>784</v>
      </c>
      <c r="C383" t="s">
        <v>932</v>
      </c>
      <c r="D383" s="3">
        <f>YEAR(C383)</f>
        <v>1999</v>
      </c>
      <c r="E383" t="s">
        <v>912</v>
      </c>
      <c r="F383" s="3" t="b">
        <f>ISNUMBER(SEARCH("unhcr",E383,1))</f>
        <v>0</v>
      </c>
      <c r="H383" s="3" t="b">
        <f t="shared" si="6"/>
        <v>0</v>
      </c>
      <c r="I383" s="3" t="s">
        <v>787</v>
      </c>
      <c r="J383" s="3">
        <v>0</v>
      </c>
      <c r="K383" s="3">
        <v>0</v>
      </c>
      <c r="L383" s="3">
        <v>0</v>
      </c>
      <c r="M383" s="3">
        <v>0</v>
      </c>
    </row>
    <row r="384" spans="1:13" x14ac:dyDescent="0.25">
      <c r="A384" s="3" t="s">
        <v>783</v>
      </c>
      <c r="B384" s="3" t="s">
        <v>784</v>
      </c>
      <c r="C384" t="s">
        <v>933</v>
      </c>
      <c r="D384" s="3">
        <f>YEAR(C384)</f>
        <v>1999</v>
      </c>
      <c r="E384" t="s">
        <v>934</v>
      </c>
      <c r="F384" s="3" t="b">
        <f>ISNUMBER(SEARCH("unhcr",E384,1))</f>
        <v>0</v>
      </c>
      <c r="H384" s="3" t="b">
        <f t="shared" si="6"/>
        <v>0</v>
      </c>
      <c r="I384" s="3" t="s">
        <v>787</v>
      </c>
      <c r="J384" s="3">
        <v>0</v>
      </c>
      <c r="K384" s="3">
        <v>0</v>
      </c>
      <c r="L384" s="3">
        <v>0</v>
      </c>
      <c r="M384" s="3">
        <v>0</v>
      </c>
    </row>
    <row r="385" spans="1:13" x14ac:dyDescent="0.25">
      <c r="A385" s="3" t="s">
        <v>783</v>
      </c>
      <c r="B385" s="3" t="s">
        <v>784</v>
      </c>
      <c r="C385" t="s">
        <v>935</v>
      </c>
      <c r="D385" s="3">
        <f>YEAR(C385)</f>
        <v>1998</v>
      </c>
      <c r="E385" t="s">
        <v>936</v>
      </c>
      <c r="F385" s="3" t="b">
        <f>ISNUMBER(SEARCH("unhcr",E385,1))</f>
        <v>0</v>
      </c>
      <c r="G385" t="s">
        <v>937</v>
      </c>
      <c r="H385" s="3" t="b">
        <f t="shared" si="6"/>
        <v>0</v>
      </c>
      <c r="I385" s="3" t="s">
        <v>787</v>
      </c>
      <c r="J385" s="3">
        <v>0</v>
      </c>
      <c r="K385" s="3">
        <v>0</v>
      </c>
      <c r="L385" s="3">
        <v>0</v>
      </c>
      <c r="M385" s="3">
        <v>0</v>
      </c>
    </row>
    <row r="386" spans="1:13" x14ac:dyDescent="0.25">
      <c r="A386" s="3" t="s">
        <v>783</v>
      </c>
      <c r="B386" s="3" t="s">
        <v>784</v>
      </c>
      <c r="C386" t="s">
        <v>938</v>
      </c>
      <c r="D386" s="3">
        <f>YEAR(C386)</f>
        <v>1998</v>
      </c>
      <c r="E386" t="s">
        <v>939</v>
      </c>
      <c r="F386" s="3" t="b">
        <f>ISNUMBER(SEARCH("unhcr",E386,1))</f>
        <v>0</v>
      </c>
      <c r="G386" t="s">
        <v>940</v>
      </c>
      <c r="H386" s="3" t="b">
        <f t="shared" si="6"/>
        <v>0</v>
      </c>
      <c r="I386" s="3" t="s">
        <v>787</v>
      </c>
      <c r="J386" s="3">
        <v>1</v>
      </c>
      <c r="K386" s="3">
        <v>1</v>
      </c>
      <c r="L386" s="3">
        <v>0</v>
      </c>
      <c r="M386" s="3">
        <v>0</v>
      </c>
    </row>
    <row r="387" spans="1:13" x14ac:dyDescent="0.25">
      <c r="A387" s="3" t="s">
        <v>783</v>
      </c>
      <c r="B387" s="3" t="s">
        <v>784</v>
      </c>
      <c r="C387" t="s">
        <v>941</v>
      </c>
      <c r="D387" s="3">
        <f>YEAR(C387)</f>
        <v>1998</v>
      </c>
      <c r="E387" t="s">
        <v>942</v>
      </c>
      <c r="F387" s="3" t="b">
        <f>ISNUMBER(SEARCH("unhcr",E387,1))</f>
        <v>0</v>
      </c>
      <c r="G387" t="s">
        <v>943</v>
      </c>
      <c r="H387" s="3" t="b">
        <f t="shared" si="6"/>
        <v>0</v>
      </c>
      <c r="I387" s="3" t="s">
        <v>787</v>
      </c>
      <c r="J387" s="3">
        <v>1</v>
      </c>
      <c r="K387" s="3">
        <v>1</v>
      </c>
      <c r="L387" s="3">
        <v>0</v>
      </c>
      <c r="M387" s="3">
        <v>0</v>
      </c>
    </row>
    <row r="388" spans="1:13" x14ac:dyDescent="0.25">
      <c r="A388" s="3" t="s">
        <v>783</v>
      </c>
      <c r="B388" s="3" t="s">
        <v>784</v>
      </c>
      <c r="C388" t="s">
        <v>944</v>
      </c>
      <c r="D388" s="3">
        <f>YEAR(C388)</f>
        <v>1998</v>
      </c>
      <c r="E388" t="s">
        <v>945</v>
      </c>
      <c r="F388" s="3" t="b">
        <f>ISNUMBER(SEARCH("unhcr",E388,1))</f>
        <v>0</v>
      </c>
      <c r="G388" t="s">
        <v>946</v>
      </c>
      <c r="H388" s="3" t="b">
        <f t="shared" si="6"/>
        <v>0</v>
      </c>
      <c r="I388" s="3" t="s">
        <v>787</v>
      </c>
      <c r="J388" s="3">
        <v>0</v>
      </c>
      <c r="K388" s="3">
        <v>0</v>
      </c>
      <c r="L388" s="3">
        <v>0</v>
      </c>
      <c r="M388" s="3">
        <v>0</v>
      </c>
    </row>
    <row r="389" spans="1:13" x14ac:dyDescent="0.25">
      <c r="A389" s="3" t="s">
        <v>783</v>
      </c>
      <c r="B389" s="3" t="s">
        <v>784</v>
      </c>
      <c r="C389" t="s">
        <v>947</v>
      </c>
      <c r="D389" s="3">
        <f>YEAR(C389)</f>
        <v>1997</v>
      </c>
      <c r="E389" t="s">
        <v>948</v>
      </c>
      <c r="F389" s="3" t="b">
        <f>ISNUMBER(SEARCH("unhcr",E389,1))</f>
        <v>0</v>
      </c>
      <c r="H389" s="3" t="b">
        <f t="shared" si="6"/>
        <v>0</v>
      </c>
      <c r="I389" s="3" t="s">
        <v>787</v>
      </c>
      <c r="J389" s="3">
        <v>0</v>
      </c>
      <c r="K389" s="3">
        <v>0</v>
      </c>
      <c r="L389" s="3">
        <v>0</v>
      </c>
      <c r="M389" s="3">
        <v>0</v>
      </c>
    </row>
    <row r="390" spans="1:13" x14ac:dyDescent="0.25">
      <c r="A390" s="3" t="s">
        <v>783</v>
      </c>
      <c r="B390" s="3" t="s">
        <v>784</v>
      </c>
      <c r="C390" t="s">
        <v>949</v>
      </c>
      <c r="D390" s="3">
        <f>YEAR(C390)</f>
        <v>1997</v>
      </c>
      <c r="E390" t="s">
        <v>950</v>
      </c>
      <c r="F390" s="3" t="b">
        <f>ISNUMBER(SEARCH("unhcr",E390,1))</f>
        <v>0</v>
      </c>
      <c r="H390" s="3" t="b">
        <f t="shared" si="6"/>
        <v>0</v>
      </c>
      <c r="I390" s="3" t="s">
        <v>787</v>
      </c>
      <c r="J390" s="3">
        <v>0</v>
      </c>
      <c r="K390" s="3">
        <v>0</v>
      </c>
      <c r="L390" s="3">
        <v>0</v>
      </c>
      <c r="M390" s="3">
        <v>0</v>
      </c>
    </row>
    <row r="391" spans="1:13" x14ac:dyDescent="0.25">
      <c r="A391" s="3" t="s">
        <v>783</v>
      </c>
      <c r="B391" s="3" t="s">
        <v>784</v>
      </c>
      <c r="C391" t="s">
        <v>951</v>
      </c>
      <c r="D391" s="3">
        <f>YEAR(C391)</f>
        <v>1997</v>
      </c>
      <c r="E391" t="s">
        <v>952</v>
      </c>
      <c r="F391" s="3" t="b">
        <f>ISNUMBER(SEARCH("unhcr",E391,1))</f>
        <v>0</v>
      </c>
      <c r="H391" s="3" t="b">
        <f t="shared" si="6"/>
        <v>0</v>
      </c>
      <c r="I391" s="3" t="s">
        <v>787</v>
      </c>
      <c r="J391" s="3">
        <v>0</v>
      </c>
      <c r="K391" s="3">
        <v>0</v>
      </c>
      <c r="L391" s="3">
        <v>0</v>
      </c>
      <c r="M391" s="3">
        <v>0</v>
      </c>
    </row>
    <row r="392" spans="1:13" x14ac:dyDescent="0.25">
      <c r="A392" s="3" t="s">
        <v>783</v>
      </c>
      <c r="B392" s="3" t="s">
        <v>784</v>
      </c>
      <c r="C392" t="s">
        <v>953</v>
      </c>
      <c r="D392" s="3">
        <f>YEAR(C392)</f>
        <v>1996</v>
      </c>
      <c r="E392" t="s">
        <v>954</v>
      </c>
      <c r="F392" s="3" t="b">
        <f>ISNUMBER(SEARCH("unhcr",E392,1))</f>
        <v>0</v>
      </c>
      <c r="H392" s="3" t="b">
        <f t="shared" si="6"/>
        <v>0</v>
      </c>
      <c r="I392" s="3" t="s">
        <v>787</v>
      </c>
      <c r="J392" s="3">
        <v>0</v>
      </c>
      <c r="K392" s="3">
        <v>0</v>
      </c>
      <c r="L392" s="3">
        <v>0</v>
      </c>
      <c r="M392" s="3">
        <v>0</v>
      </c>
    </row>
    <row r="393" spans="1:13" x14ac:dyDescent="0.25">
      <c r="A393" s="3" t="s">
        <v>783</v>
      </c>
      <c r="B393" s="3" t="s">
        <v>784</v>
      </c>
      <c r="C393" t="s">
        <v>955</v>
      </c>
      <c r="D393" s="3">
        <f>YEAR(C393)</f>
        <v>1996</v>
      </c>
      <c r="E393" t="s">
        <v>956</v>
      </c>
      <c r="F393" s="3" t="b">
        <f>ISNUMBER(SEARCH("unhcr",E393,1))</f>
        <v>0</v>
      </c>
      <c r="G393" t="s">
        <v>957</v>
      </c>
      <c r="H393" s="3" t="b">
        <f t="shared" si="6"/>
        <v>0</v>
      </c>
      <c r="I393" s="3" t="s">
        <v>787</v>
      </c>
      <c r="J393" s="3">
        <v>0</v>
      </c>
      <c r="K393" s="3">
        <v>0</v>
      </c>
      <c r="L393" s="3">
        <v>0</v>
      </c>
      <c r="M393" s="3">
        <v>0</v>
      </c>
    </row>
    <row r="394" spans="1:13" x14ac:dyDescent="0.25">
      <c r="A394" s="3" t="s">
        <v>783</v>
      </c>
      <c r="B394" s="3" t="s">
        <v>784</v>
      </c>
      <c r="C394" t="s">
        <v>958</v>
      </c>
      <c r="D394" s="3">
        <f>YEAR(C394)</f>
        <v>1996</v>
      </c>
      <c r="E394" t="s">
        <v>959</v>
      </c>
      <c r="F394" s="3" t="b">
        <f>ISNUMBER(SEARCH("unhcr",E394,1))</f>
        <v>0</v>
      </c>
      <c r="G394" t="s">
        <v>960</v>
      </c>
      <c r="H394" s="3" t="b">
        <f t="shared" si="6"/>
        <v>0</v>
      </c>
      <c r="I394" s="3" t="s">
        <v>787</v>
      </c>
      <c r="J394" s="3">
        <v>0</v>
      </c>
      <c r="K394" s="3">
        <v>0</v>
      </c>
      <c r="L394" s="3">
        <v>0</v>
      </c>
      <c r="M394" s="3">
        <v>0</v>
      </c>
    </row>
    <row r="395" spans="1:13" x14ac:dyDescent="0.25">
      <c r="A395" s="3" t="s">
        <v>783</v>
      </c>
      <c r="B395" s="3" t="s">
        <v>784</v>
      </c>
      <c r="C395" t="s">
        <v>961</v>
      </c>
      <c r="D395" s="3">
        <f>YEAR(C395)</f>
        <v>1995</v>
      </c>
      <c r="E395" t="s">
        <v>962</v>
      </c>
      <c r="F395" s="3" t="b">
        <f>ISNUMBER(SEARCH("unhcr",E395,1))</f>
        <v>0</v>
      </c>
      <c r="G395" t="s">
        <v>963</v>
      </c>
      <c r="H395" s="3" t="b">
        <f t="shared" si="6"/>
        <v>0</v>
      </c>
      <c r="I395" s="3" t="s">
        <v>787</v>
      </c>
      <c r="J395" s="3">
        <v>0</v>
      </c>
      <c r="K395" s="3">
        <v>0</v>
      </c>
      <c r="L395" s="3">
        <v>0</v>
      </c>
      <c r="M395" s="3">
        <v>0</v>
      </c>
    </row>
    <row r="396" spans="1:13" x14ac:dyDescent="0.25">
      <c r="A396" s="3" t="s">
        <v>783</v>
      </c>
      <c r="B396" s="3" t="s">
        <v>784</v>
      </c>
      <c r="C396" t="s">
        <v>964</v>
      </c>
      <c r="D396" s="3">
        <f>YEAR(C396)</f>
        <v>1995</v>
      </c>
      <c r="E396" t="s">
        <v>965</v>
      </c>
      <c r="F396" s="3" t="b">
        <f>ISNUMBER(SEARCH("unhcr",E396,1))</f>
        <v>0</v>
      </c>
      <c r="G396" t="s">
        <v>966</v>
      </c>
      <c r="H396" s="3" t="b">
        <f t="shared" si="6"/>
        <v>0</v>
      </c>
      <c r="I396" s="3" t="s">
        <v>787</v>
      </c>
      <c r="J396" s="3">
        <v>0</v>
      </c>
      <c r="K396" s="3">
        <v>0</v>
      </c>
      <c r="L396" s="3">
        <v>0</v>
      </c>
      <c r="M396" s="3">
        <v>0</v>
      </c>
    </row>
    <row r="397" spans="1:13" x14ac:dyDescent="0.25">
      <c r="A397" s="3" t="s">
        <v>783</v>
      </c>
      <c r="B397" s="3" t="s">
        <v>784</v>
      </c>
      <c r="C397" t="s">
        <v>967</v>
      </c>
      <c r="D397" s="3">
        <f>YEAR(C397)</f>
        <v>1994</v>
      </c>
      <c r="E397" t="s">
        <v>968</v>
      </c>
      <c r="F397" s="3" t="b">
        <f>ISNUMBER(SEARCH("unhcr",E397,1))</f>
        <v>0</v>
      </c>
      <c r="G397" t="s">
        <v>969</v>
      </c>
      <c r="H397" s="3" t="b">
        <f t="shared" si="6"/>
        <v>0</v>
      </c>
      <c r="I397" s="3" t="s">
        <v>787</v>
      </c>
      <c r="J397" s="3">
        <v>0</v>
      </c>
      <c r="K397" s="3">
        <v>0</v>
      </c>
      <c r="L397" s="3">
        <v>0</v>
      </c>
      <c r="M397" s="3">
        <v>0</v>
      </c>
    </row>
    <row r="398" spans="1:13" x14ac:dyDescent="0.25">
      <c r="A398" s="3" t="s">
        <v>783</v>
      </c>
      <c r="B398" s="3" t="s">
        <v>784</v>
      </c>
      <c r="C398" t="s">
        <v>970</v>
      </c>
      <c r="D398" s="3">
        <f>YEAR(C398)</f>
        <v>1994</v>
      </c>
      <c r="E398" t="s">
        <v>971</v>
      </c>
      <c r="F398" s="3" t="b">
        <f>ISNUMBER(SEARCH("unhcr",E398,1))</f>
        <v>0</v>
      </c>
      <c r="G398" t="s">
        <v>972</v>
      </c>
      <c r="H398" s="3" t="b">
        <f t="shared" si="6"/>
        <v>0</v>
      </c>
      <c r="I398" s="3" t="s">
        <v>787</v>
      </c>
      <c r="J398" s="3">
        <v>0</v>
      </c>
      <c r="K398" s="3">
        <v>0</v>
      </c>
      <c r="L398" s="3">
        <v>0</v>
      </c>
      <c r="M398" s="3">
        <v>0</v>
      </c>
    </row>
    <row r="399" spans="1:13" x14ac:dyDescent="0.25">
      <c r="A399" s="3" t="s">
        <v>783</v>
      </c>
      <c r="B399" s="3" t="s">
        <v>784</v>
      </c>
      <c r="C399" t="s">
        <v>973</v>
      </c>
      <c r="D399" s="3">
        <f>YEAR(C399)</f>
        <v>1994</v>
      </c>
      <c r="E399" t="s">
        <v>974</v>
      </c>
      <c r="F399" s="3" t="b">
        <f>ISNUMBER(SEARCH("unhcr",E399,1))</f>
        <v>0</v>
      </c>
      <c r="G399" t="s">
        <v>975</v>
      </c>
      <c r="H399" s="3" t="b">
        <f t="shared" si="6"/>
        <v>0</v>
      </c>
      <c r="I399" s="3" t="s">
        <v>787</v>
      </c>
      <c r="J399" s="3">
        <v>0</v>
      </c>
      <c r="K399" s="3">
        <v>0</v>
      </c>
      <c r="L399" s="3">
        <v>0</v>
      </c>
      <c r="M399" s="3">
        <v>0</v>
      </c>
    </row>
    <row r="400" spans="1:13" x14ac:dyDescent="0.25">
      <c r="A400" s="3" t="s">
        <v>783</v>
      </c>
      <c r="B400" s="3" t="s">
        <v>784</v>
      </c>
      <c r="C400" t="s">
        <v>976</v>
      </c>
      <c r="D400" s="3">
        <f>YEAR(C400)</f>
        <v>1994</v>
      </c>
      <c r="E400" t="s">
        <v>977</v>
      </c>
      <c r="F400" s="3" t="b">
        <f>ISNUMBER(SEARCH("unhcr",E400,1))</f>
        <v>0</v>
      </c>
      <c r="G400" t="s">
        <v>978</v>
      </c>
      <c r="H400" s="3" t="b">
        <f t="shared" si="6"/>
        <v>0</v>
      </c>
      <c r="I400" s="3" t="s">
        <v>787</v>
      </c>
      <c r="J400" s="3">
        <v>0</v>
      </c>
      <c r="K400" s="3">
        <v>0</v>
      </c>
      <c r="L400" s="3">
        <v>0</v>
      </c>
      <c r="M400" s="3">
        <v>0</v>
      </c>
    </row>
    <row r="401" spans="1:13" x14ac:dyDescent="0.25">
      <c r="A401" s="3" t="s">
        <v>783</v>
      </c>
      <c r="B401" s="3" t="s">
        <v>784</v>
      </c>
      <c r="C401" t="s">
        <v>979</v>
      </c>
      <c r="D401" s="3">
        <f>YEAR(C401)</f>
        <v>1994</v>
      </c>
      <c r="E401" t="s">
        <v>980</v>
      </c>
      <c r="F401" s="3" t="b">
        <f>ISNUMBER(SEARCH("unhcr",E401,1))</f>
        <v>0</v>
      </c>
      <c r="G401" t="s">
        <v>981</v>
      </c>
      <c r="H401" s="3" t="b">
        <f t="shared" si="6"/>
        <v>0</v>
      </c>
      <c r="I401" s="3" t="s">
        <v>787</v>
      </c>
      <c r="J401" s="3">
        <v>0</v>
      </c>
      <c r="K401" s="3">
        <v>0</v>
      </c>
      <c r="L401" s="3">
        <v>0</v>
      </c>
      <c r="M401" s="3">
        <v>0</v>
      </c>
    </row>
    <row r="402" spans="1:13" x14ac:dyDescent="0.25">
      <c r="A402" s="3" t="s">
        <v>783</v>
      </c>
      <c r="B402" s="3" t="s">
        <v>784</v>
      </c>
      <c r="C402" t="s">
        <v>982</v>
      </c>
      <c r="D402" s="3">
        <f>YEAR(C402)</f>
        <v>1994</v>
      </c>
      <c r="E402" t="s">
        <v>983</v>
      </c>
      <c r="F402" s="3" t="b">
        <f>ISNUMBER(SEARCH("unhcr",E402,1))</f>
        <v>0</v>
      </c>
      <c r="G402" t="s">
        <v>984</v>
      </c>
      <c r="H402" s="3" t="b">
        <f t="shared" si="6"/>
        <v>0</v>
      </c>
      <c r="I402" s="3" t="s">
        <v>787</v>
      </c>
      <c r="J402" s="3">
        <v>0</v>
      </c>
      <c r="K402" s="3">
        <v>0</v>
      </c>
      <c r="L402" s="3">
        <v>0</v>
      </c>
      <c r="M402" s="3">
        <v>0</v>
      </c>
    </row>
    <row r="403" spans="1:13" x14ac:dyDescent="0.25">
      <c r="A403" s="3" t="s">
        <v>783</v>
      </c>
      <c r="B403" s="3" t="s">
        <v>784</v>
      </c>
      <c r="C403" t="s">
        <v>985</v>
      </c>
      <c r="D403" s="3">
        <f>YEAR(C403)</f>
        <v>1993</v>
      </c>
      <c r="E403" t="s">
        <v>986</v>
      </c>
      <c r="F403" s="3" t="b">
        <f>ISNUMBER(SEARCH("unhcr",E403,1))</f>
        <v>0</v>
      </c>
      <c r="G403" t="s">
        <v>987</v>
      </c>
      <c r="H403" s="3" t="b">
        <f t="shared" si="6"/>
        <v>0</v>
      </c>
      <c r="I403" s="3" t="s">
        <v>787</v>
      </c>
      <c r="J403" s="3">
        <v>0</v>
      </c>
      <c r="K403" s="3">
        <v>0</v>
      </c>
      <c r="L403" s="3">
        <v>0</v>
      </c>
      <c r="M403" s="3">
        <v>0</v>
      </c>
    </row>
    <row r="404" spans="1:13" x14ac:dyDescent="0.25">
      <c r="A404" s="3" t="s">
        <v>783</v>
      </c>
      <c r="B404" s="3" t="s">
        <v>784</v>
      </c>
      <c r="C404" t="s">
        <v>988</v>
      </c>
      <c r="D404" s="3">
        <f>YEAR(C404)</f>
        <v>1992</v>
      </c>
      <c r="E404" t="s">
        <v>989</v>
      </c>
      <c r="F404" s="3" t="b">
        <f>ISNUMBER(SEARCH("unhcr",E404,1))</f>
        <v>0</v>
      </c>
      <c r="G404" t="s">
        <v>990</v>
      </c>
      <c r="H404" s="3" t="b">
        <f t="shared" si="6"/>
        <v>0</v>
      </c>
      <c r="I404" s="3" t="s">
        <v>787</v>
      </c>
      <c r="J404" s="3">
        <v>0</v>
      </c>
      <c r="K404" s="3">
        <v>0</v>
      </c>
      <c r="L404" s="3">
        <v>0</v>
      </c>
      <c r="M404" s="3">
        <v>0</v>
      </c>
    </row>
    <row r="405" spans="1:13" x14ac:dyDescent="0.25">
      <c r="A405" s="3" t="s">
        <v>783</v>
      </c>
      <c r="B405" s="3" t="s">
        <v>784</v>
      </c>
      <c r="C405" t="s">
        <v>991</v>
      </c>
      <c r="D405" s="3">
        <f>YEAR(C405)</f>
        <v>1992</v>
      </c>
      <c r="E405" t="s">
        <v>992</v>
      </c>
      <c r="F405" s="3" t="b">
        <f>ISNUMBER(SEARCH("unhcr",E405,1))</f>
        <v>0</v>
      </c>
      <c r="G405" t="s">
        <v>993</v>
      </c>
      <c r="H405" s="3" t="b">
        <f t="shared" si="6"/>
        <v>0</v>
      </c>
      <c r="I405" s="3" t="s">
        <v>787</v>
      </c>
      <c r="J405" s="3">
        <v>0</v>
      </c>
      <c r="K405" s="3">
        <v>0</v>
      </c>
      <c r="L405" s="3">
        <v>0</v>
      </c>
      <c r="M405" s="3">
        <v>0</v>
      </c>
    </row>
    <row r="406" spans="1:13" x14ac:dyDescent="0.25">
      <c r="A406" s="3" t="s">
        <v>783</v>
      </c>
      <c r="B406" s="3" t="s">
        <v>784</v>
      </c>
      <c r="C406" t="s">
        <v>517</v>
      </c>
      <c r="D406" s="3">
        <f>YEAR(C406)</f>
        <v>1992</v>
      </c>
      <c r="E406" t="s">
        <v>994</v>
      </c>
      <c r="F406" s="3" t="b">
        <f>ISNUMBER(SEARCH("unhcr",E406,1))</f>
        <v>0</v>
      </c>
      <c r="H406" s="3" t="b">
        <f t="shared" si="6"/>
        <v>0</v>
      </c>
      <c r="I406" s="3" t="s">
        <v>787</v>
      </c>
      <c r="J406" s="3">
        <v>0</v>
      </c>
      <c r="K406" s="3">
        <v>0</v>
      </c>
      <c r="L406" s="3">
        <v>0</v>
      </c>
      <c r="M406" s="3">
        <v>0</v>
      </c>
    </row>
    <row r="407" spans="1:13" x14ac:dyDescent="0.25">
      <c r="A407" s="3" t="s">
        <v>783</v>
      </c>
      <c r="B407" s="3" t="s">
        <v>784</v>
      </c>
      <c r="C407" t="s">
        <v>995</v>
      </c>
      <c r="D407" s="3">
        <f>YEAR(C407)</f>
        <v>1992</v>
      </c>
      <c r="E407" t="s">
        <v>996</v>
      </c>
      <c r="F407" s="3" t="b">
        <f>ISNUMBER(SEARCH("unhcr",E407,1))</f>
        <v>0</v>
      </c>
      <c r="G407" t="s">
        <v>997</v>
      </c>
      <c r="H407" s="3" t="b">
        <f t="shared" si="6"/>
        <v>0</v>
      </c>
      <c r="I407" s="3" t="s">
        <v>787</v>
      </c>
      <c r="J407" s="3">
        <v>0</v>
      </c>
      <c r="K407" s="3">
        <v>0</v>
      </c>
      <c r="L407" s="3">
        <v>0</v>
      </c>
      <c r="M407" s="3">
        <v>0</v>
      </c>
    </row>
    <row r="408" spans="1:13" x14ac:dyDescent="0.25">
      <c r="A408" s="3" t="s">
        <v>783</v>
      </c>
      <c r="B408" s="3" t="s">
        <v>784</v>
      </c>
      <c r="C408" t="s">
        <v>998</v>
      </c>
      <c r="D408" s="3">
        <f>YEAR(C408)</f>
        <v>1992</v>
      </c>
      <c r="E408" t="s">
        <v>999</v>
      </c>
      <c r="F408" s="3" t="b">
        <f>ISNUMBER(SEARCH("unhcr",E408,1))</f>
        <v>0</v>
      </c>
      <c r="H408" s="3" t="b">
        <f t="shared" si="6"/>
        <v>0</v>
      </c>
      <c r="I408" s="3" t="s">
        <v>787</v>
      </c>
      <c r="J408" s="3">
        <v>0</v>
      </c>
      <c r="K408" s="3">
        <v>0</v>
      </c>
      <c r="L408" s="3">
        <v>0</v>
      </c>
      <c r="M408" s="3">
        <v>0</v>
      </c>
    </row>
    <row r="409" spans="1:13" x14ac:dyDescent="0.25">
      <c r="A409" s="3" t="s">
        <v>783</v>
      </c>
      <c r="B409" s="3" t="s">
        <v>784</v>
      </c>
      <c r="C409" t="s">
        <v>1000</v>
      </c>
      <c r="D409" s="3">
        <f>YEAR(C409)</f>
        <v>1992</v>
      </c>
      <c r="E409" t="s">
        <v>1001</v>
      </c>
      <c r="F409" s="3" t="b">
        <f>ISNUMBER(SEARCH("unhcr",E409,1))</f>
        <v>0</v>
      </c>
      <c r="H409" s="3" t="b">
        <f t="shared" si="6"/>
        <v>0</v>
      </c>
      <c r="I409" s="3" t="s">
        <v>787</v>
      </c>
      <c r="J409" s="3">
        <v>0</v>
      </c>
      <c r="K409" s="3">
        <v>0</v>
      </c>
      <c r="L409" s="3">
        <v>0</v>
      </c>
      <c r="M409" s="3">
        <v>0</v>
      </c>
    </row>
    <row r="410" spans="1:13" x14ac:dyDescent="0.25">
      <c r="A410" s="3" t="s">
        <v>783</v>
      </c>
      <c r="B410" s="3" t="s">
        <v>784</v>
      </c>
      <c r="C410" t="s">
        <v>1002</v>
      </c>
      <c r="D410" s="3">
        <f>YEAR(C410)</f>
        <v>1991</v>
      </c>
      <c r="E410" t="s">
        <v>1003</v>
      </c>
      <c r="F410" s="3" t="b">
        <f>ISNUMBER(SEARCH("unhcr",E410,1))</f>
        <v>0</v>
      </c>
      <c r="G410" t="s">
        <v>1004</v>
      </c>
      <c r="H410" s="3" t="b">
        <f t="shared" si="6"/>
        <v>0</v>
      </c>
      <c r="I410" s="3" t="s">
        <v>787</v>
      </c>
      <c r="J410" s="3">
        <v>0</v>
      </c>
      <c r="K410" s="3">
        <v>0</v>
      </c>
      <c r="L410" s="3">
        <v>0</v>
      </c>
      <c r="M410" s="3">
        <v>0</v>
      </c>
    </row>
    <row r="411" spans="1:13" x14ac:dyDescent="0.25">
      <c r="A411" s="3" t="s">
        <v>783</v>
      </c>
      <c r="B411" s="3" t="s">
        <v>784</v>
      </c>
      <c r="C411" t="s">
        <v>1005</v>
      </c>
      <c r="D411" s="3">
        <f>YEAR(C411)</f>
        <v>1991</v>
      </c>
      <c r="E411" t="s">
        <v>1006</v>
      </c>
      <c r="F411" s="3" t="b">
        <f>ISNUMBER(SEARCH("unhcr",E411,1))</f>
        <v>0</v>
      </c>
      <c r="H411" s="3" t="b">
        <f t="shared" si="6"/>
        <v>0</v>
      </c>
      <c r="I411" s="3" t="s">
        <v>787</v>
      </c>
      <c r="J411" s="3">
        <v>0</v>
      </c>
      <c r="K411" s="3">
        <v>0</v>
      </c>
      <c r="L411" s="3">
        <v>0</v>
      </c>
      <c r="M411" s="3">
        <v>0</v>
      </c>
    </row>
    <row r="412" spans="1:13" x14ac:dyDescent="0.25">
      <c r="A412" s="3" t="s">
        <v>783</v>
      </c>
      <c r="B412" s="3" t="s">
        <v>784</v>
      </c>
      <c r="C412" t="s">
        <v>1007</v>
      </c>
      <c r="D412" s="3">
        <f>YEAR(C412)</f>
        <v>1991</v>
      </c>
      <c r="E412" t="s">
        <v>1008</v>
      </c>
      <c r="F412" s="3" t="b">
        <f>ISNUMBER(SEARCH("unhcr",E412,1))</f>
        <v>0</v>
      </c>
      <c r="H412" s="3" t="b">
        <f t="shared" si="6"/>
        <v>0</v>
      </c>
      <c r="I412" s="3" t="s">
        <v>787</v>
      </c>
      <c r="J412" s="3">
        <v>0</v>
      </c>
      <c r="K412" s="3">
        <v>0</v>
      </c>
      <c r="L412" s="3">
        <v>0</v>
      </c>
      <c r="M412" s="3">
        <v>0</v>
      </c>
    </row>
    <row r="413" spans="1:13" x14ac:dyDescent="0.25">
      <c r="A413" s="3" t="s">
        <v>783</v>
      </c>
      <c r="B413" s="3" t="s">
        <v>784</v>
      </c>
      <c r="C413" t="s">
        <v>1009</v>
      </c>
      <c r="D413" s="3">
        <f>YEAR(C413)</f>
        <v>1991</v>
      </c>
      <c r="E413" t="s">
        <v>1010</v>
      </c>
      <c r="F413" s="3" t="b">
        <f>ISNUMBER(SEARCH("unhcr",E413,1))</f>
        <v>0</v>
      </c>
      <c r="H413" s="3" t="b">
        <f t="shared" si="6"/>
        <v>0</v>
      </c>
      <c r="I413" s="3" t="s">
        <v>787</v>
      </c>
      <c r="J413" s="3">
        <v>1</v>
      </c>
      <c r="K413" s="3">
        <v>0</v>
      </c>
      <c r="L413" s="3">
        <v>1</v>
      </c>
      <c r="M413" s="3">
        <v>0</v>
      </c>
    </row>
    <row r="414" spans="1:13" x14ac:dyDescent="0.25">
      <c r="A414" s="3" t="s">
        <v>783</v>
      </c>
      <c r="B414" s="3" t="s">
        <v>784</v>
      </c>
      <c r="C414" t="s">
        <v>1011</v>
      </c>
      <c r="D414" s="3">
        <f>YEAR(C414)</f>
        <v>1991</v>
      </c>
      <c r="E414" t="s">
        <v>1012</v>
      </c>
      <c r="F414" s="3" t="b">
        <f>ISNUMBER(SEARCH("unhcr",E414,1))</f>
        <v>0</v>
      </c>
      <c r="G414" t="s">
        <v>1013</v>
      </c>
      <c r="H414" s="3" t="b">
        <f t="shared" si="6"/>
        <v>0</v>
      </c>
      <c r="I414" s="3" t="s">
        <v>787</v>
      </c>
      <c r="J414" s="3">
        <v>0</v>
      </c>
      <c r="K414" s="3">
        <v>0</v>
      </c>
      <c r="L414" s="3">
        <v>0</v>
      </c>
      <c r="M414" s="3">
        <v>0</v>
      </c>
    </row>
    <row r="415" spans="1:13" x14ac:dyDescent="0.25">
      <c r="A415" s="3" t="s">
        <v>783</v>
      </c>
      <c r="B415" s="3" t="s">
        <v>784</v>
      </c>
      <c r="C415" t="s">
        <v>1014</v>
      </c>
      <c r="D415" s="3">
        <f>YEAR(C415)</f>
        <v>1991</v>
      </c>
      <c r="E415" t="s">
        <v>1015</v>
      </c>
      <c r="F415" s="3" t="b">
        <f>ISNUMBER(SEARCH("unhcr",E415,1))</f>
        <v>0</v>
      </c>
      <c r="H415" s="3" t="b">
        <f t="shared" si="6"/>
        <v>0</v>
      </c>
      <c r="I415" s="3" t="s">
        <v>787</v>
      </c>
      <c r="J415" s="3">
        <v>0</v>
      </c>
      <c r="K415" s="3">
        <v>0</v>
      </c>
      <c r="L415" s="3">
        <v>0</v>
      </c>
      <c r="M415" s="3">
        <v>0</v>
      </c>
    </row>
    <row r="416" spans="1:13" x14ac:dyDescent="0.25">
      <c r="A416" s="3" t="s">
        <v>783</v>
      </c>
      <c r="B416" s="3" t="s">
        <v>784</v>
      </c>
      <c r="C416" t="s">
        <v>1016</v>
      </c>
      <c r="D416" s="3">
        <f>YEAR(C416)</f>
        <v>1991</v>
      </c>
      <c r="E416" t="s">
        <v>1017</v>
      </c>
      <c r="F416" s="3" t="b">
        <f>ISNUMBER(SEARCH("unhcr",E416,1))</f>
        <v>0</v>
      </c>
      <c r="G416" t="s">
        <v>1018</v>
      </c>
      <c r="H416" s="3" t="b">
        <f t="shared" si="6"/>
        <v>0</v>
      </c>
      <c r="I416" s="3" t="s">
        <v>787</v>
      </c>
      <c r="J416" s="3">
        <v>0</v>
      </c>
      <c r="K416" s="3">
        <v>0</v>
      </c>
      <c r="L416" s="3">
        <v>0</v>
      </c>
      <c r="M416" s="3">
        <v>0</v>
      </c>
    </row>
    <row r="417" spans="1:13" x14ac:dyDescent="0.25">
      <c r="A417" s="3" t="s">
        <v>783</v>
      </c>
      <c r="B417" s="3" t="s">
        <v>784</v>
      </c>
      <c r="C417" t="s">
        <v>1019</v>
      </c>
      <c r="D417" s="3">
        <f>YEAR(C417)</f>
        <v>1991</v>
      </c>
      <c r="E417" t="s">
        <v>1020</v>
      </c>
      <c r="F417" s="3" t="b">
        <f>ISNUMBER(SEARCH("unhcr",E417,1))</f>
        <v>0</v>
      </c>
      <c r="G417" t="s">
        <v>1021</v>
      </c>
      <c r="H417" s="3" t="b">
        <f t="shared" si="6"/>
        <v>0</v>
      </c>
      <c r="I417" s="3" t="s">
        <v>787</v>
      </c>
      <c r="J417" s="3">
        <v>0</v>
      </c>
      <c r="K417" s="3">
        <v>0</v>
      </c>
      <c r="L417" s="3">
        <v>0</v>
      </c>
      <c r="M417" s="3">
        <v>0</v>
      </c>
    </row>
    <row r="418" spans="1:13" x14ac:dyDescent="0.25">
      <c r="A418" s="3" t="s">
        <v>783</v>
      </c>
      <c r="B418" s="3" t="s">
        <v>784</v>
      </c>
      <c r="C418" t="s">
        <v>1022</v>
      </c>
      <c r="D418" s="3">
        <f>YEAR(C418)</f>
        <v>1991</v>
      </c>
      <c r="E418" t="s">
        <v>1023</v>
      </c>
      <c r="F418" s="3" t="b">
        <f>ISNUMBER(SEARCH("unhcr",E418,1))</f>
        <v>0</v>
      </c>
      <c r="H418" s="3" t="b">
        <f t="shared" si="6"/>
        <v>0</v>
      </c>
      <c r="I418" s="3" t="s">
        <v>787</v>
      </c>
      <c r="J418" s="3">
        <v>0</v>
      </c>
      <c r="K418" s="3">
        <v>0</v>
      </c>
      <c r="L418" s="3">
        <v>0</v>
      </c>
      <c r="M418" s="3">
        <v>0</v>
      </c>
    </row>
    <row r="419" spans="1:13" x14ac:dyDescent="0.25">
      <c r="A419" s="3" t="s">
        <v>783</v>
      </c>
      <c r="B419" s="3" t="s">
        <v>784</v>
      </c>
      <c r="C419" t="s">
        <v>1024</v>
      </c>
      <c r="D419" s="3">
        <f>YEAR(C419)</f>
        <v>1991</v>
      </c>
      <c r="E419" t="s">
        <v>1025</v>
      </c>
      <c r="F419" s="3" t="b">
        <f>ISNUMBER(SEARCH("unhcr",E419,1))</f>
        <v>0</v>
      </c>
      <c r="G419" t="s">
        <v>1026</v>
      </c>
      <c r="H419" s="3" t="b">
        <f t="shared" si="6"/>
        <v>0</v>
      </c>
      <c r="I419" s="3" t="s">
        <v>787</v>
      </c>
      <c r="J419" s="3">
        <v>0</v>
      </c>
      <c r="K419" s="3">
        <v>0</v>
      </c>
      <c r="L419" s="3">
        <v>0</v>
      </c>
      <c r="M419" s="3">
        <v>0</v>
      </c>
    </row>
    <row r="420" spans="1:13" x14ac:dyDescent="0.25">
      <c r="A420" s="3" t="s">
        <v>783</v>
      </c>
      <c r="B420" s="3" t="s">
        <v>784</v>
      </c>
      <c r="C420" t="s">
        <v>1027</v>
      </c>
      <c r="D420" s="3">
        <f>YEAR(C420)</f>
        <v>1991</v>
      </c>
      <c r="E420" t="s">
        <v>1028</v>
      </c>
      <c r="F420" s="3" t="b">
        <f>ISNUMBER(SEARCH("unhcr",E420,1))</f>
        <v>0</v>
      </c>
      <c r="G420" t="s">
        <v>1029</v>
      </c>
      <c r="H420" s="3" t="b">
        <f t="shared" si="6"/>
        <v>0</v>
      </c>
      <c r="I420" s="3" t="s">
        <v>787</v>
      </c>
      <c r="J420" s="3">
        <v>0</v>
      </c>
      <c r="K420" s="3">
        <v>0</v>
      </c>
      <c r="L420" s="3">
        <v>0</v>
      </c>
      <c r="M420" s="3">
        <v>0</v>
      </c>
    </row>
    <row r="421" spans="1:13" x14ac:dyDescent="0.25">
      <c r="A421" s="3" t="s">
        <v>783</v>
      </c>
      <c r="B421" s="3" t="s">
        <v>784</v>
      </c>
      <c r="C421" t="s">
        <v>1027</v>
      </c>
      <c r="D421" s="3">
        <f>YEAR(C421)</f>
        <v>1991</v>
      </c>
      <c r="E421" t="s">
        <v>1030</v>
      </c>
      <c r="F421" s="3" t="b">
        <f>ISNUMBER(SEARCH("unhcr",E421,1))</f>
        <v>0</v>
      </c>
      <c r="H421" s="3" t="b">
        <f t="shared" si="6"/>
        <v>0</v>
      </c>
      <c r="I421" s="3" t="s">
        <v>787</v>
      </c>
      <c r="J421" s="3">
        <v>0</v>
      </c>
      <c r="K421" s="3">
        <v>0</v>
      </c>
      <c r="L421" s="3">
        <v>0</v>
      </c>
      <c r="M421" s="3">
        <v>0</v>
      </c>
    </row>
    <row r="422" spans="1:13" x14ac:dyDescent="0.25">
      <c r="A422" s="3" t="s">
        <v>783</v>
      </c>
      <c r="B422" s="3" t="s">
        <v>784</v>
      </c>
      <c r="C422" t="s">
        <v>1031</v>
      </c>
      <c r="D422" s="3">
        <f>YEAR(C422)</f>
        <v>1991</v>
      </c>
      <c r="E422" t="s">
        <v>1032</v>
      </c>
      <c r="F422" s="3" t="b">
        <f>ISNUMBER(SEARCH("unhcr",E422,1))</f>
        <v>0</v>
      </c>
      <c r="G422" t="s">
        <v>1033</v>
      </c>
      <c r="H422" s="3" t="b">
        <f t="shared" si="6"/>
        <v>0</v>
      </c>
      <c r="I422" s="3" t="s">
        <v>787</v>
      </c>
      <c r="J422" s="3">
        <v>0</v>
      </c>
      <c r="K422" s="3">
        <v>0</v>
      </c>
      <c r="L422" s="3">
        <v>0</v>
      </c>
      <c r="M422" s="3">
        <v>0</v>
      </c>
    </row>
    <row r="423" spans="1:13" x14ac:dyDescent="0.25">
      <c r="A423" s="3" t="s">
        <v>783</v>
      </c>
      <c r="B423" s="3" t="s">
        <v>784</v>
      </c>
      <c r="C423" t="s">
        <v>1034</v>
      </c>
      <c r="D423" s="3">
        <f>YEAR(C423)</f>
        <v>1991</v>
      </c>
      <c r="E423" t="s">
        <v>1035</v>
      </c>
      <c r="F423" s="3" t="b">
        <f>ISNUMBER(SEARCH("unhcr",E423,1))</f>
        <v>0</v>
      </c>
      <c r="H423" s="3" t="b">
        <f t="shared" si="6"/>
        <v>0</v>
      </c>
      <c r="I423" s="3" t="s">
        <v>787</v>
      </c>
      <c r="J423" s="3">
        <v>0</v>
      </c>
      <c r="K423" s="3">
        <v>0</v>
      </c>
      <c r="L423" s="3">
        <v>0</v>
      </c>
      <c r="M423" s="3">
        <v>0</v>
      </c>
    </row>
    <row r="424" spans="1:13" x14ac:dyDescent="0.25">
      <c r="A424" s="3" t="s">
        <v>783</v>
      </c>
      <c r="B424" s="3" t="s">
        <v>784</v>
      </c>
      <c r="C424" t="s">
        <v>1034</v>
      </c>
      <c r="D424" s="3">
        <f>YEAR(C424)</f>
        <v>1991</v>
      </c>
      <c r="E424" t="s">
        <v>1036</v>
      </c>
      <c r="F424" s="3" t="b">
        <f>ISNUMBER(SEARCH("unhcr",E424,1))</f>
        <v>0</v>
      </c>
      <c r="H424" s="3" t="b">
        <f t="shared" si="6"/>
        <v>0</v>
      </c>
      <c r="I424" s="3" t="s">
        <v>787</v>
      </c>
      <c r="J424" s="3">
        <v>0</v>
      </c>
      <c r="K424" s="3">
        <v>0</v>
      </c>
      <c r="L424" s="3">
        <v>0</v>
      </c>
      <c r="M424" s="3">
        <v>0</v>
      </c>
    </row>
    <row r="425" spans="1:13" x14ac:dyDescent="0.25">
      <c r="A425" s="3" t="s">
        <v>783</v>
      </c>
      <c r="B425" s="3" t="s">
        <v>784</v>
      </c>
      <c r="C425" t="s">
        <v>1037</v>
      </c>
      <c r="D425" s="3">
        <f>YEAR(C425)</f>
        <v>1991</v>
      </c>
      <c r="E425" t="s">
        <v>1038</v>
      </c>
      <c r="F425" s="3" t="b">
        <f>ISNUMBER(SEARCH("unhcr",E425,1))</f>
        <v>0</v>
      </c>
      <c r="H425" s="3" t="b">
        <f t="shared" si="6"/>
        <v>0</v>
      </c>
      <c r="I425" s="3" t="s">
        <v>787</v>
      </c>
      <c r="J425" s="3">
        <v>0</v>
      </c>
      <c r="K425" s="3">
        <v>0</v>
      </c>
      <c r="L425" s="3">
        <v>0</v>
      </c>
      <c r="M425" s="3">
        <v>0</v>
      </c>
    </row>
    <row r="426" spans="1:13" x14ac:dyDescent="0.25">
      <c r="A426" s="3" t="s">
        <v>783</v>
      </c>
      <c r="B426" s="3" t="s">
        <v>784</v>
      </c>
      <c r="C426" t="s">
        <v>1039</v>
      </c>
      <c r="D426" s="3">
        <f>YEAR(C426)</f>
        <v>1990</v>
      </c>
      <c r="E426" t="s">
        <v>1040</v>
      </c>
      <c r="F426" s="3" t="b">
        <f>ISNUMBER(SEARCH("unhcr",E426,1))</f>
        <v>0</v>
      </c>
      <c r="H426" s="3" t="b">
        <f t="shared" si="6"/>
        <v>0</v>
      </c>
      <c r="I426" s="3" t="s">
        <v>787</v>
      </c>
      <c r="J426" s="3">
        <v>0</v>
      </c>
      <c r="K426" s="3">
        <v>0</v>
      </c>
      <c r="L426" s="3">
        <v>0</v>
      </c>
      <c r="M426" s="3">
        <v>0</v>
      </c>
    </row>
    <row r="427" spans="1:13" x14ac:dyDescent="0.25">
      <c r="A427" s="3" t="s">
        <v>783</v>
      </c>
      <c r="B427" s="3" t="s">
        <v>784</v>
      </c>
      <c r="C427" t="s">
        <v>1039</v>
      </c>
      <c r="D427" s="3">
        <f>YEAR(C427)</f>
        <v>1990</v>
      </c>
      <c r="E427" t="s">
        <v>1041</v>
      </c>
      <c r="F427" s="3" t="b">
        <f>ISNUMBER(SEARCH("unhcr",E427,1))</f>
        <v>0</v>
      </c>
      <c r="G427" t="s">
        <v>1042</v>
      </c>
      <c r="H427" s="3" t="b">
        <f t="shared" si="6"/>
        <v>0</v>
      </c>
      <c r="I427" s="3" t="s">
        <v>787</v>
      </c>
      <c r="J427" s="3">
        <v>0</v>
      </c>
      <c r="K427" s="3">
        <v>0</v>
      </c>
      <c r="L427" s="3">
        <v>0</v>
      </c>
      <c r="M427" s="3">
        <v>0</v>
      </c>
    </row>
    <row r="428" spans="1:13" x14ac:dyDescent="0.25">
      <c r="A428" s="3" t="s">
        <v>783</v>
      </c>
      <c r="B428" s="3" t="s">
        <v>784</v>
      </c>
      <c r="C428" t="s">
        <v>1043</v>
      </c>
      <c r="D428" s="3">
        <f>YEAR(C428)</f>
        <v>1990</v>
      </c>
      <c r="E428" t="s">
        <v>1044</v>
      </c>
      <c r="F428" s="3" t="b">
        <f>ISNUMBER(SEARCH("unhcr",E428,1))</f>
        <v>0</v>
      </c>
      <c r="H428" s="3" t="b">
        <f t="shared" si="6"/>
        <v>0</v>
      </c>
      <c r="I428" s="3" t="s">
        <v>787</v>
      </c>
      <c r="J428" s="3">
        <v>0</v>
      </c>
      <c r="K428" s="3">
        <v>0</v>
      </c>
      <c r="L428" s="3">
        <v>0</v>
      </c>
      <c r="M428" s="3">
        <v>0</v>
      </c>
    </row>
    <row r="429" spans="1:13" x14ac:dyDescent="0.25">
      <c r="A429" s="3" t="s">
        <v>783</v>
      </c>
      <c r="B429" s="3" t="s">
        <v>784</v>
      </c>
      <c r="C429" t="s">
        <v>1045</v>
      </c>
      <c r="D429" s="3">
        <f>YEAR(C429)</f>
        <v>1990</v>
      </c>
      <c r="E429" t="s">
        <v>1046</v>
      </c>
      <c r="F429" s="3" t="b">
        <f>ISNUMBER(SEARCH("unhcr",E429,1))</f>
        <v>0</v>
      </c>
      <c r="H429" s="3" t="b">
        <f t="shared" si="6"/>
        <v>0</v>
      </c>
      <c r="I429" s="3" t="s">
        <v>787</v>
      </c>
      <c r="J429" s="3">
        <v>0</v>
      </c>
      <c r="K429" s="3">
        <v>0</v>
      </c>
      <c r="L429" s="3">
        <v>0</v>
      </c>
      <c r="M429" s="3">
        <v>0</v>
      </c>
    </row>
    <row r="430" spans="1:13" x14ac:dyDescent="0.25">
      <c r="A430" s="3" t="s">
        <v>783</v>
      </c>
      <c r="B430" s="3" t="s">
        <v>784</v>
      </c>
      <c r="C430" t="s">
        <v>1047</v>
      </c>
      <c r="D430" s="3">
        <f>YEAR(C430)</f>
        <v>1990</v>
      </c>
      <c r="E430" t="s">
        <v>1048</v>
      </c>
      <c r="F430" s="3" t="b">
        <f>ISNUMBER(SEARCH("unhcr",E430,1))</f>
        <v>0</v>
      </c>
      <c r="H430" s="3" t="b">
        <f t="shared" si="6"/>
        <v>0</v>
      </c>
      <c r="I430" s="3" t="s">
        <v>787</v>
      </c>
      <c r="J430" s="3">
        <v>0</v>
      </c>
      <c r="K430" s="3">
        <v>0</v>
      </c>
      <c r="L430" s="3">
        <v>0</v>
      </c>
      <c r="M430" s="3">
        <v>0</v>
      </c>
    </row>
    <row r="431" spans="1:13" x14ac:dyDescent="0.25">
      <c r="A431" s="3" t="s">
        <v>783</v>
      </c>
      <c r="B431" s="3" t="s">
        <v>784</v>
      </c>
      <c r="C431" t="s">
        <v>1049</v>
      </c>
      <c r="D431" s="3">
        <f>YEAR(C431)</f>
        <v>1990</v>
      </c>
      <c r="E431" t="s">
        <v>1050</v>
      </c>
      <c r="F431" s="3" t="b">
        <f>ISNUMBER(SEARCH("unhcr",E431,1))</f>
        <v>0</v>
      </c>
      <c r="H431" s="3" t="b">
        <f t="shared" si="6"/>
        <v>0</v>
      </c>
      <c r="I431" s="3" t="s">
        <v>787</v>
      </c>
      <c r="J431" s="3">
        <v>0</v>
      </c>
      <c r="K431" s="3">
        <v>0</v>
      </c>
      <c r="L431" s="3">
        <v>0</v>
      </c>
      <c r="M431" s="3">
        <v>0</v>
      </c>
    </row>
    <row r="432" spans="1:13" x14ac:dyDescent="0.25">
      <c r="A432" s="3" t="s">
        <v>783</v>
      </c>
      <c r="B432" s="3" t="s">
        <v>784</v>
      </c>
      <c r="C432" t="s">
        <v>1051</v>
      </c>
      <c r="D432" s="3">
        <f>YEAR(C432)</f>
        <v>1990</v>
      </c>
      <c r="E432" t="s">
        <v>1052</v>
      </c>
      <c r="F432" s="3" t="b">
        <f>ISNUMBER(SEARCH("unhcr",E432,1))</f>
        <v>0</v>
      </c>
      <c r="H432" s="3" t="b">
        <f t="shared" si="6"/>
        <v>0</v>
      </c>
      <c r="I432" s="3" t="s">
        <v>787</v>
      </c>
      <c r="J432" s="3">
        <v>0</v>
      </c>
      <c r="K432" s="3">
        <v>0</v>
      </c>
      <c r="L432" s="3">
        <v>0</v>
      </c>
      <c r="M432" s="3">
        <v>0</v>
      </c>
    </row>
    <row r="433" spans="1:13" x14ac:dyDescent="0.25">
      <c r="A433" s="3" t="s">
        <v>783</v>
      </c>
      <c r="B433" s="3" t="s">
        <v>784</v>
      </c>
      <c r="C433" t="s">
        <v>1053</v>
      </c>
      <c r="D433" s="3">
        <f>YEAR(C433)</f>
        <v>1990</v>
      </c>
      <c r="E433" t="s">
        <v>1054</v>
      </c>
      <c r="F433" s="3" t="b">
        <f>ISNUMBER(SEARCH("unhcr",E433,1))</f>
        <v>0</v>
      </c>
      <c r="H433" s="3" t="b">
        <f t="shared" si="6"/>
        <v>0</v>
      </c>
      <c r="I433" s="3" t="s">
        <v>787</v>
      </c>
      <c r="J433" s="3">
        <v>0</v>
      </c>
      <c r="K433" s="3">
        <v>0</v>
      </c>
      <c r="L433" s="3">
        <v>0</v>
      </c>
      <c r="M433" s="3">
        <v>0</v>
      </c>
    </row>
    <row r="434" spans="1:13" x14ac:dyDescent="0.25">
      <c r="A434" s="3" t="s">
        <v>783</v>
      </c>
      <c r="B434" s="3" t="s">
        <v>784</v>
      </c>
      <c r="C434" t="s">
        <v>1055</v>
      </c>
      <c r="D434" s="3">
        <f>YEAR(C434)</f>
        <v>1990</v>
      </c>
      <c r="E434" t="s">
        <v>1056</v>
      </c>
      <c r="F434" s="3" t="b">
        <f>ISNUMBER(SEARCH("unhcr",E434,1))</f>
        <v>0</v>
      </c>
      <c r="G434" t="s">
        <v>1057</v>
      </c>
      <c r="H434" s="3" t="b">
        <f t="shared" si="6"/>
        <v>0</v>
      </c>
      <c r="I434" s="3" t="s">
        <v>787</v>
      </c>
      <c r="J434" s="3">
        <v>0</v>
      </c>
      <c r="K434" s="3">
        <v>0</v>
      </c>
      <c r="L434" s="3">
        <v>0</v>
      </c>
      <c r="M434" s="3">
        <v>0</v>
      </c>
    </row>
    <row r="435" spans="1:13" x14ac:dyDescent="0.25">
      <c r="A435" s="3" t="s">
        <v>1058</v>
      </c>
      <c r="B435" s="3" t="s">
        <v>784</v>
      </c>
      <c r="C435" t="s">
        <v>1059</v>
      </c>
      <c r="D435" s="3">
        <f>YEAR(C435)</f>
        <v>2010</v>
      </c>
      <c r="E435" t="s">
        <v>1060</v>
      </c>
      <c r="F435" s="3" t="b">
        <f>ISNUMBER(SEARCH("unhcr",E435,1))</f>
        <v>0</v>
      </c>
      <c r="H435" s="3" t="b">
        <f t="shared" si="6"/>
        <v>0</v>
      </c>
      <c r="I435" s="3" t="s">
        <v>787</v>
      </c>
      <c r="J435" s="3">
        <v>0</v>
      </c>
      <c r="K435" s="3">
        <v>0</v>
      </c>
      <c r="L435" s="3">
        <v>0</v>
      </c>
      <c r="M435" s="3">
        <v>0</v>
      </c>
    </row>
    <row r="436" spans="1:13" x14ac:dyDescent="0.25">
      <c r="A436" s="3" t="s">
        <v>1061</v>
      </c>
      <c r="B436" s="3" t="s">
        <v>85</v>
      </c>
      <c r="C436" t="s">
        <v>1062</v>
      </c>
      <c r="D436" s="3">
        <f>YEAR(C436)</f>
        <v>2010</v>
      </c>
      <c r="E436" t="s">
        <v>1063</v>
      </c>
      <c r="F436" s="3" t="b">
        <f>ISNUMBER(SEARCH("unhcr",E436,1))</f>
        <v>0</v>
      </c>
      <c r="G436" t="s">
        <v>1064</v>
      </c>
      <c r="H436" s="3" t="b">
        <f t="shared" si="6"/>
        <v>0</v>
      </c>
      <c r="I436" s="3" t="s">
        <v>1065</v>
      </c>
      <c r="J436" s="3">
        <v>0</v>
      </c>
      <c r="K436" s="3">
        <v>0</v>
      </c>
      <c r="L436" s="3">
        <v>0</v>
      </c>
      <c r="M436" s="3">
        <v>0</v>
      </c>
    </row>
    <row r="437" spans="1:13" x14ac:dyDescent="0.25">
      <c r="A437" s="3" t="s">
        <v>1061</v>
      </c>
      <c r="B437" s="3" t="s">
        <v>85</v>
      </c>
      <c r="C437" t="s">
        <v>1066</v>
      </c>
      <c r="D437" s="3">
        <f>YEAR(C437)</f>
        <v>2003</v>
      </c>
      <c r="E437" t="s">
        <v>1067</v>
      </c>
      <c r="F437" s="3" t="b">
        <f>ISNUMBER(SEARCH("unhcr",E437,1))</f>
        <v>0</v>
      </c>
      <c r="G437" t="s">
        <v>1068</v>
      </c>
      <c r="H437" s="3" t="b">
        <f t="shared" si="6"/>
        <v>0</v>
      </c>
      <c r="I437" s="3" t="s">
        <v>1065</v>
      </c>
      <c r="J437" s="3">
        <v>0</v>
      </c>
      <c r="K437" s="3">
        <v>0</v>
      </c>
      <c r="L437" s="3">
        <v>0</v>
      </c>
      <c r="M437" s="3">
        <v>0</v>
      </c>
    </row>
    <row r="438" spans="1:13" x14ac:dyDescent="0.25">
      <c r="A438" s="3" t="s">
        <v>1061</v>
      </c>
      <c r="B438" s="3" t="s">
        <v>85</v>
      </c>
      <c r="C438" t="s">
        <v>1069</v>
      </c>
      <c r="D438" s="3">
        <f>YEAR(C438)</f>
        <v>2001</v>
      </c>
      <c r="E438" t="s">
        <v>1070</v>
      </c>
      <c r="F438" s="3" t="b">
        <f>ISNUMBER(SEARCH("unhcr",E438,1))</f>
        <v>0</v>
      </c>
      <c r="H438" s="3" t="b">
        <f t="shared" si="6"/>
        <v>0</v>
      </c>
      <c r="I438" s="3" t="s">
        <v>1065</v>
      </c>
      <c r="J438" s="3">
        <v>0</v>
      </c>
      <c r="K438" s="3">
        <v>0</v>
      </c>
      <c r="L438" s="3">
        <v>0</v>
      </c>
      <c r="M438" s="3">
        <v>0</v>
      </c>
    </row>
    <row r="439" spans="1:13" x14ac:dyDescent="0.25">
      <c r="A439" s="3" t="s">
        <v>1061</v>
      </c>
      <c r="B439" s="3" t="s">
        <v>85</v>
      </c>
      <c r="C439" t="s">
        <v>1071</v>
      </c>
      <c r="D439" s="3">
        <f>YEAR(C439)</f>
        <v>2001</v>
      </c>
      <c r="E439" t="s">
        <v>1072</v>
      </c>
      <c r="F439" s="3" t="b">
        <f>ISNUMBER(SEARCH("unhcr",E439,1))</f>
        <v>0</v>
      </c>
      <c r="H439" s="3" t="b">
        <f t="shared" si="6"/>
        <v>0</v>
      </c>
      <c r="I439" s="3" t="s">
        <v>1065</v>
      </c>
      <c r="J439" s="3">
        <v>0</v>
      </c>
      <c r="K439" s="3">
        <v>0</v>
      </c>
      <c r="L439" s="3">
        <v>0</v>
      </c>
      <c r="M439" s="3">
        <v>0</v>
      </c>
    </row>
    <row r="440" spans="1:13" x14ac:dyDescent="0.25">
      <c r="A440" s="3" t="s">
        <v>1061</v>
      </c>
      <c r="B440" s="3" t="s">
        <v>85</v>
      </c>
      <c r="C440" t="s">
        <v>1073</v>
      </c>
      <c r="D440" s="3">
        <f>YEAR(C440)</f>
        <v>2001</v>
      </c>
      <c r="E440" t="s">
        <v>1074</v>
      </c>
      <c r="F440" s="3" t="b">
        <f>ISNUMBER(SEARCH("unhcr",E440,1))</f>
        <v>0</v>
      </c>
      <c r="G440" t="s">
        <v>1075</v>
      </c>
      <c r="H440" s="3" t="b">
        <f t="shared" si="6"/>
        <v>0</v>
      </c>
      <c r="I440" s="3" t="s">
        <v>1065</v>
      </c>
      <c r="J440" s="3">
        <v>0</v>
      </c>
      <c r="K440" s="3">
        <v>0</v>
      </c>
      <c r="L440" s="3">
        <v>0</v>
      </c>
      <c r="M440" s="3">
        <v>0</v>
      </c>
    </row>
    <row r="441" spans="1:13" x14ac:dyDescent="0.25">
      <c r="A441" s="3" t="s">
        <v>1061</v>
      </c>
      <c r="B441" s="3" t="s">
        <v>85</v>
      </c>
      <c r="C441" t="s">
        <v>1076</v>
      </c>
      <c r="D441" s="3">
        <f>YEAR(C441)</f>
        <v>2000</v>
      </c>
      <c r="E441" t="s">
        <v>1077</v>
      </c>
      <c r="F441" s="3" t="b">
        <f>ISNUMBER(SEARCH("unhcr",E441,1))</f>
        <v>0</v>
      </c>
      <c r="H441" s="3" t="b">
        <f t="shared" si="6"/>
        <v>0</v>
      </c>
      <c r="I441" s="3" t="s">
        <v>1065</v>
      </c>
      <c r="J441" s="3">
        <v>0</v>
      </c>
      <c r="K441" s="3">
        <v>0</v>
      </c>
      <c r="L441" s="3">
        <v>0</v>
      </c>
      <c r="M441" s="3">
        <v>0</v>
      </c>
    </row>
    <row r="442" spans="1:13" x14ac:dyDescent="0.25">
      <c r="A442" s="3" t="s">
        <v>1061</v>
      </c>
      <c r="B442" s="3" t="s">
        <v>85</v>
      </c>
      <c r="C442" t="s">
        <v>1078</v>
      </c>
      <c r="D442" s="3">
        <f>YEAR(C442)</f>
        <v>1999</v>
      </c>
      <c r="E442" t="s">
        <v>1079</v>
      </c>
      <c r="F442" s="3" t="b">
        <f>ISNUMBER(SEARCH("unhcr",E442,1))</f>
        <v>0</v>
      </c>
      <c r="G442" t="s">
        <v>1080</v>
      </c>
      <c r="H442" s="3" t="b">
        <f t="shared" ref="H442:H505" si="7">ISNUMBER(SEARCH("unhcr",G442,1))</f>
        <v>0</v>
      </c>
      <c r="I442" s="3" t="s">
        <v>1065</v>
      </c>
      <c r="J442" s="3">
        <v>0</v>
      </c>
      <c r="K442" s="3">
        <v>0</v>
      </c>
      <c r="L442" s="3">
        <v>0</v>
      </c>
      <c r="M442" s="3">
        <v>0</v>
      </c>
    </row>
    <row r="443" spans="1:13" x14ac:dyDescent="0.25">
      <c r="A443" s="3" t="s">
        <v>1061</v>
      </c>
      <c r="B443" s="3" t="s">
        <v>85</v>
      </c>
      <c r="C443" t="s">
        <v>1081</v>
      </c>
      <c r="D443" s="3">
        <f>YEAR(C443)</f>
        <v>1997</v>
      </c>
      <c r="E443" t="s">
        <v>1082</v>
      </c>
      <c r="F443" s="3" t="b">
        <f>ISNUMBER(SEARCH("unhcr",E443,1))</f>
        <v>0</v>
      </c>
      <c r="G443" t="s">
        <v>1083</v>
      </c>
      <c r="H443" s="3" t="b">
        <f t="shared" si="7"/>
        <v>0</v>
      </c>
      <c r="I443" s="3" t="s">
        <v>1065</v>
      </c>
      <c r="J443" s="3">
        <v>0</v>
      </c>
      <c r="K443" s="3">
        <v>0</v>
      </c>
      <c r="L443" s="3">
        <v>0</v>
      </c>
      <c r="M443" s="3">
        <v>0</v>
      </c>
    </row>
    <row r="444" spans="1:13" x14ac:dyDescent="0.25">
      <c r="A444" s="3" t="s">
        <v>1084</v>
      </c>
      <c r="B444" s="3" t="s">
        <v>784</v>
      </c>
      <c r="C444" t="s">
        <v>1085</v>
      </c>
      <c r="D444" s="3">
        <f>YEAR(C444)</f>
        <v>1990</v>
      </c>
      <c r="E444" t="s">
        <v>1086</v>
      </c>
      <c r="F444" s="3" t="b">
        <f>ISNUMBER(SEARCH("unhcr",E444,1))</f>
        <v>0</v>
      </c>
      <c r="H444" s="3" t="b">
        <f t="shared" si="7"/>
        <v>0</v>
      </c>
      <c r="I444" s="3" t="s">
        <v>1087</v>
      </c>
      <c r="J444" s="3">
        <v>1</v>
      </c>
      <c r="K444" s="3">
        <v>1</v>
      </c>
      <c r="L444" s="3">
        <v>0</v>
      </c>
      <c r="M444" s="3">
        <v>0</v>
      </c>
    </row>
    <row r="445" spans="1:13" x14ac:dyDescent="0.25">
      <c r="A445" s="3" t="s">
        <v>1089</v>
      </c>
      <c r="B445" s="3" t="s">
        <v>85</v>
      </c>
      <c r="C445" t="s">
        <v>1090</v>
      </c>
      <c r="D445" s="3">
        <f>YEAR(C445)</f>
        <v>2008</v>
      </c>
      <c r="E445" t="s">
        <v>1091</v>
      </c>
      <c r="F445" s="3" t="b">
        <f>ISNUMBER(SEARCH("unhcr",E445,1))</f>
        <v>0</v>
      </c>
      <c r="H445" s="3" t="b">
        <f t="shared" si="7"/>
        <v>0</v>
      </c>
      <c r="I445" s="3" t="s">
        <v>1092</v>
      </c>
      <c r="J445" s="3">
        <v>0</v>
      </c>
      <c r="K445" s="3">
        <v>0</v>
      </c>
      <c r="L445" s="3">
        <v>0</v>
      </c>
      <c r="M445" s="3">
        <v>0</v>
      </c>
    </row>
    <row r="446" spans="1:13" x14ac:dyDescent="0.25">
      <c r="A446" s="3" t="s">
        <v>1089</v>
      </c>
      <c r="B446" s="3" t="s">
        <v>85</v>
      </c>
      <c r="C446" t="s">
        <v>1093</v>
      </c>
      <c r="D446" s="3">
        <f>YEAR(C446)</f>
        <v>2007</v>
      </c>
      <c r="E446" t="s">
        <v>1094</v>
      </c>
      <c r="F446" s="3" t="b">
        <f>ISNUMBER(SEARCH("unhcr",E446,1))</f>
        <v>0</v>
      </c>
      <c r="G446" t="s">
        <v>1095</v>
      </c>
      <c r="H446" s="3" t="b">
        <f t="shared" si="7"/>
        <v>0</v>
      </c>
      <c r="I446" s="3" t="s">
        <v>1092</v>
      </c>
      <c r="J446" s="3">
        <v>0</v>
      </c>
      <c r="K446" s="3">
        <v>0</v>
      </c>
      <c r="L446" s="3">
        <v>0</v>
      </c>
      <c r="M446" s="3">
        <v>0</v>
      </c>
    </row>
    <row r="447" spans="1:13" x14ac:dyDescent="0.25">
      <c r="A447" s="3" t="s">
        <v>1089</v>
      </c>
      <c r="B447" s="3" t="s">
        <v>85</v>
      </c>
      <c r="C447" t="s">
        <v>1093</v>
      </c>
      <c r="D447" s="3">
        <f>YEAR(C447)</f>
        <v>2007</v>
      </c>
      <c r="E447" t="s">
        <v>1096</v>
      </c>
      <c r="F447" s="3" t="b">
        <f>ISNUMBER(SEARCH("unhcr",E447,1))</f>
        <v>0</v>
      </c>
      <c r="G447" t="s">
        <v>1095</v>
      </c>
      <c r="H447" s="3" t="b">
        <f t="shared" si="7"/>
        <v>0</v>
      </c>
      <c r="I447" s="3" t="s">
        <v>1092</v>
      </c>
      <c r="J447" s="3">
        <v>0</v>
      </c>
      <c r="K447" s="3">
        <v>0</v>
      </c>
      <c r="L447" s="3">
        <v>0</v>
      </c>
      <c r="M447" s="3">
        <v>0</v>
      </c>
    </row>
    <row r="448" spans="1:13" x14ac:dyDescent="0.25">
      <c r="A448" s="3" t="s">
        <v>1089</v>
      </c>
      <c r="B448" s="3" t="s">
        <v>85</v>
      </c>
      <c r="C448" t="s">
        <v>1097</v>
      </c>
      <c r="D448" s="3">
        <f>YEAR(C448)</f>
        <v>2007</v>
      </c>
      <c r="E448" t="s">
        <v>1098</v>
      </c>
      <c r="F448" s="3" t="b">
        <f>ISNUMBER(SEARCH("unhcr",E448,1))</f>
        <v>0</v>
      </c>
      <c r="H448" s="3" t="b">
        <f t="shared" si="7"/>
        <v>0</v>
      </c>
      <c r="I448" s="3" t="s">
        <v>1092</v>
      </c>
      <c r="J448" s="3">
        <v>0</v>
      </c>
      <c r="K448" s="3">
        <v>0</v>
      </c>
      <c r="L448" s="3">
        <v>0</v>
      </c>
      <c r="M448" s="3">
        <v>0</v>
      </c>
    </row>
    <row r="449" spans="1:13" x14ac:dyDescent="0.25">
      <c r="A449" s="3" t="s">
        <v>1089</v>
      </c>
      <c r="B449" s="3" t="s">
        <v>85</v>
      </c>
      <c r="C449" t="s">
        <v>1099</v>
      </c>
      <c r="D449" s="3">
        <f>YEAR(C449)</f>
        <v>2007</v>
      </c>
      <c r="E449" t="s">
        <v>1100</v>
      </c>
      <c r="F449" s="3" t="b">
        <f>ISNUMBER(SEARCH("unhcr",E449,1))</f>
        <v>0</v>
      </c>
      <c r="G449" t="s">
        <v>1101</v>
      </c>
      <c r="H449" s="3" t="b">
        <f t="shared" si="7"/>
        <v>0</v>
      </c>
      <c r="I449" s="3" t="s">
        <v>1092</v>
      </c>
      <c r="J449" s="3">
        <v>3</v>
      </c>
      <c r="K449" s="3">
        <v>0</v>
      </c>
      <c r="L449" s="3">
        <v>1</v>
      </c>
      <c r="M449" s="3">
        <v>0</v>
      </c>
    </row>
    <row r="450" spans="1:13" x14ac:dyDescent="0.25">
      <c r="A450" s="3" t="s">
        <v>1089</v>
      </c>
      <c r="B450" s="3" t="s">
        <v>85</v>
      </c>
      <c r="C450" t="s">
        <v>1102</v>
      </c>
      <c r="D450" s="3">
        <f>YEAR(C450)</f>
        <v>2006</v>
      </c>
      <c r="E450" t="s">
        <v>1103</v>
      </c>
      <c r="F450" s="3" t="b">
        <f>ISNUMBER(SEARCH("unhcr",E450,1))</f>
        <v>0</v>
      </c>
      <c r="H450" s="3" t="b">
        <f t="shared" si="7"/>
        <v>0</v>
      </c>
      <c r="I450" s="3" t="s">
        <v>1092</v>
      </c>
      <c r="J450" s="3">
        <v>1</v>
      </c>
      <c r="K450" s="3">
        <v>1</v>
      </c>
      <c r="L450" s="3">
        <v>0</v>
      </c>
      <c r="M450" s="3">
        <v>0</v>
      </c>
    </row>
    <row r="451" spans="1:13" x14ac:dyDescent="0.25">
      <c r="A451" s="3" t="s">
        <v>1089</v>
      </c>
      <c r="B451" s="3" t="s">
        <v>85</v>
      </c>
      <c r="C451" t="s">
        <v>1104</v>
      </c>
      <c r="D451" s="3">
        <f>YEAR(C451)</f>
        <v>2005</v>
      </c>
      <c r="E451" t="s">
        <v>1105</v>
      </c>
      <c r="F451" s="3" t="b">
        <f>ISNUMBER(SEARCH("unhcr",E451,1))</f>
        <v>0</v>
      </c>
      <c r="H451" s="3" t="b">
        <f t="shared" si="7"/>
        <v>0</v>
      </c>
      <c r="I451" s="3" t="s">
        <v>1092</v>
      </c>
      <c r="J451" s="3">
        <v>0</v>
      </c>
      <c r="K451" s="3">
        <v>0</v>
      </c>
      <c r="L451" s="3">
        <v>0</v>
      </c>
      <c r="M451" s="3">
        <v>0</v>
      </c>
    </row>
    <row r="452" spans="1:13" x14ac:dyDescent="0.25">
      <c r="A452" s="3" t="s">
        <v>1089</v>
      </c>
      <c r="B452" s="3" t="s">
        <v>85</v>
      </c>
      <c r="C452" t="s">
        <v>1106</v>
      </c>
      <c r="D452" s="3">
        <f>YEAR(C452)</f>
        <v>2005</v>
      </c>
      <c r="E452" t="s">
        <v>1107</v>
      </c>
      <c r="F452" s="3" t="b">
        <f>ISNUMBER(SEARCH("unhcr",E452,1))</f>
        <v>0</v>
      </c>
      <c r="G452" t="s">
        <v>1108</v>
      </c>
      <c r="H452" s="3" t="b">
        <f t="shared" si="7"/>
        <v>0</v>
      </c>
      <c r="I452" s="3" t="s">
        <v>1092</v>
      </c>
      <c r="J452" s="3">
        <v>0</v>
      </c>
      <c r="K452" s="3">
        <v>0</v>
      </c>
      <c r="L452" s="3">
        <v>0</v>
      </c>
      <c r="M452" s="3">
        <v>0</v>
      </c>
    </row>
    <row r="453" spans="1:13" x14ac:dyDescent="0.25">
      <c r="A453" s="3" t="s">
        <v>1089</v>
      </c>
      <c r="B453" s="3" t="s">
        <v>85</v>
      </c>
      <c r="C453" t="s">
        <v>1109</v>
      </c>
      <c r="D453" s="3">
        <f>YEAR(C453)</f>
        <v>2005</v>
      </c>
      <c r="E453" t="s">
        <v>1110</v>
      </c>
      <c r="F453" s="3" t="b">
        <f>ISNUMBER(SEARCH("unhcr",E453,1))</f>
        <v>0</v>
      </c>
      <c r="G453" t="s">
        <v>1111</v>
      </c>
      <c r="H453" s="3" t="b">
        <f t="shared" si="7"/>
        <v>0</v>
      </c>
      <c r="I453" s="3" t="s">
        <v>1092</v>
      </c>
      <c r="J453" s="3">
        <v>0</v>
      </c>
      <c r="K453" s="3">
        <v>0</v>
      </c>
      <c r="L453" s="3">
        <v>0</v>
      </c>
      <c r="M453" s="3">
        <v>0</v>
      </c>
    </row>
    <row r="454" spans="1:13" x14ac:dyDescent="0.25">
      <c r="A454" s="3" t="s">
        <v>1089</v>
      </c>
      <c r="B454" s="3" t="s">
        <v>85</v>
      </c>
      <c r="C454" t="s">
        <v>1112</v>
      </c>
      <c r="D454" s="3">
        <f>YEAR(C454)</f>
        <v>2004</v>
      </c>
      <c r="E454" t="s">
        <v>1113</v>
      </c>
      <c r="F454" s="3" t="b">
        <f>ISNUMBER(SEARCH("unhcr",E454,1))</f>
        <v>0</v>
      </c>
      <c r="G454" t="s">
        <v>1114</v>
      </c>
      <c r="H454" s="3" t="b">
        <f t="shared" si="7"/>
        <v>0</v>
      </c>
      <c r="I454" s="3" t="s">
        <v>1092</v>
      </c>
      <c r="J454" s="3">
        <v>0</v>
      </c>
      <c r="K454" s="3">
        <v>0</v>
      </c>
      <c r="L454" s="3">
        <v>0</v>
      </c>
      <c r="M454" s="3">
        <v>0</v>
      </c>
    </row>
    <row r="455" spans="1:13" x14ac:dyDescent="0.25">
      <c r="A455" s="3" t="s">
        <v>1089</v>
      </c>
      <c r="B455" s="3" t="s">
        <v>85</v>
      </c>
      <c r="C455" t="s">
        <v>1115</v>
      </c>
      <c r="D455" s="3">
        <f>YEAR(C455)</f>
        <v>2003</v>
      </c>
      <c r="E455" t="s">
        <v>1116</v>
      </c>
      <c r="F455" s="3" t="b">
        <f>ISNUMBER(SEARCH("unhcr",E455,1))</f>
        <v>0</v>
      </c>
      <c r="G455" t="s">
        <v>1117</v>
      </c>
      <c r="H455" s="3" t="b">
        <f t="shared" si="7"/>
        <v>0</v>
      </c>
      <c r="I455" s="3" t="s">
        <v>1092</v>
      </c>
      <c r="J455" s="3">
        <v>0</v>
      </c>
      <c r="K455" s="3">
        <v>0</v>
      </c>
      <c r="L455" s="3">
        <v>0</v>
      </c>
      <c r="M455" s="3">
        <v>0</v>
      </c>
    </row>
    <row r="456" spans="1:13" x14ac:dyDescent="0.25">
      <c r="A456" s="3" t="s">
        <v>1089</v>
      </c>
      <c r="B456" s="3" t="s">
        <v>85</v>
      </c>
      <c r="C456" t="s">
        <v>1118</v>
      </c>
      <c r="D456" s="3">
        <f>YEAR(C456)</f>
        <v>2003</v>
      </c>
      <c r="E456" t="s">
        <v>1119</v>
      </c>
      <c r="F456" s="3" t="b">
        <f>ISNUMBER(SEARCH("unhcr",E456,1))</f>
        <v>0</v>
      </c>
      <c r="H456" s="3" t="b">
        <f t="shared" si="7"/>
        <v>0</v>
      </c>
      <c r="I456" s="3" t="s">
        <v>1092</v>
      </c>
      <c r="J456" s="3">
        <v>0</v>
      </c>
      <c r="K456" s="3">
        <v>0</v>
      </c>
      <c r="L456" s="3">
        <v>0</v>
      </c>
      <c r="M456" s="3">
        <v>0</v>
      </c>
    </row>
    <row r="457" spans="1:13" x14ac:dyDescent="0.25">
      <c r="A457" s="3" t="s">
        <v>1089</v>
      </c>
      <c r="B457" s="3" t="s">
        <v>85</v>
      </c>
      <c r="C457" t="s">
        <v>1120</v>
      </c>
      <c r="D457" s="3">
        <f>YEAR(C457)</f>
        <v>2003</v>
      </c>
      <c r="E457" t="s">
        <v>1121</v>
      </c>
      <c r="F457" s="3" t="b">
        <f>ISNUMBER(SEARCH("unhcr",E457,1))</f>
        <v>0</v>
      </c>
      <c r="G457" t="s">
        <v>1122</v>
      </c>
      <c r="H457" s="3" t="b">
        <f t="shared" si="7"/>
        <v>0</v>
      </c>
      <c r="I457" s="3" t="s">
        <v>1092</v>
      </c>
      <c r="J457" s="3">
        <v>0</v>
      </c>
      <c r="K457" s="3">
        <v>0</v>
      </c>
      <c r="L457" s="3">
        <v>0</v>
      </c>
      <c r="M457" s="3">
        <v>0</v>
      </c>
    </row>
    <row r="458" spans="1:13" x14ac:dyDescent="0.25">
      <c r="A458" s="3" t="s">
        <v>1089</v>
      </c>
      <c r="B458" s="3" t="s">
        <v>85</v>
      </c>
      <c r="C458" t="s">
        <v>1123</v>
      </c>
      <c r="D458" s="3">
        <f>YEAR(C458)</f>
        <v>2003</v>
      </c>
      <c r="E458" t="s">
        <v>1124</v>
      </c>
      <c r="F458" s="3" t="b">
        <f>ISNUMBER(SEARCH("unhcr",E458,1))</f>
        <v>1</v>
      </c>
      <c r="H458" s="3" t="b">
        <f t="shared" si="7"/>
        <v>0</v>
      </c>
      <c r="I458" s="3" t="s">
        <v>1092</v>
      </c>
      <c r="J458" s="3">
        <v>1</v>
      </c>
      <c r="K458" s="3">
        <v>0</v>
      </c>
      <c r="L458" s="3">
        <v>1</v>
      </c>
      <c r="M458" s="3">
        <v>0</v>
      </c>
    </row>
    <row r="459" spans="1:13" x14ac:dyDescent="0.25">
      <c r="A459" s="3" t="s">
        <v>1089</v>
      </c>
      <c r="B459" s="3" t="s">
        <v>85</v>
      </c>
      <c r="C459" t="s">
        <v>1125</v>
      </c>
      <c r="D459" s="3">
        <f>YEAR(C459)</f>
        <v>2003</v>
      </c>
      <c r="E459" t="s">
        <v>1126</v>
      </c>
      <c r="F459" s="3" t="b">
        <f>ISNUMBER(SEARCH("unhcr",E459,1))</f>
        <v>0</v>
      </c>
      <c r="G459" t="s">
        <v>1127</v>
      </c>
      <c r="H459" s="3" t="b">
        <f t="shared" si="7"/>
        <v>0</v>
      </c>
      <c r="I459" s="3" t="s">
        <v>1092</v>
      </c>
      <c r="J459" s="3">
        <v>0</v>
      </c>
      <c r="K459" s="3">
        <v>0</v>
      </c>
      <c r="L459" s="3">
        <v>0</v>
      </c>
      <c r="M459" s="3">
        <v>0</v>
      </c>
    </row>
    <row r="460" spans="1:13" x14ac:dyDescent="0.25">
      <c r="A460" s="3" t="s">
        <v>1089</v>
      </c>
      <c r="B460" s="3" t="s">
        <v>85</v>
      </c>
      <c r="C460" t="s">
        <v>1128</v>
      </c>
      <c r="D460" s="3">
        <f>YEAR(C460)</f>
        <v>2003</v>
      </c>
      <c r="E460" t="s">
        <v>1129</v>
      </c>
      <c r="F460" s="3" t="b">
        <f>ISNUMBER(SEARCH("unhcr",E460,1))</f>
        <v>0</v>
      </c>
      <c r="G460" t="s">
        <v>1130</v>
      </c>
      <c r="H460" s="3" t="b">
        <f t="shared" si="7"/>
        <v>0</v>
      </c>
      <c r="I460" s="3" t="s">
        <v>1092</v>
      </c>
      <c r="J460" s="3">
        <v>1</v>
      </c>
      <c r="K460" s="3">
        <v>1</v>
      </c>
      <c r="L460" s="3">
        <v>0</v>
      </c>
      <c r="M460" s="3">
        <v>0</v>
      </c>
    </row>
    <row r="461" spans="1:13" x14ac:dyDescent="0.25">
      <c r="A461" s="3" t="s">
        <v>1089</v>
      </c>
      <c r="B461" s="3" t="s">
        <v>85</v>
      </c>
      <c r="C461" t="s">
        <v>1131</v>
      </c>
      <c r="D461" s="3">
        <f>YEAR(C461)</f>
        <v>2002</v>
      </c>
      <c r="E461" t="s">
        <v>1132</v>
      </c>
      <c r="F461" s="3" t="b">
        <f>ISNUMBER(SEARCH("unhcr",E461,1))</f>
        <v>0</v>
      </c>
      <c r="H461" s="3" t="b">
        <f t="shared" si="7"/>
        <v>0</v>
      </c>
      <c r="I461" s="3" t="s">
        <v>1092</v>
      </c>
      <c r="J461" s="3">
        <v>0</v>
      </c>
      <c r="K461" s="3">
        <v>0</v>
      </c>
      <c r="L461" s="3">
        <v>0</v>
      </c>
      <c r="M461" s="3">
        <v>0</v>
      </c>
    </row>
    <row r="462" spans="1:13" x14ac:dyDescent="0.25">
      <c r="A462" s="3" t="s">
        <v>1089</v>
      </c>
      <c r="B462" s="3" t="s">
        <v>85</v>
      </c>
      <c r="C462" t="s">
        <v>1133</v>
      </c>
      <c r="D462" s="3">
        <f>YEAR(C462)</f>
        <v>2002</v>
      </c>
      <c r="E462" t="s">
        <v>1134</v>
      </c>
      <c r="F462" s="3" t="b">
        <f>ISNUMBER(SEARCH("unhcr",E462,1))</f>
        <v>0</v>
      </c>
      <c r="G462" t="s">
        <v>1135</v>
      </c>
      <c r="H462" s="3" t="b">
        <f t="shared" si="7"/>
        <v>0</v>
      </c>
      <c r="I462" s="3" t="s">
        <v>1092</v>
      </c>
      <c r="J462" s="3">
        <v>0</v>
      </c>
      <c r="K462" s="3">
        <v>0</v>
      </c>
      <c r="L462" s="3">
        <v>0</v>
      </c>
      <c r="M462" s="3">
        <v>0</v>
      </c>
    </row>
    <row r="463" spans="1:13" x14ac:dyDescent="0.25">
      <c r="A463" s="3" t="s">
        <v>1089</v>
      </c>
      <c r="B463" s="3" t="s">
        <v>85</v>
      </c>
      <c r="C463" t="s">
        <v>1136</v>
      </c>
      <c r="D463" s="3">
        <f>YEAR(C463)</f>
        <v>2002</v>
      </c>
      <c r="E463" t="s">
        <v>1137</v>
      </c>
      <c r="F463" s="3" t="b">
        <f>ISNUMBER(SEARCH("unhcr",E463,1))</f>
        <v>0</v>
      </c>
      <c r="G463" t="s">
        <v>1138</v>
      </c>
      <c r="H463" s="3" t="b">
        <f t="shared" si="7"/>
        <v>0</v>
      </c>
      <c r="I463" s="3" t="s">
        <v>1092</v>
      </c>
      <c r="J463" s="3">
        <v>0</v>
      </c>
      <c r="K463" s="3">
        <v>0</v>
      </c>
      <c r="L463" s="3">
        <v>0</v>
      </c>
      <c r="M463" s="3">
        <v>0</v>
      </c>
    </row>
    <row r="464" spans="1:13" x14ac:dyDescent="0.25">
      <c r="A464" s="3" t="s">
        <v>1139</v>
      </c>
      <c r="B464" s="3" t="s">
        <v>11</v>
      </c>
      <c r="C464" t="s">
        <v>1140</v>
      </c>
      <c r="D464" s="3">
        <f>YEAR(C464)</f>
        <v>1991</v>
      </c>
      <c r="E464" t="s">
        <v>1141</v>
      </c>
      <c r="F464" s="3" t="b">
        <f>ISNUMBER(SEARCH("unhcr",E464,1))</f>
        <v>0</v>
      </c>
      <c r="H464" s="3" t="b">
        <f t="shared" si="7"/>
        <v>0</v>
      </c>
      <c r="I464" s="3" t="s">
        <v>1142</v>
      </c>
      <c r="J464" s="3">
        <v>0</v>
      </c>
      <c r="K464" s="3">
        <v>0</v>
      </c>
      <c r="L464" s="3">
        <v>0</v>
      </c>
      <c r="M464" s="3">
        <v>0</v>
      </c>
    </row>
    <row r="465" spans="1:13" x14ac:dyDescent="0.25">
      <c r="A465" s="3" t="s">
        <v>1139</v>
      </c>
      <c r="B465" s="3" t="s">
        <v>11</v>
      </c>
      <c r="C465" t="s">
        <v>1143</v>
      </c>
      <c r="D465" s="3">
        <f>YEAR(C465)</f>
        <v>1991</v>
      </c>
      <c r="E465" t="s">
        <v>1144</v>
      </c>
      <c r="F465" s="3" t="b">
        <f>ISNUMBER(SEARCH("unhcr",E465,1))</f>
        <v>0</v>
      </c>
      <c r="H465" s="3" t="b">
        <f t="shared" si="7"/>
        <v>0</v>
      </c>
      <c r="I465" s="3" t="s">
        <v>1142</v>
      </c>
      <c r="J465" s="3">
        <v>0</v>
      </c>
      <c r="K465" s="3">
        <v>0</v>
      </c>
      <c r="L465" s="3">
        <v>0</v>
      </c>
      <c r="M465" s="3">
        <v>0</v>
      </c>
    </row>
    <row r="466" spans="1:13" x14ac:dyDescent="0.25">
      <c r="A466" s="3" t="s">
        <v>1145</v>
      </c>
      <c r="B466" s="3" t="s">
        <v>11</v>
      </c>
      <c r="C466" t="s">
        <v>1146</v>
      </c>
      <c r="D466" s="3">
        <f>YEAR(C466)</f>
        <v>1997</v>
      </c>
      <c r="E466" t="s">
        <v>1147</v>
      </c>
      <c r="F466" s="3" t="b">
        <f>ISNUMBER(SEARCH("unhcr",E466,1))</f>
        <v>0</v>
      </c>
      <c r="H466" s="3" t="b">
        <f t="shared" si="7"/>
        <v>0</v>
      </c>
      <c r="I466" s="3" t="s">
        <v>1142</v>
      </c>
      <c r="J466" s="3">
        <v>3</v>
      </c>
      <c r="K466" s="3">
        <v>0</v>
      </c>
      <c r="L466" s="3">
        <v>1</v>
      </c>
      <c r="M466" s="3">
        <v>0</v>
      </c>
    </row>
    <row r="467" spans="1:13" x14ac:dyDescent="0.25">
      <c r="A467" s="3" t="s">
        <v>1145</v>
      </c>
      <c r="B467" s="3" t="s">
        <v>11</v>
      </c>
      <c r="C467" t="s">
        <v>1148</v>
      </c>
      <c r="D467" s="3">
        <f>YEAR(C467)</f>
        <v>1996</v>
      </c>
      <c r="E467" t="s">
        <v>1149</v>
      </c>
      <c r="F467" s="3" t="b">
        <f>ISNUMBER(SEARCH("unhcr",E467,1))</f>
        <v>0</v>
      </c>
      <c r="G467" t="s">
        <v>1150</v>
      </c>
      <c r="H467" s="3" t="b">
        <f t="shared" si="7"/>
        <v>0</v>
      </c>
      <c r="I467" s="3" t="s">
        <v>1142</v>
      </c>
      <c r="J467" s="3">
        <v>0</v>
      </c>
      <c r="K467" s="3">
        <v>0</v>
      </c>
      <c r="L467" s="3">
        <v>0</v>
      </c>
      <c r="M467" s="3">
        <v>0</v>
      </c>
    </row>
    <row r="468" spans="1:13" x14ac:dyDescent="0.25">
      <c r="A468" s="3" t="s">
        <v>1145</v>
      </c>
      <c r="B468" s="3" t="s">
        <v>11</v>
      </c>
      <c r="C468" t="s">
        <v>1151</v>
      </c>
      <c r="D468" s="3">
        <f>YEAR(C468)</f>
        <v>1996</v>
      </c>
      <c r="E468" t="s">
        <v>1152</v>
      </c>
      <c r="F468" s="3" t="b">
        <f>ISNUMBER(SEARCH("unhcr",E468,1))</f>
        <v>0</v>
      </c>
      <c r="H468" s="3" t="b">
        <f t="shared" si="7"/>
        <v>0</v>
      </c>
      <c r="I468" s="3" t="s">
        <v>1142</v>
      </c>
      <c r="J468" s="3">
        <v>1</v>
      </c>
      <c r="K468" s="3">
        <v>0</v>
      </c>
      <c r="L468" s="3">
        <v>1</v>
      </c>
      <c r="M468" s="3">
        <v>0</v>
      </c>
    </row>
    <row r="469" spans="1:13" x14ac:dyDescent="0.25">
      <c r="A469" s="3" t="s">
        <v>1145</v>
      </c>
      <c r="B469" s="3" t="s">
        <v>11</v>
      </c>
      <c r="C469" t="s">
        <v>958</v>
      </c>
      <c r="D469" s="3">
        <f>YEAR(C469)</f>
        <v>1996</v>
      </c>
      <c r="E469" t="s">
        <v>1153</v>
      </c>
      <c r="F469" s="3" t="b">
        <f>ISNUMBER(SEARCH("unhcr",E469,1))</f>
        <v>0</v>
      </c>
      <c r="H469" s="3" t="b">
        <f t="shared" si="7"/>
        <v>0</v>
      </c>
      <c r="I469" s="3" t="s">
        <v>1142</v>
      </c>
      <c r="J469" s="3">
        <v>3</v>
      </c>
      <c r="K469" s="3">
        <v>0</v>
      </c>
      <c r="L469" s="3">
        <v>1</v>
      </c>
      <c r="M469" s="3">
        <v>0</v>
      </c>
    </row>
    <row r="470" spans="1:13" x14ac:dyDescent="0.25">
      <c r="A470" s="3" t="s">
        <v>1145</v>
      </c>
      <c r="B470" s="3" t="s">
        <v>11</v>
      </c>
      <c r="C470" t="s">
        <v>1154</v>
      </c>
      <c r="D470" s="3">
        <f>YEAR(C470)</f>
        <v>1995</v>
      </c>
      <c r="E470" t="s">
        <v>234</v>
      </c>
      <c r="F470" s="3" t="b">
        <f>ISNUMBER(SEARCH("unhcr",E470,1))</f>
        <v>0</v>
      </c>
      <c r="H470" s="3" t="b">
        <f t="shared" si="7"/>
        <v>0</v>
      </c>
      <c r="I470" s="3" t="s">
        <v>1142</v>
      </c>
      <c r="J470" s="3">
        <v>0</v>
      </c>
      <c r="K470" s="3">
        <v>0</v>
      </c>
      <c r="L470" s="3">
        <v>0</v>
      </c>
      <c r="M470" s="3">
        <v>0</v>
      </c>
    </row>
    <row r="471" spans="1:13" x14ac:dyDescent="0.25">
      <c r="A471" s="3" t="s">
        <v>1145</v>
      </c>
      <c r="B471" s="3" t="s">
        <v>11</v>
      </c>
      <c r="C471" t="s">
        <v>1155</v>
      </c>
      <c r="D471" s="3">
        <f>YEAR(C471)</f>
        <v>1995</v>
      </c>
      <c r="E471" t="s">
        <v>1156</v>
      </c>
      <c r="F471" s="3" t="b">
        <f>ISNUMBER(SEARCH("unhcr",E471,1))</f>
        <v>0</v>
      </c>
      <c r="G471" t="s">
        <v>1157</v>
      </c>
      <c r="H471" s="3" t="b">
        <f t="shared" si="7"/>
        <v>0</v>
      </c>
      <c r="I471" s="3" t="s">
        <v>1142</v>
      </c>
      <c r="J471" s="3">
        <v>3</v>
      </c>
      <c r="K471" s="3">
        <v>0</v>
      </c>
      <c r="L471" s="3">
        <v>1</v>
      </c>
      <c r="M471" s="3">
        <v>0</v>
      </c>
    </row>
    <row r="472" spans="1:13" x14ac:dyDescent="0.25">
      <c r="A472" s="3" t="s">
        <v>1145</v>
      </c>
      <c r="B472" s="3" t="s">
        <v>11</v>
      </c>
      <c r="C472" t="s">
        <v>1158</v>
      </c>
      <c r="D472" s="3">
        <f>YEAR(C472)</f>
        <v>1995</v>
      </c>
      <c r="E472" t="s">
        <v>1159</v>
      </c>
      <c r="F472" s="3" t="b">
        <f>ISNUMBER(SEARCH("unhcr",E472,1))</f>
        <v>0</v>
      </c>
      <c r="G472" t="s">
        <v>1160</v>
      </c>
      <c r="H472" s="3" t="b">
        <f t="shared" si="7"/>
        <v>0</v>
      </c>
      <c r="I472" s="3" t="s">
        <v>1142</v>
      </c>
      <c r="J472" s="3">
        <v>3</v>
      </c>
      <c r="K472" s="3">
        <v>0</v>
      </c>
      <c r="L472" s="3">
        <v>1</v>
      </c>
      <c r="M472" s="3">
        <v>0</v>
      </c>
    </row>
    <row r="473" spans="1:13" x14ac:dyDescent="0.25">
      <c r="A473" s="3" t="s">
        <v>1145</v>
      </c>
      <c r="B473" s="3" t="s">
        <v>11</v>
      </c>
      <c r="C473" t="s">
        <v>1161</v>
      </c>
      <c r="D473" s="3">
        <f>YEAR(C473)</f>
        <v>1995</v>
      </c>
      <c r="E473" t="s">
        <v>1162</v>
      </c>
      <c r="F473" s="3" t="b">
        <f>ISNUMBER(SEARCH("unhcr",E473,1))</f>
        <v>0</v>
      </c>
      <c r="G473" t="s">
        <v>1163</v>
      </c>
      <c r="H473" s="3" t="b">
        <f t="shared" si="7"/>
        <v>0</v>
      </c>
      <c r="I473" s="3" t="s">
        <v>1142</v>
      </c>
      <c r="J473" s="3">
        <v>0</v>
      </c>
      <c r="K473" s="3">
        <v>0</v>
      </c>
      <c r="L473" s="3">
        <v>0</v>
      </c>
      <c r="M473" s="3">
        <v>0</v>
      </c>
    </row>
    <row r="474" spans="1:13" x14ac:dyDescent="0.25">
      <c r="A474" s="3" t="s">
        <v>1145</v>
      </c>
      <c r="B474" s="3" t="s">
        <v>11</v>
      </c>
      <c r="C474" t="s">
        <v>1164</v>
      </c>
      <c r="D474" s="3">
        <f>YEAR(C474)</f>
        <v>1995</v>
      </c>
      <c r="E474" t="s">
        <v>1165</v>
      </c>
      <c r="F474" s="3" t="b">
        <f>ISNUMBER(SEARCH("unhcr",E474,1))</f>
        <v>0</v>
      </c>
      <c r="H474" s="3" t="b">
        <f t="shared" si="7"/>
        <v>0</v>
      </c>
      <c r="I474" s="3" t="s">
        <v>1142</v>
      </c>
      <c r="J474" s="3">
        <v>0</v>
      </c>
      <c r="K474" s="3">
        <v>0</v>
      </c>
      <c r="L474" s="3">
        <v>0</v>
      </c>
      <c r="M474" s="3">
        <v>0</v>
      </c>
    </row>
    <row r="475" spans="1:13" x14ac:dyDescent="0.25">
      <c r="A475" s="3" t="s">
        <v>1145</v>
      </c>
      <c r="B475" s="3" t="s">
        <v>11</v>
      </c>
      <c r="C475" t="s">
        <v>1166</v>
      </c>
      <c r="D475" s="3">
        <f>YEAR(C475)</f>
        <v>1994</v>
      </c>
      <c r="E475" t="s">
        <v>1167</v>
      </c>
      <c r="F475" s="3" t="b">
        <f>ISNUMBER(SEARCH("unhcr",E475,1))</f>
        <v>0</v>
      </c>
      <c r="G475" t="s">
        <v>1168</v>
      </c>
      <c r="H475" s="3" t="b">
        <f t="shared" si="7"/>
        <v>0</v>
      </c>
      <c r="I475" s="3" t="s">
        <v>1142</v>
      </c>
      <c r="J475" s="3">
        <v>1</v>
      </c>
      <c r="K475" s="3">
        <v>0</v>
      </c>
      <c r="L475" s="3">
        <v>1</v>
      </c>
      <c r="M475" s="3">
        <v>0</v>
      </c>
    </row>
    <row r="476" spans="1:13" x14ac:dyDescent="0.25">
      <c r="A476" s="3" t="s">
        <v>1145</v>
      </c>
      <c r="B476" s="3" t="s">
        <v>11</v>
      </c>
      <c r="C476" t="s">
        <v>1169</v>
      </c>
      <c r="D476" s="3">
        <f>YEAR(C476)</f>
        <v>1994</v>
      </c>
      <c r="E476" t="s">
        <v>1170</v>
      </c>
      <c r="F476" s="3" t="b">
        <f>ISNUMBER(SEARCH("unhcr",E476,1))</f>
        <v>0</v>
      </c>
      <c r="G476" t="s">
        <v>1171</v>
      </c>
      <c r="H476" s="3" t="b">
        <f t="shared" si="7"/>
        <v>0</v>
      </c>
      <c r="I476" s="3" t="s">
        <v>1142</v>
      </c>
      <c r="J476" s="3">
        <v>0</v>
      </c>
      <c r="K476" s="3">
        <v>0</v>
      </c>
      <c r="L476" s="3">
        <v>0</v>
      </c>
      <c r="M476" s="3">
        <v>0</v>
      </c>
    </row>
    <row r="477" spans="1:13" x14ac:dyDescent="0.25">
      <c r="A477" s="3" t="s">
        <v>1145</v>
      </c>
      <c r="B477" s="3" t="s">
        <v>11</v>
      </c>
      <c r="C477" t="s">
        <v>335</v>
      </c>
      <c r="D477" s="3">
        <f>YEAR(C477)</f>
        <v>1994</v>
      </c>
      <c r="E477" t="s">
        <v>1172</v>
      </c>
      <c r="F477" s="3" t="b">
        <f>ISNUMBER(SEARCH("unhcr",E477,1))</f>
        <v>0</v>
      </c>
      <c r="H477" s="3" t="b">
        <f t="shared" si="7"/>
        <v>0</v>
      </c>
      <c r="I477" s="3" t="s">
        <v>1142</v>
      </c>
      <c r="J477" s="3">
        <v>0</v>
      </c>
      <c r="K477" s="3">
        <v>0</v>
      </c>
      <c r="L477" s="3">
        <v>0</v>
      </c>
      <c r="M477" s="3">
        <v>0</v>
      </c>
    </row>
    <row r="478" spans="1:13" x14ac:dyDescent="0.25">
      <c r="A478" s="3" t="s">
        <v>1145</v>
      </c>
      <c r="B478" s="3" t="s">
        <v>11</v>
      </c>
      <c r="C478" t="s">
        <v>1173</v>
      </c>
      <c r="D478" s="3">
        <f>YEAR(C478)</f>
        <v>1993</v>
      </c>
      <c r="E478" t="s">
        <v>1174</v>
      </c>
      <c r="F478" s="3" t="b">
        <f>ISNUMBER(SEARCH("unhcr",E478,1))</f>
        <v>0</v>
      </c>
      <c r="G478" t="s">
        <v>1175</v>
      </c>
      <c r="H478" s="3" t="b">
        <f t="shared" si="7"/>
        <v>0</v>
      </c>
      <c r="I478" s="3" t="s">
        <v>1142</v>
      </c>
      <c r="J478" s="3">
        <v>0</v>
      </c>
      <c r="K478" s="3">
        <v>0</v>
      </c>
      <c r="L478" s="3">
        <v>0</v>
      </c>
      <c r="M478" s="3">
        <v>0</v>
      </c>
    </row>
    <row r="479" spans="1:13" x14ac:dyDescent="0.25">
      <c r="A479" s="3" t="s">
        <v>1145</v>
      </c>
      <c r="B479" s="3" t="s">
        <v>11</v>
      </c>
      <c r="C479" t="s">
        <v>1176</v>
      </c>
      <c r="D479" s="3">
        <f>YEAR(C479)</f>
        <v>1993</v>
      </c>
      <c r="E479" t="s">
        <v>1177</v>
      </c>
      <c r="F479" s="3" t="b">
        <f>ISNUMBER(SEARCH("unhcr",E479,1))</f>
        <v>0</v>
      </c>
      <c r="G479" t="s">
        <v>1178</v>
      </c>
      <c r="H479" s="3" t="b">
        <f t="shared" si="7"/>
        <v>0</v>
      </c>
      <c r="I479" s="3" t="s">
        <v>1142</v>
      </c>
      <c r="J479" s="3">
        <v>0</v>
      </c>
      <c r="K479" s="3">
        <v>0</v>
      </c>
      <c r="L479" s="3">
        <v>0</v>
      </c>
      <c r="M479" s="3">
        <v>0</v>
      </c>
    </row>
    <row r="480" spans="1:13" x14ac:dyDescent="0.25">
      <c r="A480" s="3" t="s">
        <v>1145</v>
      </c>
      <c r="B480" s="3" t="s">
        <v>11</v>
      </c>
      <c r="C480" t="s">
        <v>1179</v>
      </c>
      <c r="D480" s="3">
        <f>YEAR(C480)</f>
        <v>1993</v>
      </c>
      <c r="E480" t="s">
        <v>1180</v>
      </c>
      <c r="F480" s="3" t="b">
        <f>ISNUMBER(SEARCH("unhcr",E480,1))</f>
        <v>0</v>
      </c>
      <c r="G480" t="s">
        <v>1181</v>
      </c>
      <c r="H480" s="3" t="b">
        <f t="shared" si="7"/>
        <v>0</v>
      </c>
      <c r="I480" s="3" t="s">
        <v>1142</v>
      </c>
      <c r="J480" s="3">
        <v>0</v>
      </c>
      <c r="K480" s="3">
        <v>0</v>
      </c>
      <c r="L480" s="3">
        <v>0</v>
      </c>
      <c r="M480" s="3">
        <v>0</v>
      </c>
    </row>
    <row r="481" spans="1:13" x14ac:dyDescent="0.25">
      <c r="A481" s="3" t="s">
        <v>1145</v>
      </c>
      <c r="B481" s="3" t="s">
        <v>11</v>
      </c>
      <c r="C481" t="s">
        <v>1182</v>
      </c>
      <c r="D481" s="3">
        <f>YEAR(C481)</f>
        <v>1993</v>
      </c>
      <c r="E481" t="s">
        <v>1183</v>
      </c>
      <c r="F481" s="3" t="b">
        <f>ISNUMBER(SEARCH("unhcr",E481,1))</f>
        <v>0</v>
      </c>
      <c r="H481" s="3" t="b">
        <f t="shared" si="7"/>
        <v>0</v>
      </c>
      <c r="I481" s="3" t="s">
        <v>1142</v>
      </c>
      <c r="J481" s="3">
        <v>0</v>
      </c>
      <c r="K481" s="3">
        <v>0</v>
      </c>
      <c r="L481" s="3">
        <v>0</v>
      </c>
      <c r="M481" s="3">
        <v>0</v>
      </c>
    </row>
    <row r="482" spans="1:13" x14ac:dyDescent="0.25">
      <c r="A482" s="3" t="s">
        <v>1145</v>
      </c>
      <c r="B482" s="3" t="s">
        <v>11</v>
      </c>
      <c r="C482" t="s">
        <v>1184</v>
      </c>
      <c r="D482" s="3">
        <f>YEAR(C482)</f>
        <v>1993</v>
      </c>
      <c r="E482" t="s">
        <v>1185</v>
      </c>
      <c r="F482" s="3" t="b">
        <f>ISNUMBER(SEARCH("unhcr",E482,1))</f>
        <v>0</v>
      </c>
      <c r="G482" t="s">
        <v>1186</v>
      </c>
      <c r="H482" s="3" t="b">
        <f t="shared" si="7"/>
        <v>0</v>
      </c>
      <c r="I482" s="3" t="s">
        <v>1142</v>
      </c>
      <c r="J482" s="3">
        <v>0</v>
      </c>
      <c r="K482" s="3">
        <v>0</v>
      </c>
      <c r="L482" s="3">
        <v>0</v>
      </c>
      <c r="M482" s="3">
        <v>0</v>
      </c>
    </row>
    <row r="483" spans="1:13" x14ac:dyDescent="0.25">
      <c r="A483" s="3" t="s">
        <v>1145</v>
      </c>
      <c r="B483" s="3" t="s">
        <v>11</v>
      </c>
      <c r="C483" t="s">
        <v>1187</v>
      </c>
      <c r="D483" s="3">
        <f>YEAR(C483)</f>
        <v>1993</v>
      </c>
      <c r="E483" t="s">
        <v>1188</v>
      </c>
      <c r="F483" s="3" t="b">
        <f>ISNUMBER(SEARCH("unhcr",E483,1))</f>
        <v>0</v>
      </c>
      <c r="G483" t="s">
        <v>1189</v>
      </c>
      <c r="H483" s="3" t="b">
        <f t="shared" si="7"/>
        <v>0</v>
      </c>
      <c r="I483" s="3" t="s">
        <v>1142</v>
      </c>
      <c r="J483" s="3">
        <v>2</v>
      </c>
      <c r="K483" s="3">
        <v>0</v>
      </c>
      <c r="L483" s="3">
        <v>1</v>
      </c>
      <c r="M483" s="3">
        <v>0</v>
      </c>
    </row>
    <row r="484" spans="1:13" x14ac:dyDescent="0.25">
      <c r="A484" s="3" t="s">
        <v>1145</v>
      </c>
      <c r="B484" s="3" t="s">
        <v>11</v>
      </c>
      <c r="C484" t="s">
        <v>1190</v>
      </c>
      <c r="D484" s="3">
        <f>YEAR(C484)</f>
        <v>1992</v>
      </c>
      <c r="E484" t="s">
        <v>1191</v>
      </c>
      <c r="F484" s="3" t="b">
        <f>ISNUMBER(SEARCH("unhcr",E484,1))</f>
        <v>0</v>
      </c>
      <c r="G484" t="s">
        <v>1192</v>
      </c>
      <c r="H484" s="3" t="b">
        <f t="shared" si="7"/>
        <v>0</v>
      </c>
      <c r="I484" s="3" t="s">
        <v>210</v>
      </c>
      <c r="J484" s="3">
        <v>1</v>
      </c>
      <c r="K484" s="3">
        <v>1</v>
      </c>
      <c r="L484" s="3">
        <v>0</v>
      </c>
      <c r="M484" s="3">
        <v>0</v>
      </c>
    </row>
    <row r="485" spans="1:13" x14ac:dyDescent="0.25">
      <c r="A485" s="3" t="s">
        <v>1145</v>
      </c>
      <c r="B485" s="3" t="s">
        <v>11</v>
      </c>
      <c r="C485" t="s">
        <v>1193</v>
      </c>
      <c r="D485" s="3">
        <f>YEAR(C485)</f>
        <v>1992</v>
      </c>
      <c r="E485" t="s">
        <v>1194</v>
      </c>
      <c r="F485" s="3" t="b">
        <f>ISNUMBER(SEARCH("unhcr",E485,1))</f>
        <v>0</v>
      </c>
      <c r="G485" t="s">
        <v>1195</v>
      </c>
      <c r="H485" s="3" t="b">
        <f t="shared" si="7"/>
        <v>0</v>
      </c>
      <c r="I485" s="3" t="s">
        <v>1142</v>
      </c>
      <c r="J485" s="3">
        <v>1</v>
      </c>
      <c r="K485" s="3">
        <v>1</v>
      </c>
      <c r="L485" s="3">
        <v>0</v>
      </c>
      <c r="M485" s="3">
        <v>0</v>
      </c>
    </row>
    <row r="486" spans="1:13" x14ac:dyDescent="0.25">
      <c r="A486" s="3" t="s">
        <v>1145</v>
      </c>
      <c r="B486" s="3" t="s">
        <v>11</v>
      </c>
      <c r="C486" t="s">
        <v>1196</v>
      </c>
      <c r="D486" s="3">
        <f>YEAR(C486)</f>
        <v>1992</v>
      </c>
      <c r="E486" t="s">
        <v>1197</v>
      </c>
      <c r="F486" s="3" t="b">
        <f>ISNUMBER(SEARCH("unhcr",E486,1))</f>
        <v>0</v>
      </c>
      <c r="G486" t="s">
        <v>1198</v>
      </c>
      <c r="H486" s="3" t="b">
        <f t="shared" si="7"/>
        <v>0</v>
      </c>
      <c r="I486" s="3" t="s">
        <v>210</v>
      </c>
      <c r="J486" s="3">
        <v>1</v>
      </c>
      <c r="K486" s="3">
        <v>1</v>
      </c>
      <c r="L486" s="3">
        <v>0</v>
      </c>
      <c r="M486" s="3">
        <v>0</v>
      </c>
    </row>
    <row r="487" spans="1:13" x14ac:dyDescent="0.25">
      <c r="A487" s="3" t="s">
        <v>1145</v>
      </c>
      <c r="B487" s="3" t="s">
        <v>11</v>
      </c>
      <c r="C487" t="s">
        <v>1199</v>
      </c>
      <c r="D487" s="3">
        <f>YEAR(C487)</f>
        <v>1992</v>
      </c>
      <c r="E487" t="s">
        <v>1200</v>
      </c>
      <c r="F487" s="3" t="b">
        <f>ISNUMBER(SEARCH("unhcr",E487,1))</f>
        <v>0</v>
      </c>
      <c r="G487" t="s">
        <v>1201</v>
      </c>
      <c r="H487" s="3" t="b">
        <f t="shared" si="7"/>
        <v>0</v>
      </c>
      <c r="I487" s="3" t="s">
        <v>1142</v>
      </c>
      <c r="J487" s="3">
        <v>0</v>
      </c>
      <c r="K487" s="3">
        <v>0</v>
      </c>
      <c r="L487" s="3">
        <v>0</v>
      </c>
      <c r="M487" s="3">
        <v>0</v>
      </c>
    </row>
    <row r="488" spans="1:13" x14ac:dyDescent="0.25">
      <c r="A488" s="3" t="s">
        <v>1145</v>
      </c>
      <c r="B488" s="3" t="s">
        <v>11</v>
      </c>
      <c r="C488" t="s">
        <v>496</v>
      </c>
      <c r="D488" s="3">
        <f>YEAR(C488)</f>
        <v>1992</v>
      </c>
      <c r="E488" t="s">
        <v>1202</v>
      </c>
      <c r="F488" s="3" t="b">
        <f>ISNUMBER(SEARCH("unhcr",E488,1))</f>
        <v>0</v>
      </c>
      <c r="H488" s="3" t="b">
        <f t="shared" si="7"/>
        <v>0</v>
      </c>
      <c r="I488" s="3" t="s">
        <v>1142</v>
      </c>
      <c r="J488" s="3">
        <v>0</v>
      </c>
      <c r="K488" s="3">
        <v>0</v>
      </c>
      <c r="L488" s="3">
        <v>0</v>
      </c>
      <c r="M488" s="3">
        <v>0</v>
      </c>
    </row>
    <row r="489" spans="1:13" x14ac:dyDescent="0.25">
      <c r="A489" s="3" t="s">
        <v>1145</v>
      </c>
      <c r="B489" s="3" t="s">
        <v>11</v>
      </c>
      <c r="C489" t="s">
        <v>1203</v>
      </c>
      <c r="D489" s="3">
        <f>YEAR(C489)</f>
        <v>1992</v>
      </c>
      <c r="E489" t="s">
        <v>1204</v>
      </c>
      <c r="F489" s="3" t="b">
        <f>ISNUMBER(SEARCH("unhcr",E489,1))</f>
        <v>0</v>
      </c>
      <c r="G489" t="s">
        <v>1205</v>
      </c>
      <c r="H489" s="3" t="b">
        <f t="shared" si="7"/>
        <v>0</v>
      </c>
      <c r="I489" s="3" t="s">
        <v>1142</v>
      </c>
      <c r="J489" s="3">
        <v>0</v>
      </c>
      <c r="K489" s="3">
        <v>0</v>
      </c>
      <c r="L489" s="3">
        <v>0</v>
      </c>
      <c r="M489" s="3">
        <v>0</v>
      </c>
    </row>
    <row r="490" spans="1:13" x14ac:dyDescent="0.25">
      <c r="A490" s="3" t="s">
        <v>1145</v>
      </c>
      <c r="B490" s="3" t="s">
        <v>11</v>
      </c>
      <c r="C490" t="s">
        <v>1206</v>
      </c>
      <c r="D490" s="3">
        <f>YEAR(C490)</f>
        <v>1991</v>
      </c>
      <c r="E490" t="s">
        <v>1207</v>
      </c>
      <c r="F490" s="3" t="b">
        <f>ISNUMBER(SEARCH("unhcr",E490,1))</f>
        <v>0</v>
      </c>
      <c r="G490" t="s">
        <v>1208</v>
      </c>
      <c r="H490" s="3" t="b">
        <f t="shared" si="7"/>
        <v>0</v>
      </c>
      <c r="I490" s="3" t="s">
        <v>1142</v>
      </c>
      <c r="J490" s="3">
        <v>0</v>
      </c>
      <c r="K490" s="3">
        <v>0</v>
      </c>
      <c r="L490" s="3">
        <v>0</v>
      </c>
      <c r="M490" s="3">
        <v>0</v>
      </c>
    </row>
    <row r="491" spans="1:13" x14ac:dyDescent="0.25">
      <c r="A491" s="3" t="s">
        <v>1145</v>
      </c>
      <c r="B491" s="3" t="s">
        <v>11</v>
      </c>
      <c r="C491" t="s">
        <v>1209</v>
      </c>
      <c r="D491" s="3">
        <f>YEAR(C491)</f>
        <v>1991</v>
      </c>
      <c r="E491" t="s">
        <v>1210</v>
      </c>
      <c r="F491" s="3" t="b">
        <f>ISNUMBER(SEARCH("unhcr",E491,1))</f>
        <v>0</v>
      </c>
      <c r="H491" s="3" t="b">
        <f t="shared" si="7"/>
        <v>0</v>
      </c>
      <c r="I491" s="3" t="s">
        <v>1142</v>
      </c>
      <c r="J491" s="3">
        <v>0</v>
      </c>
      <c r="K491" s="3">
        <v>0</v>
      </c>
      <c r="L491" s="3">
        <v>0</v>
      </c>
      <c r="M491" s="3">
        <v>0</v>
      </c>
    </row>
    <row r="492" spans="1:13" x14ac:dyDescent="0.25">
      <c r="A492" s="3" t="s">
        <v>1145</v>
      </c>
      <c r="B492" s="3" t="s">
        <v>11</v>
      </c>
      <c r="C492" t="s">
        <v>1211</v>
      </c>
      <c r="D492" s="3">
        <f>YEAR(C492)</f>
        <v>1991</v>
      </c>
      <c r="E492" t="s">
        <v>1212</v>
      </c>
      <c r="F492" s="3" t="b">
        <f>ISNUMBER(SEARCH("unhcr",E492,1))</f>
        <v>0</v>
      </c>
      <c r="H492" s="3" t="b">
        <f t="shared" si="7"/>
        <v>0</v>
      </c>
      <c r="I492" s="3" t="s">
        <v>1142</v>
      </c>
      <c r="J492" s="3">
        <v>1</v>
      </c>
      <c r="K492" s="3">
        <v>0</v>
      </c>
      <c r="L492" s="3">
        <v>1</v>
      </c>
      <c r="M492" s="3">
        <v>0</v>
      </c>
    </row>
    <row r="493" spans="1:13" x14ac:dyDescent="0.25">
      <c r="A493" s="3" t="s">
        <v>1145</v>
      </c>
      <c r="B493" s="3" t="s">
        <v>11</v>
      </c>
      <c r="C493" t="s">
        <v>1213</v>
      </c>
      <c r="D493" s="3">
        <f>YEAR(C493)</f>
        <v>1991</v>
      </c>
      <c r="E493" t="s">
        <v>1214</v>
      </c>
      <c r="F493" s="3" t="b">
        <f>ISNUMBER(SEARCH("unhcr",E493,1))</f>
        <v>0</v>
      </c>
      <c r="G493" t="s">
        <v>1215</v>
      </c>
      <c r="H493" s="3" t="b">
        <f t="shared" si="7"/>
        <v>0</v>
      </c>
      <c r="I493" s="3" t="s">
        <v>1142</v>
      </c>
      <c r="J493" s="3">
        <v>0</v>
      </c>
      <c r="K493" s="3">
        <v>0</v>
      </c>
      <c r="L493" s="3">
        <v>0</v>
      </c>
      <c r="M493" s="3">
        <v>0</v>
      </c>
    </row>
    <row r="494" spans="1:13" x14ac:dyDescent="0.25">
      <c r="A494" s="3" t="s">
        <v>1145</v>
      </c>
      <c r="B494" s="3" t="s">
        <v>11</v>
      </c>
      <c r="C494" t="s">
        <v>1216</v>
      </c>
      <c r="D494" s="3">
        <f>YEAR(C494)</f>
        <v>1991</v>
      </c>
      <c r="E494" t="s">
        <v>1217</v>
      </c>
      <c r="F494" s="3" t="b">
        <f>ISNUMBER(SEARCH("unhcr",E494,1))</f>
        <v>0</v>
      </c>
      <c r="G494" t="s">
        <v>1218</v>
      </c>
      <c r="H494" s="3" t="b">
        <f t="shared" si="7"/>
        <v>0</v>
      </c>
      <c r="I494" s="3" t="s">
        <v>1142</v>
      </c>
      <c r="J494" s="3">
        <v>0</v>
      </c>
      <c r="K494" s="3">
        <v>0</v>
      </c>
      <c r="L494" s="3">
        <v>0</v>
      </c>
      <c r="M494" s="3">
        <v>0</v>
      </c>
    </row>
    <row r="495" spans="1:13" x14ac:dyDescent="0.25">
      <c r="A495" s="3" t="s">
        <v>1145</v>
      </c>
      <c r="B495" s="3" t="s">
        <v>11</v>
      </c>
      <c r="C495" t="s">
        <v>1219</v>
      </c>
      <c r="D495" s="3">
        <f>YEAR(C495)</f>
        <v>1991</v>
      </c>
      <c r="E495" t="s">
        <v>1220</v>
      </c>
      <c r="F495" s="3" t="b">
        <f>ISNUMBER(SEARCH("unhcr",E495,1))</f>
        <v>0</v>
      </c>
      <c r="H495" s="3" t="b">
        <f t="shared" si="7"/>
        <v>0</v>
      </c>
      <c r="I495" s="3" t="s">
        <v>1142</v>
      </c>
      <c r="J495" s="3">
        <v>3</v>
      </c>
      <c r="K495" s="3">
        <v>1</v>
      </c>
      <c r="L495" s="3">
        <v>0</v>
      </c>
      <c r="M495" s="3">
        <v>0</v>
      </c>
    </row>
    <row r="496" spans="1:13" x14ac:dyDescent="0.25">
      <c r="A496" s="3" t="s">
        <v>1145</v>
      </c>
      <c r="B496" s="3" t="s">
        <v>11</v>
      </c>
      <c r="C496" t="s">
        <v>1221</v>
      </c>
      <c r="D496" s="3">
        <f>YEAR(C496)</f>
        <v>1991</v>
      </c>
      <c r="E496" t="s">
        <v>1222</v>
      </c>
      <c r="F496" s="3" t="b">
        <f>ISNUMBER(SEARCH("unhcr",E496,1))</f>
        <v>0</v>
      </c>
      <c r="G496" t="s">
        <v>1223</v>
      </c>
      <c r="H496" s="3" t="b">
        <f t="shared" si="7"/>
        <v>0</v>
      </c>
      <c r="I496" s="3" t="s">
        <v>1142</v>
      </c>
      <c r="J496" s="3">
        <v>0</v>
      </c>
      <c r="K496" s="3">
        <v>0</v>
      </c>
      <c r="L496" s="3">
        <v>0</v>
      </c>
      <c r="M496" s="3">
        <v>0</v>
      </c>
    </row>
    <row r="497" spans="1:13" x14ac:dyDescent="0.25">
      <c r="A497" s="3" t="s">
        <v>1145</v>
      </c>
      <c r="B497" s="3" t="s">
        <v>11</v>
      </c>
      <c r="C497" t="s">
        <v>1224</v>
      </c>
      <c r="D497" s="3">
        <f>YEAR(C497)</f>
        <v>1991</v>
      </c>
      <c r="E497" t="s">
        <v>1225</v>
      </c>
      <c r="F497" s="3" t="b">
        <f>ISNUMBER(SEARCH("unhcr",E497,1))</f>
        <v>0</v>
      </c>
      <c r="G497" t="s">
        <v>1226</v>
      </c>
      <c r="H497" s="3" t="b">
        <f t="shared" si="7"/>
        <v>0</v>
      </c>
      <c r="I497" s="3" t="s">
        <v>1142</v>
      </c>
      <c r="J497" s="3">
        <v>0</v>
      </c>
      <c r="K497" s="3">
        <v>0</v>
      </c>
      <c r="L497" s="3">
        <v>0</v>
      </c>
      <c r="M497" s="3">
        <v>0</v>
      </c>
    </row>
    <row r="498" spans="1:13" x14ac:dyDescent="0.25">
      <c r="A498" s="3" t="s">
        <v>1145</v>
      </c>
      <c r="B498" s="3" t="s">
        <v>11</v>
      </c>
      <c r="C498" t="s">
        <v>1227</v>
      </c>
      <c r="D498" s="3">
        <f>YEAR(C498)</f>
        <v>1991</v>
      </c>
      <c r="E498" t="s">
        <v>1228</v>
      </c>
      <c r="F498" s="3" t="b">
        <f>ISNUMBER(SEARCH("unhcr",E498,1))</f>
        <v>0</v>
      </c>
      <c r="G498" t="s">
        <v>1229</v>
      </c>
      <c r="H498" s="3" t="b">
        <f t="shared" si="7"/>
        <v>0</v>
      </c>
      <c r="I498" s="3" t="s">
        <v>1142</v>
      </c>
      <c r="J498" s="3">
        <v>0</v>
      </c>
      <c r="K498" s="3">
        <v>0</v>
      </c>
      <c r="L498" s="3">
        <v>0</v>
      </c>
      <c r="M498" s="3">
        <v>0</v>
      </c>
    </row>
    <row r="499" spans="1:13" x14ac:dyDescent="0.25">
      <c r="A499" s="3" t="s">
        <v>1145</v>
      </c>
      <c r="B499" s="3" t="s">
        <v>11</v>
      </c>
      <c r="C499" t="s">
        <v>1230</v>
      </c>
      <c r="D499" s="3">
        <f>YEAR(C499)</f>
        <v>1991</v>
      </c>
      <c r="E499" t="s">
        <v>1231</v>
      </c>
      <c r="F499" s="3" t="b">
        <f>ISNUMBER(SEARCH("unhcr",E499,1))</f>
        <v>0</v>
      </c>
      <c r="H499" s="3" t="b">
        <f t="shared" si="7"/>
        <v>0</v>
      </c>
      <c r="I499" s="3" t="s">
        <v>1142</v>
      </c>
      <c r="J499" s="3">
        <v>0</v>
      </c>
      <c r="K499" s="3">
        <v>0</v>
      </c>
      <c r="L499" s="3">
        <v>0</v>
      </c>
      <c r="M499" s="3">
        <v>0</v>
      </c>
    </row>
    <row r="500" spans="1:13" x14ac:dyDescent="0.25">
      <c r="A500" s="3" t="s">
        <v>1145</v>
      </c>
      <c r="B500" s="3" t="s">
        <v>11</v>
      </c>
      <c r="C500" t="s">
        <v>1232</v>
      </c>
      <c r="D500" s="3">
        <f>YEAR(C500)</f>
        <v>1991</v>
      </c>
      <c r="E500" t="s">
        <v>1233</v>
      </c>
      <c r="F500" s="3" t="b">
        <f>ISNUMBER(SEARCH("unhcr",E500,1))</f>
        <v>0</v>
      </c>
      <c r="H500" s="3" t="b">
        <f t="shared" si="7"/>
        <v>0</v>
      </c>
      <c r="I500" s="3" t="s">
        <v>1142</v>
      </c>
      <c r="J500" s="3">
        <v>0</v>
      </c>
      <c r="K500" s="3">
        <v>0</v>
      </c>
      <c r="L500" s="3">
        <v>0</v>
      </c>
      <c r="M500" s="3">
        <v>0</v>
      </c>
    </row>
    <row r="501" spans="1:13" x14ac:dyDescent="0.25">
      <c r="A501" s="3" t="s">
        <v>1145</v>
      </c>
      <c r="B501" s="3" t="s">
        <v>11</v>
      </c>
      <c r="C501" t="s">
        <v>1234</v>
      </c>
      <c r="D501" s="3">
        <f>YEAR(C501)</f>
        <v>1991</v>
      </c>
      <c r="E501" t="s">
        <v>1235</v>
      </c>
      <c r="F501" s="3" t="b">
        <f>ISNUMBER(SEARCH("unhcr",E501,1))</f>
        <v>0</v>
      </c>
      <c r="G501" t="s">
        <v>1236</v>
      </c>
      <c r="H501" s="3" t="b">
        <f t="shared" si="7"/>
        <v>0</v>
      </c>
      <c r="I501" s="3" t="s">
        <v>1142</v>
      </c>
      <c r="J501" s="3">
        <v>0</v>
      </c>
      <c r="K501" s="3">
        <v>0</v>
      </c>
      <c r="L501" s="3">
        <v>0</v>
      </c>
      <c r="M501" s="3">
        <v>0</v>
      </c>
    </row>
    <row r="502" spans="1:13" x14ac:dyDescent="0.25">
      <c r="A502" s="3" t="s">
        <v>1145</v>
      </c>
      <c r="B502" s="3" t="s">
        <v>11</v>
      </c>
      <c r="C502" t="s">
        <v>1237</v>
      </c>
      <c r="D502" s="3">
        <f>YEAR(C502)</f>
        <v>1991</v>
      </c>
      <c r="E502" t="s">
        <v>1238</v>
      </c>
      <c r="F502" s="3" t="b">
        <f>ISNUMBER(SEARCH("unhcr",E502,1))</f>
        <v>0</v>
      </c>
      <c r="H502" s="3" t="b">
        <f t="shared" si="7"/>
        <v>0</v>
      </c>
      <c r="I502" s="3" t="s">
        <v>1142</v>
      </c>
      <c r="J502" s="3">
        <v>0</v>
      </c>
      <c r="K502" s="3">
        <v>0</v>
      </c>
      <c r="L502" s="3">
        <v>0</v>
      </c>
      <c r="M502" s="3">
        <v>0</v>
      </c>
    </row>
    <row r="503" spans="1:13" x14ac:dyDescent="0.25">
      <c r="A503" s="3" t="s">
        <v>1145</v>
      </c>
      <c r="B503" s="3" t="s">
        <v>11</v>
      </c>
      <c r="C503" t="s">
        <v>1239</v>
      </c>
      <c r="D503" s="3">
        <f>YEAR(C503)</f>
        <v>1991</v>
      </c>
      <c r="E503" t="s">
        <v>1240</v>
      </c>
      <c r="F503" s="3" t="b">
        <f>ISNUMBER(SEARCH("unhcr",E503,1))</f>
        <v>0</v>
      </c>
      <c r="H503" s="3" t="b">
        <f t="shared" si="7"/>
        <v>0</v>
      </c>
      <c r="I503" s="3" t="s">
        <v>1142</v>
      </c>
      <c r="J503" s="3">
        <v>0</v>
      </c>
      <c r="K503" s="3">
        <v>0</v>
      </c>
      <c r="L503" s="3">
        <v>0</v>
      </c>
      <c r="M503" s="3">
        <v>0</v>
      </c>
    </row>
    <row r="504" spans="1:13" x14ac:dyDescent="0.25">
      <c r="A504" s="3" t="s">
        <v>1145</v>
      </c>
      <c r="B504" s="3" t="s">
        <v>11</v>
      </c>
      <c r="C504" t="s">
        <v>1241</v>
      </c>
      <c r="D504" s="3">
        <f>YEAR(C504)</f>
        <v>1991</v>
      </c>
      <c r="E504" t="s">
        <v>1242</v>
      </c>
      <c r="F504" s="3" t="b">
        <f>ISNUMBER(SEARCH("unhcr",E504,1))</f>
        <v>0</v>
      </c>
      <c r="G504" t="s">
        <v>1243</v>
      </c>
      <c r="H504" s="3" t="b">
        <f t="shared" si="7"/>
        <v>0</v>
      </c>
      <c r="I504" s="3" t="s">
        <v>1142</v>
      </c>
      <c r="J504" s="3">
        <v>2</v>
      </c>
      <c r="K504" s="3">
        <v>0</v>
      </c>
      <c r="L504" s="3">
        <v>1</v>
      </c>
      <c r="M504" s="3">
        <v>0</v>
      </c>
    </row>
    <row r="505" spans="1:13" x14ac:dyDescent="0.25">
      <c r="A505" s="3" t="s">
        <v>1145</v>
      </c>
      <c r="B505" s="3" t="s">
        <v>11</v>
      </c>
      <c r="C505" t="s">
        <v>1244</v>
      </c>
      <c r="D505" s="3">
        <f>YEAR(C505)</f>
        <v>1991</v>
      </c>
      <c r="E505" t="s">
        <v>1245</v>
      </c>
      <c r="F505" s="3" t="b">
        <f>ISNUMBER(SEARCH("unhcr",E505,1))</f>
        <v>0</v>
      </c>
      <c r="G505" t="s">
        <v>1246</v>
      </c>
      <c r="H505" s="3" t="b">
        <f t="shared" si="7"/>
        <v>0</v>
      </c>
      <c r="I505" s="3" t="s">
        <v>1142</v>
      </c>
      <c r="J505" s="3">
        <v>0</v>
      </c>
      <c r="K505" s="3">
        <v>0</v>
      </c>
      <c r="L505" s="3">
        <v>0</v>
      </c>
      <c r="M505" s="3">
        <v>0</v>
      </c>
    </row>
    <row r="506" spans="1:13" x14ac:dyDescent="0.25">
      <c r="A506" s="3" t="s">
        <v>1145</v>
      </c>
      <c r="B506" s="3" t="s">
        <v>11</v>
      </c>
      <c r="C506" t="s">
        <v>1247</v>
      </c>
      <c r="D506" s="3">
        <f>YEAR(C506)</f>
        <v>1991</v>
      </c>
      <c r="E506" t="s">
        <v>1248</v>
      </c>
      <c r="F506" s="3" t="b">
        <f>ISNUMBER(SEARCH("unhcr",E506,1))</f>
        <v>0</v>
      </c>
      <c r="H506" s="3" t="b">
        <f t="shared" ref="H506:H569" si="8">ISNUMBER(SEARCH("unhcr",G506,1))</f>
        <v>0</v>
      </c>
      <c r="I506" s="3" t="s">
        <v>1142</v>
      </c>
      <c r="J506" s="3">
        <v>0</v>
      </c>
      <c r="K506" s="3">
        <v>0</v>
      </c>
      <c r="L506" s="3">
        <v>0</v>
      </c>
      <c r="M506" s="3">
        <v>0</v>
      </c>
    </row>
    <row r="507" spans="1:13" x14ac:dyDescent="0.25">
      <c r="A507" s="3" t="s">
        <v>1145</v>
      </c>
      <c r="B507" s="3" t="s">
        <v>11</v>
      </c>
      <c r="C507" t="s">
        <v>1249</v>
      </c>
      <c r="D507" s="3">
        <f>YEAR(C507)</f>
        <v>1991</v>
      </c>
      <c r="E507" t="s">
        <v>1250</v>
      </c>
      <c r="F507" s="3" t="b">
        <f>ISNUMBER(SEARCH("unhcr",E507,1))</f>
        <v>0</v>
      </c>
      <c r="G507" t="s">
        <v>1251</v>
      </c>
      <c r="H507" s="3" t="b">
        <f t="shared" si="8"/>
        <v>0</v>
      </c>
      <c r="I507" s="3" t="s">
        <v>1142</v>
      </c>
      <c r="J507" s="3">
        <v>0</v>
      </c>
      <c r="K507" s="3">
        <v>0</v>
      </c>
      <c r="L507" s="3">
        <v>0</v>
      </c>
      <c r="M507" s="3">
        <v>0</v>
      </c>
    </row>
    <row r="508" spans="1:13" x14ac:dyDescent="0.25">
      <c r="A508" s="3" t="s">
        <v>1145</v>
      </c>
      <c r="B508" s="3" t="s">
        <v>11</v>
      </c>
      <c r="C508" t="s">
        <v>1252</v>
      </c>
      <c r="D508" s="3">
        <f>YEAR(C508)</f>
        <v>1991</v>
      </c>
      <c r="E508" t="s">
        <v>1253</v>
      </c>
      <c r="F508" s="3" t="b">
        <f>ISNUMBER(SEARCH("unhcr",E508,1))</f>
        <v>0</v>
      </c>
      <c r="H508" s="3" t="b">
        <f t="shared" si="8"/>
        <v>0</v>
      </c>
      <c r="I508" s="3" t="s">
        <v>1142</v>
      </c>
      <c r="J508" s="3">
        <v>0</v>
      </c>
      <c r="K508" s="3">
        <v>0</v>
      </c>
      <c r="L508" s="3">
        <v>0</v>
      </c>
      <c r="M508" s="3">
        <v>0</v>
      </c>
    </row>
    <row r="509" spans="1:13" x14ac:dyDescent="0.25">
      <c r="A509" s="3" t="s">
        <v>1145</v>
      </c>
      <c r="B509" s="3" t="s">
        <v>11</v>
      </c>
      <c r="C509" t="s">
        <v>1252</v>
      </c>
      <c r="D509" s="3">
        <f>YEAR(C509)</f>
        <v>1991</v>
      </c>
      <c r="E509" t="s">
        <v>1254</v>
      </c>
      <c r="F509" s="3" t="b">
        <f>ISNUMBER(SEARCH("unhcr",E509,1))</f>
        <v>0</v>
      </c>
      <c r="H509" s="3" t="b">
        <f t="shared" si="8"/>
        <v>0</v>
      </c>
      <c r="I509" s="3" t="s">
        <v>1142</v>
      </c>
      <c r="J509" s="3">
        <v>0</v>
      </c>
      <c r="K509" s="3">
        <v>0</v>
      </c>
      <c r="L509" s="3">
        <v>0</v>
      </c>
      <c r="M509" s="3">
        <v>0</v>
      </c>
    </row>
    <row r="510" spans="1:13" x14ac:dyDescent="0.25">
      <c r="A510" s="3" t="s">
        <v>1255</v>
      </c>
      <c r="B510" s="3" t="s">
        <v>85</v>
      </c>
      <c r="C510" t="s">
        <v>1256</v>
      </c>
      <c r="D510" s="3">
        <f>YEAR(C510)</f>
        <v>2016</v>
      </c>
      <c r="E510" t="s">
        <v>1257</v>
      </c>
      <c r="F510" s="3" t="b">
        <f>ISNUMBER(SEARCH("unhcr",E510,1))</f>
        <v>0</v>
      </c>
      <c r="G510" t="s">
        <v>1258</v>
      </c>
      <c r="H510" s="3" t="b">
        <f t="shared" si="8"/>
        <v>0</v>
      </c>
      <c r="I510" s="3" t="s">
        <v>1259</v>
      </c>
      <c r="J510" s="3">
        <v>2</v>
      </c>
      <c r="K510" s="3">
        <v>1</v>
      </c>
      <c r="L510" s="3">
        <v>1</v>
      </c>
      <c r="M510" s="3">
        <v>0</v>
      </c>
    </row>
    <row r="511" spans="1:13" x14ac:dyDescent="0.25">
      <c r="A511" s="3" t="s">
        <v>1255</v>
      </c>
      <c r="B511" s="3" t="s">
        <v>85</v>
      </c>
      <c r="C511" t="s">
        <v>1260</v>
      </c>
      <c r="D511" s="3">
        <f>YEAR(C511)</f>
        <v>2015</v>
      </c>
      <c r="E511" t="s">
        <v>1261</v>
      </c>
      <c r="F511" s="3" t="b">
        <f>ISNUMBER(SEARCH("unhcr",E511,1))</f>
        <v>0</v>
      </c>
      <c r="G511" t="s">
        <v>1262</v>
      </c>
      <c r="H511" s="3" t="b">
        <f t="shared" si="8"/>
        <v>0</v>
      </c>
      <c r="I511" s="3" t="s">
        <v>1259</v>
      </c>
      <c r="J511" s="3">
        <v>0</v>
      </c>
      <c r="K511" s="3">
        <v>0</v>
      </c>
      <c r="L511" s="3">
        <v>0</v>
      </c>
      <c r="M511" s="3">
        <v>0</v>
      </c>
    </row>
    <row r="512" spans="1:13" x14ac:dyDescent="0.25">
      <c r="A512" s="3" t="s">
        <v>1255</v>
      </c>
      <c r="B512" s="3" t="s">
        <v>85</v>
      </c>
      <c r="C512" t="s">
        <v>1263</v>
      </c>
      <c r="D512" s="3">
        <f>YEAR(C512)</f>
        <v>2013</v>
      </c>
      <c r="E512" t="s">
        <v>1264</v>
      </c>
      <c r="F512" s="3" t="b">
        <f>ISNUMBER(SEARCH("unhcr",E512,1))</f>
        <v>0</v>
      </c>
      <c r="G512" t="s">
        <v>1265</v>
      </c>
      <c r="H512" s="3" t="b">
        <f t="shared" si="8"/>
        <v>0</v>
      </c>
      <c r="I512" s="3" t="s">
        <v>1259</v>
      </c>
      <c r="J512" s="3">
        <v>2</v>
      </c>
      <c r="K512" s="3">
        <v>0</v>
      </c>
      <c r="L512" s="3">
        <v>1</v>
      </c>
      <c r="M512" s="3">
        <v>0</v>
      </c>
    </row>
    <row r="513" spans="1:13" x14ac:dyDescent="0.25">
      <c r="A513" s="3" t="s">
        <v>1255</v>
      </c>
      <c r="B513" s="3" t="s">
        <v>85</v>
      </c>
      <c r="C513" t="s">
        <v>1266</v>
      </c>
      <c r="D513" s="3">
        <f>YEAR(C513)</f>
        <v>2013</v>
      </c>
      <c r="E513" t="s">
        <v>1267</v>
      </c>
      <c r="F513" s="3" t="b">
        <f>ISNUMBER(SEARCH("unhcr",E513,1))</f>
        <v>0</v>
      </c>
      <c r="G513" t="s">
        <v>1268</v>
      </c>
      <c r="H513" s="3" t="b">
        <f t="shared" si="8"/>
        <v>0</v>
      </c>
      <c r="I513" s="3" t="s">
        <v>1259</v>
      </c>
      <c r="J513" s="3">
        <v>0</v>
      </c>
      <c r="K513" s="3">
        <v>0</v>
      </c>
      <c r="L513" s="3">
        <v>0</v>
      </c>
      <c r="M513" s="3">
        <v>0</v>
      </c>
    </row>
    <row r="514" spans="1:13" x14ac:dyDescent="0.25">
      <c r="A514" s="3" t="s">
        <v>1255</v>
      </c>
      <c r="B514" s="3" t="s">
        <v>85</v>
      </c>
      <c r="C514" t="s">
        <v>1269</v>
      </c>
      <c r="D514" s="3">
        <f>YEAR(C514)</f>
        <v>2009</v>
      </c>
      <c r="E514" t="s">
        <v>1270</v>
      </c>
      <c r="F514" s="3" t="b">
        <f>ISNUMBER(SEARCH("unhcr",E514,1))</f>
        <v>0</v>
      </c>
      <c r="H514" s="3" t="b">
        <f t="shared" si="8"/>
        <v>0</v>
      </c>
      <c r="I514" s="3" t="s">
        <v>1259</v>
      </c>
      <c r="J514" s="3">
        <v>3</v>
      </c>
      <c r="K514" s="3">
        <v>0</v>
      </c>
      <c r="L514" s="3">
        <v>1</v>
      </c>
      <c r="M514" s="3">
        <v>0</v>
      </c>
    </row>
    <row r="515" spans="1:13" x14ac:dyDescent="0.25">
      <c r="A515" s="3" t="s">
        <v>1255</v>
      </c>
      <c r="B515" s="3" t="s">
        <v>85</v>
      </c>
      <c r="C515" t="s">
        <v>1271</v>
      </c>
      <c r="D515" s="3">
        <f>YEAR(C515)</f>
        <v>2008</v>
      </c>
      <c r="E515" t="s">
        <v>1272</v>
      </c>
      <c r="F515" s="3" t="b">
        <f>ISNUMBER(SEARCH("unhcr",E515,1))</f>
        <v>0</v>
      </c>
      <c r="H515" s="3" t="b">
        <f t="shared" si="8"/>
        <v>0</v>
      </c>
      <c r="I515" s="3" t="s">
        <v>1259</v>
      </c>
      <c r="J515" s="3">
        <v>3</v>
      </c>
      <c r="K515" s="3">
        <v>0</v>
      </c>
      <c r="L515" s="3">
        <v>1</v>
      </c>
      <c r="M515" s="3">
        <v>0</v>
      </c>
    </row>
    <row r="516" spans="1:13" x14ac:dyDescent="0.25">
      <c r="A516" s="3" t="s">
        <v>1255</v>
      </c>
      <c r="B516" s="3" t="s">
        <v>85</v>
      </c>
      <c r="C516" t="s">
        <v>1273</v>
      </c>
      <c r="D516" s="3">
        <f>YEAR(C516)</f>
        <v>2008</v>
      </c>
      <c r="E516" t="s">
        <v>1274</v>
      </c>
      <c r="F516" s="3" t="b">
        <f>ISNUMBER(SEARCH("unhcr",E516,1))</f>
        <v>0</v>
      </c>
      <c r="G516" t="s">
        <v>1275</v>
      </c>
      <c r="H516" s="3" t="b">
        <f t="shared" si="8"/>
        <v>0</v>
      </c>
      <c r="I516" s="3" t="s">
        <v>1259</v>
      </c>
      <c r="J516" s="3">
        <v>3</v>
      </c>
      <c r="K516" s="3">
        <v>1</v>
      </c>
      <c r="L516" s="3">
        <v>1</v>
      </c>
      <c r="M516" s="3">
        <v>0</v>
      </c>
    </row>
    <row r="517" spans="1:13" x14ac:dyDescent="0.25">
      <c r="A517" s="3" t="s">
        <v>1255</v>
      </c>
      <c r="B517" s="3" t="s">
        <v>85</v>
      </c>
      <c r="C517" t="s">
        <v>1273</v>
      </c>
      <c r="D517" s="3">
        <f>YEAR(C517)</f>
        <v>2008</v>
      </c>
      <c r="E517" t="s">
        <v>1276</v>
      </c>
      <c r="F517" s="3" t="b">
        <f>ISNUMBER(SEARCH("unhcr",E517,1))</f>
        <v>0</v>
      </c>
      <c r="G517" t="s">
        <v>1277</v>
      </c>
      <c r="H517" s="3" t="b">
        <f t="shared" si="8"/>
        <v>0</v>
      </c>
      <c r="I517" s="3" t="s">
        <v>1259</v>
      </c>
      <c r="J517" s="3">
        <v>3</v>
      </c>
      <c r="K517" s="3">
        <v>1</v>
      </c>
      <c r="L517" s="3">
        <v>1</v>
      </c>
      <c r="M517" s="3">
        <v>0</v>
      </c>
    </row>
    <row r="518" spans="1:13" x14ac:dyDescent="0.25">
      <c r="A518" s="3" t="s">
        <v>1255</v>
      </c>
      <c r="B518" s="3" t="s">
        <v>85</v>
      </c>
      <c r="C518" t="s">
        <v>1278</v>
      </c>
      <c r="D518" s="3">
        <f>YEAR(C518)</f>
        <v>2006</v>
      </c>
      <c r="E518" t="s">
        <v>1279</v>
      </c>
      <c r="F518" s="3" t="b">
        <f>ISNUMBER(SEARCH("unhcr",E518,1))</f>
        <v>0</v>
      </c>
      <c r="G518" t="s">
        <v>1280</v>
      </c>
      <c r="H518" s="3" t="b">
        <f t="shared" si="8"/>
        <v>0</v>
      </c>
      <c r="I518" s="3" t="s">
        <v>1259</v>
      </c>
      <c r="J518" s="3">
        <v>0</v>
      </c>
      <c r="K518" s="3">
        <v>0</v>
      </c>
      <c r="L518" s="3">
        <v>0</v>
      </c>
      <c r="M518" s="3">
        <v>0</v>
      </c>
    </row>
    <row r="519" spans="1:13" x14ac:dyDescent="0.25">
      <c r="A519" s="3" t="s">
        <v>1255</v>
      </c>
      <c r="B519" s="3" t="s">
        <v>85</v>
      </c>
      <c r="C519" t="s">
        <v>1281</v>
      </c>
      <c r="D519" s="3">
        <f>YEAR(C519)</f>
        <v>2006</v>
      </c>
      <c r="E519" t="s">
        <v>1282</v>
      </c>
      <c r="F519" s="3" t="b">
        <f>ISNUMBER(SEARCH("unhcr",E519,1))</f>
        <v>0</v>
      </c>
      <c r="G519" t="s">
        <v>1283</v>
      </c>
      <c r="H519" s="3" t="b">
        <f t="shared" si="8"/>
        <v>0</v>
      </c>
      <c r="I519" s="3" t="s">
        <v>1259</v>
      </c>
      <c r="J519" s="3">
        <v>0</v>
      </c>
      <c r="K519" s="3">
        <v>0</v>
      </c>
      <c r="L519" s="3">
        <v>0</v>
      </c>
      <c r="M519" s="3">
        <v>0</v>
      </c>
    </row>
    <row r="520" spans="1:13" x14ac:dyDescent="0.25">
      <c r="A520" s="3" t="s">
        <v>1255</v>
      </c>
      <c r="B520" s="3" t="s">
        <v>85</v>
      </c>
      <c r="C520" t="s">
        <v>1284</v>
      </c>
      <c r="D520" s="3">
        <f>YEAR(C520)</f>
        <v>2006</v>
      </c>
      <c r="E520" t="s">
        <v>1285</v>
      </c>
      <c r="F520" s="3" t="b">
        <f>ISNUMBER(SEARCH("unhcr",E520,1))</f>
        <v>0</v>
      </c>
      <c r="G520" t="s">
        <v>1286</v>
      </c>
      <c r="H520" s="3" t="b">
        <f t="shared" si="8"/>
        <v>0</v>
      </c>
      <c r="I520" s="3" t="s">
        <v>1259</v>
      </c>
      <c r="J520" s="3">
        <v>0</v>
      </c>
      <c r="K520" s="3">
        <v>0</v>
      </c>
      <c r="L520" s="3">
        <v>0</v>
      </c>
      <c r="M520" s="3">
        <v>0</v>
      </c>
    </row>
    <row r="521" spans="1:13" x14ac:dyDescent="0.25">
      <c r="A521" s="3" t="s">
        <v>1255</v>
      </c>
      <c r="B521" s="3" t="s">
        <v>85</v>
      </c>
      <c r="C521" t="s">
        <v>1287</v>
      </c>
      <c r="D521" s="3">
        <f>YEAR(C521)</f>
        <v>2006</v>
      </c>
      <c r="E521" t="s">
        <v>1288</v>
      </c>
      <c r="F521" s="3" t="b">
        <f>ISNUMBER(SEARCH("unhcr",E521,1))</f>
        <v>0</v>
      </c>
      <c r="G521" t="s">
        <v>1289</v>
      </c>
      <c r="H521" s="3" t="b">
        <f t="shared" si="8"/>
        <v>0</v>
      </c>
      <c r="I521" s="3" t="s">
        <v>1259</v>
      </c>
      <c r="J521" s="3">
        <v>0</v>
      </c>
      <c r="K521" s="3">
        <v>0</v>
      </c>
      <c r="L521" s="3">
        <v>0</v>
      </c>
      <c r="M521" s="3">
        <v>0</v>
      </c>
    </row>
    <row r="522" spans="1:13" x14ac:dyDescent="0.25">
      <c r="A522" s="3" t="s">
        <v>1255</v>
      </c>
      <c r="B522" s="3" t="s">
        <v>85</v>
      </c>
      <c r="C522" t="s">
        <v>1290</v>
      </c>
      <c r="D522" s="3">
        <f>YEAR(C522)</f>
        <v>2003</v>
      </c>
      <c r="E522" t="s">
        <v>1291</v>
      </c>
      <c r="F522" s="3" t="b">
        <f>ISNUMBER(SEARCH("unhcr",E522,1))</f>
        <v>0</v>
      </c>
      <c r="G522" t="s">
        <v>1292</v>
      </c>
      <c r="H522" s="3" t="b">
        <f t="shared" si="8"/>
        <v>0</v>
      </c>
      <c r="I522" s="3" t="s">
        <v>1259</v>
      </c>
      <c r="J522" s="3">
        <v>3</v>
      </c>
      <c r="K522" s="3">
        <v>1</v>
      </c>
      <c r="L522" s="3">
        <v>1</v>
      </c>
      <c r="M522" s="3">
        <v>0</v>
      </c>
    </row>
    <row r="523" spans="1:13" x14ac:dyDescent="0.25">
      <c r="A523" s="3" t="s">
        <v>1255</v>
      </c>
      <c r="B523" s="3" t="s">
        <v>85</v>
      </c>
      <c r="C523" t="s">
        <v>1293</v>
      </c>
      <c r="D523" s="3">
        <f>YEAR(C523)</f>
        <v>2003</v>
      </c>
      <c r="E523" t="s">
        <v>1294</v>
      </c>
      <c r="F523" s="3" t="b">
        <f>ISNUMBER(SEARCH("unhcr",E523,1))</f>
        <v>0</v>
      </c>
      <c r="G523" t="s">
        <v>1295</v>
      </c>
      <c r="H523" s="3" t="b">
        <f t="shared" si="8"/>
        <v>0</v>
      </c>
      <c r="I523" s="3" t="s">
        <v>1259</v>
      </c>
      <c r="J523" s="3">
        <v>1</v>
      </c>
      <c r="K523" s="3">
        <v>0</v>
      </c>
      <c r="L523" s="3">
        <v>1</v>
      </c>
      <c r="M523" s="3">
        <v>0</v>
      </c>
    </row>
    <row r="524" spans="1:13" x14ac:dyDescent="0.25">
      <c r="A524" s="3" t="s">
        <v>1255</v>
      </c>
      <c r="B524" s="3" t="s">
        <v>85</v>
      </c>
      <c r="C524" t="s">
        <v>1296</v>
      </c>
      <c r="D524" s="3">
        <f>YEAR(C524)</f>
        <v>2003</v>
      </c>
      <c r="E524" t="s">
        <v>1297</v>
      </c>
      <c r="F524" s="3" t="b">
        <f>ISNUMBER(SEARCH("unhcr",E524,1))</f>
        <v>0</v>
      </c>
      <c r="H524" s="3" t="b">
        <f t="shared" si="8"/>
        <v>0</v>
      </c>
      <c r="I524" s="3" t="s">
        <v>1259</v>
      </c>
      <c r="J524" s="3">
        <v>0</v>
      </c>
      <c r="K524" s="3">
        <v>0</v>
      </c>
      <c r="L524" s="3">
        <v>0</v>
      </c>
      <c r="M524" s="3">
        <v>0</v>
      </c>
    </row>
    <row r="525" spans="1:13" x14ac:dyDescent="0.25">
      <c r="A525" s="3" t="s">
        <v>1255</v>
      </c>
      <c r="B525" s="3" t="s">
        <v>85</v>
      </c>
      <c r="C525" t="s">
        <v>1298</v>
      </c>
      <c r="D525" s="3">
        <f>YEAR(C525)</f>
        <v>2002</v>
      </c>
      <c r="E525" t="s">
        <v>1299</v>
      </c>
      <c r="F525" s="3" t="b">
        <f>ISNUMBER(SEARCH("unhcr",E525,1))</f>
        <v>0</v>
      </c>
      <c r="G525" t="s">
        <v>1300</v>
      </c>
      <c r="H525" s="3" t="b">
        <f t="shared" si="8"/>
        <v>0</v>
      </c>
      <c r="I525" s="3" t="s">
        <v>1259</v>
      </c>
      <c r="J525" s="3">
        <v>0</v>
      </c>
      <c r="K525" s="3">
        <v>0</v>
      </c>
      <c r="L525" s="3">
        <v>0</v>
      </c>
      <c r="M525" s="3">
        <v>0</v>
      </c>
    </row>
    <row r="526" spans="1:13" x14ac:dyDescent="0.25">
      <c r="A526" s="3" t="s">
        <v>1255</v>
      </c>
      <c r="B526" s="3" t="s">
        <v>85</v>
      </c>
      <c r="C526" t="s">
        <v>1301</v>
      </c>
      <c r="D526" s="3">
        <f>YEAR(C526)</f>
        <v>2002</v>
      </c>
      <c r="E526" t="s">
        <v>1302</v>
      </c>
      <c r="F526" s="3" t="b">
        <f>ISNUMBER(SEARCH("unhcr",E526,1))</f>
        <v>0</v>
      </c>
      <c r="H526" s="3" t="b">
        <f t="shared" si="8"/>
        <v>0</v>
      </c>
      <c r="I526" s="3" t="s">
        <v>1259</v>
      </c>
      <c r="J526" s="3">
        <v>0</v>
      </c>
      <c r="K526" s="3">
        <v>0</v>
      </c>
      <c r="L526" s="3">
        <v>0</v>
      </c>
      <c r="M526" s="3">
        <v>0</v>
      </c>
    </row>
    <row r="527" spans="1:13" x14ac:dyDescent="0.25">
      <c r="A527" s="3" t="s">
        <v>1255</v>
      </c>
      <c r="B527" s="3" t="s">
        <v>85</v>
      </c>
      <c r="C527" t="s">
        <v>1303</v>
      </c>
      <c r="D527" s="3">
        <f>YEAR(C527)</f>
        <v>2001</v>
      </c>
      <c r="E527" t="s">
        <v>1304</v>
      </c>
      <c r="F527" s="3" t="b">
        <f>ISNUMBER(SEARCH("unhcr",E527,1))</f>
        <v>0</v>
      </c>
      <c r="G527" t="s">
        <v>1305</v>
      </c>
      <c r="H527" s="3" t="b">
        <f t="shared" si="8"/>
        <v>0</v>
      </c>
      <c r="I527" s="3" t="s">
        <v>1259</v>
      </c>
      <c r="J527" s="3">
        <v>2</v>
      </c>
      <c r="K527" s="3">
        <v>1</v>
      </c>
      <c r="L527" s="3">
        <v>0</v>
      </c>
      <c r="M527" s="3">
        <v>0</v>
      </c>
    </row>
    <row r="528" spans="1:13" x14ac:dyDescent="0.25">
      <c r="A528" s="3" t="s">
        <v>1255</v>
      </c>
      <c r="B528" s="3" t="s">
        <v>85</v>
      </c>
      <c r="C528" t="s">
        <v>1306</v>
      </c>
      <c r="D528" s="3">
        <f>YEAR(C528)</f>
        <v>2001</v>
      </c>
      <c r="E528" t="s">
        <v>1307</v>
      </c>
      <c r="F528" s="3" t="b">
        <f>ISNUMBER(SEARCH("unhcr",E528,1))</f>
        <v>0</v>
      </c>
      <c r="H528" s="3" t="b">
        <f t="shared" si="8"/>
        <v>0</v>
      </c>
      <c r="I528" s="3" t="s">
        <v>1259</v>
      </c>
      <c r="J528" s="3">
        <v>0</v>
      </c>
      <c r="K528" s="3">
        <v>0</v>
      </c>
      <c r="L528" s="3">
        <v>0</v>
      </c>
      <c r="M528" s="3">
        <v>0</v>
      </c>
    </row>
    <row r="529" spans="1:13" x14ac:dyDescent="0.25">
      <c r="A529" s="3" t="s">
        <v>1255</v>
      </c>
      <c r="B529" s="3" t="s">
        <v>85</v>
      </c>
      <c r="C529" t="s">
        <v>1308</v>
      </c>
      <c r="D529" s="3">
        <f>YEAR(C529)</f>
        <v>1999</v>
      </c>
      <c r="E529" t="s">
        <v>1309</v>
      </c>
      <c r="F529" s="3" t="b">
        <f>ISNUMBER(SEARCH("unhcr",E529,1))</f>
        <v>0</v>
      </c>
      <c r="G529" t="s">
        <v>1310</v>
      </c>
      <c r="H529" s="3" t="b">
        <f t="shared" si="8"/>
        <v>0</v>
      </c>
      <c r="I529" s="3" t="s">
        <v>1259</v>
      </c>
      <c r="J529" s="3">
        <v>3</v>
      </c>
      <c r="K529" s="3">
        <v>0</v>
      </c>
      <c r="L529" s="3">
        <v>1</v>
      </c>
      <c r="M529" s="3">
        <v>0</v>
      </c>
    </row>
    <row r="530" spans="1:13" x14ac:dyDescent="0.25">
      <c r="A530" s="3" t="s">
        <v>1255</v>
      </c>
      <c r="B530" s="3" t="s">
        <v>85</v>
      </c>
      <c r="C530" t="s">
        <v>1311</v>
      </c>
      <c r="D530" s="3">
        <f>YEAR(C530)</f>
        <v>1999</v>
      </c>
      <c r="E530" t="s">
        <v>1312</v>
      </c>
      <c r="F530" s="3" t="b">
        <f>ISNUMBER(SEARCH("unhcr",E530,1))</f>
        <v>0</v>
      </c>
      <c r="G530" t="s">
        <v>1313</v>
      </c>
      <c r="H530" s="3" t="b">
        <f t="shared" si="8"/>
        <v>0</v>
      </c>
      <c r="I530" s="3" t="s">
        <v>1259</v>
      </c>
      <c r="J530" s="3">
        <v>0</v>
      </c>
      <c r="K530" s="3">
        <v>0</v>
      </c>
      <c r="L530" s="3">
        <v>0</v>
      </c>
      <c r="M530" s="3">
        <v>0</v>
      </c>
    </row>
    <row r="531" spans="1:13" x14ac:dyDescent="0.25">
      <c r="A531" s="3" t="s">
        <v>1314</v>
      </c>
      <c r="B531" s="3" t="s">
        <v>85</v>
      </c>
      <c r="C531" t="s">
        <v>1315</v>
      </c>
      <c r="D531" s="3">
        <f>YEAR(C531)</f>
        <v>2002</v>
      </c>
      <c r="E531" t="s">
        <v>1316</v>
      </c>
      <c r="F531" s="3" t="b">
        <f>ISNUMBER(SEARCH("unhcr",E531,1))</f>
        <v>0</v>
      </c>
      <c r="G531" t="s">
        <v>1317</v>
      </c>
      <c r="H531" s="3" t="b">
        <f t="shared" si="8"/>
        <v>0</v>
      </c>
      <c r="I531" s="3" t="s">
        <v>1259</v>
      </c>
      <c r="J531" s="3">
        <v>0</v>
      </c>
      <c r="K531" s="3">
        <v>0</v>
      </c>
      <c r="L531" s="3">
        <v>0</v>
      </c>
      <c r="M531" s="3">
        <v>0</v>
      </c>
    </row>
    <row r="532" spans="1:13" x14ac:dyDescent="0.25">
      <c r="A532" s="3" t="s">
        <v>1314</v>
      </c>
      <c r="B532" s="3" t="s">
        <v>85</v>
      </c>
      <c r="C532" t="s">
        <v>1315</v>
      </c>
      <c r="D532" s="3">
        <f>YEAR(C532)</f>
        <v>2002</v>
      </c>
      <c r="E532" t="s">
        <v>1319</v>
      </c>
      <c r="F532" s="3" t="b">
        <f>ISNUMBER(SEARCH("unhcr",E532,1))</f>
        <v>0</v>
      </c>
      <c r="G532" t="s">
        <v>1320</v>
      </c>
      <c r="H532" s="3" t="b">
        <f t="shared" si="8"/>
        <v>0</v>
      </c>
      <c r="I532" s="3" t="s">
        <v>1259</v>
      </c>
      <c r="J532" s="3">
        <v>0</v>
      </c>
      <c r="K532" s="3">
        <v>0</v>
      </c>
      <c r="L532" s="3">
        <v>0</v>
      </c>
      <c r="M532" s="3">
        <v>0</v>
      </c>
    </row>
    <row r="533" spans="1:13" x14ac:dyDescent="0.25">
      <c r="A533" s="3" t="s">
        <v>1321</v>
      </c>
      <c r="B533" s="3" t="s">
        <v>85</v>
      </c>
      <c r="C533" t="s">
        <v>1322</v>
      </c>
      <c r="D533" s="3">
        <f>YEAR(C533)</f>
        <v>2007</v>
      </c>
      <c r="E533" t="s">
        <v>1323</v>
      </c>
      <c r="F533" s="3" t="b">
        <f>ISNUMBER(SEARCH("unhcr",E533,1))</f>
        <v>0</v>
      </c>
      <c r="G533" t="s">
        <v>1324</v>
      </c>
      <c r="H533" s="3" t="b">
        <f t="shared" si="8"/>
        <v>0</v>
      </c>
      <c r="I533" s="3" t="s">
        <v>1259</v>
      </c>
      <c r="J533" s="3">
        <v>1</v>
      </c>
      <c r="K533" s="3">
        <v>0</v>
      </c>
      <c r="L533" s="3">
        <v>1</v>
      </c>
      <c r="M533" s="3">
        <v>0</v>
      </c>
    </row>
    <row r="534" spans="1:13" x14ac:dyDescent="0.25">
      <c r="A534" s="3" t="s">
        <v>1325</v>
      </c>
      <c r="B534" s="3" t="s">
        <v>85</v>
      </c>
      <c r="C534" t="s">
        <v>1326</v>
      </c>
      <c r="D534" s="3">
        <f>YEAR(C534)</f>
        <v>2003</v>
      </c>
      <c r="E534" t="s">
        <v>1327</v>
      </c>
      <c r="F534" s="3" t="b">
        <f>ISNUMBER(SEARCH("unhcr",E534,1))</f>
        <v>0</v>
      </c>
      <c r="G534" t="s">
        <v>1328</v>
      </c>
      <c r="H534" s="3" t="b">
        <f t="shared" si="8"/>
        <v>0</v>
      </c>
      <c r="I534" s="3" t="s">
        <v>1259</v>
      </c>
      <c r="J534" s="3">
        <v>0</v>
      </c>
      <c r="K534" s="3">
        <v>0</v>
      </c>
      <c r="L534" s="3">
        <v>0</v>
      </c>
      <c r="M534" s="3">
        <v>0</v>
      </c>
    </row>
    <row r="535" spans="1:13" x14ac:dyDescent="0.25">
      <c r="A535" s="3" t="s">
        <v>1325</v>
      </c>
      <c r="B535" s="3" t="s">
        <v>85</v>
      </c>
      <c r="C535" t="s">
        <v>1326</v>
      </c>
      <c r="D535" s="3">
        <f>YEAR(C535)</f>
        <v>2003</v>
      </c>
      <c r="E535" t="s">
        <v>1329</v>
      </c>
      <c r="F535" s="3" t="b">
        <f>ISNUMBER(SEARCH("unhcr",E535,1))</f>
        <v>0</v>
      </c>
      <c r="G535" t="s">
        <v>1330</v>
      </c>
      <c r="H535" s="3" t="b">
        <f t="shared" si="8"/>
        <v>0</v>
      </c>
      <c r="I535" s="3" t="s">
        <v>1259</v>
      </c>
      <c r="J535" s="3">
        <v>0</v>
      </c>
      <c r="K535" s="3">
        <v>0</v>
      </c>
      <c r="L535" s="3">
        <v>0</v>
      </c>
      <c r="M535" s="3">
        <v>0</v>
      </c>
    </row>
    <row r="536" spans="1:13" x14ac:dyDescent="0.25">
      <c r="A536" s="3" t="s">
        <v>1325</v>
      </c>
      <c r="B536" s="3" t="s">
        <v>85</v>
      </c>
      <c r="C536" t="s">
        <v>1331</v>
      </c>
      <c r="D536" s="3">
        <f>YEAR(C536)</f>
        <v>2002</v>
      </c>
      <c r="E536" t="s">
        <v>1332</v>
      </c>
      <c r="F536" s="3" t="b">
        <f>ISNUMBER(SEARCH("unhcr",E536,1))</f>
        <v>0</v>
      </c>
      <c r="G536" t="s">
        <v>1333</v>
      </c>
      <c r="H536" s="3" t="b">
        <f t="shared" si="8"/>
        <v>0</v>
      </c>
      <c r="I536" s="3" t="s">
        <v>1259</v>
      </c>
      <c r="J536" s="3">
        <v>0</v>
      </c>
      <c r="K536" s="3">
        <v>0</v>
      </c>
      <c r="L536" s="3">
        <v>0</v>
      </c>
      <c r="M536" s="3">
        <v>0</v>
      </c>
    </row>
    <row r="537" spans="1:13" x14ac:dyDescent="0.25">
      <c r="A537" s="3" t="s">
        <v>1334</v>
      </c>
      <c r="B537" s="3" t="s">
        <v>85</v>
      </c>
      <c r="C537" t="s">
        <v>1335</v>
      </c>
      <c r="D537" s="3">
        <f>YEAR(C537)</f>
        <v>2001</v>
      </c>
      <c r="E537" t="s">
        <v>1336</v>
      </c>
      <c r="F537" s="3" t="b">
        <f>ISNUMBER(SEARCH("unhcr",E537,1))</f>
        <v>0</v>
      </c>
      <c r="H537" s="3" t="b">
        <f t="shared" si="8"/>
        <v>0</v>
      </c>
      <c r="I537" s="3" t="s">
        <v>1337</v>
      </c>
      <c r="J537" s="3">
        <v>1</v>
      </c>
      <c r="K537" s="3">
        <v>1</v>
      </c>
      <c r="L537" s="3">
        <v>0</v>
      </c>
      <c r="M537" s="3">
        <v>0</v>
      </c>
    </row>
    <row r="538" spans="1:13" x14ac:dyDescent="0.25">
      <c r="A538" s="3" t="s">
        <v>1334</v>
      </c>
      <c r="B538" s="3" t="s">
        <v>85</v>
      </c>
      <c r="C538" t="s">
        <v>1338</v>
      </c>
      <c r="D538" s="3">
        <f>YEAR(C538)</f>
        <v>2000</v>
      </c>
      <c r="E538" t="s">
        <v>1339</v>
      </c>
      <c r="F538" s="3" t="b">
        <f>ISNUMBER(SEARCH("unhcr",E538,1))</f>
        <v>0</v>
      </c>
      <c r="H538" s="3" t="b">
        <f t="shared" si="8"/>
        <v>0</v>
      </c>
      <c r="I538" s="3" t="s">
        <v>1337</v>
      </c>
      <c r="J538" s="3">
        <v>1</v>
      </c>
      <c r="K538" s="3">
        <v>0</v>
      </c>
      <c r="L538" s="3">
        <v>1</v>
      </c>
      <c r="M538" s="3">
        <v>0</v>
      </c>
    </row>
    <row r="539" spans="1:13" x14ac:dyDescent="0.25">
      <c r="A539" s="3" t="s">
        <v>1334</v>
      </c>
      <c r="B539" s="3" t="s">
        <v>85</v>
      </c>
      <c r="C539" t="s">
        <v>1340</v>
      </c>
      <c r="D539" s="3">
        <f>YEAR(C539)</f>
        <v>1994</v>
      </c>
      <c r="E539" t="s">
        <v>1341</v>
      </c>
      <c r="F539" s="3" t="b">
        <f>ISNUMBER(SEARCH("unhcr",E539,1))</f>
        <v>0</v>
      </c>
      <c r="H539" s="3" t="b">
        <f t="shared" si="8"/>
        <v>0</v>
      </c>
      <c r="I539" s="3" t="s">
        <v>1337</v>
      </c>
      <c r="J539" s="3">
        <v>1</v>
      </c>
      <c r="K539" s="3">
        <v>1</v>
      </c>
      <c r="L539" s="3">
        <v>0</v>
      </c>
      <c r="M539" s="3">
        <v>0</v>
      </c>
    </row>
    <row r="540" spans="1:13" x14ac:dyDescent="0.25">
      <c r="A540" s="3" t="s">
        <v>1342</v>
      </c>
      <c r="B540" s="3" t="s">
        <v>85</v>
      </c>
      <c r="C540" t="s">
        <v>31</v>
      </c>
      <c r="D540" s="3">
        <f>YEAR(C540)</f>
        <v>2010</v>
      </c>
      <c r="E540" t="s">
        <v>1343</v>
      </c>
      <c r="F540" s="3" t="b">
        <f>ISNUMBER(SEARCH("unhcr",E540,1))</f>
        <v>0</v>
      </c>
      <c r="G540" t="s">
        <v>1344</v>
      </c>
      <c r="H540" s="3" t="b">
        <f t="shared" si="8"/>
        <v>0</v>
      </c>
      <c r="I540" s="3" t="s">
        <v>1337</v>
      </c>
      <c r="J540" s="3">
        <v>0</v>
      </c>
      <c r="K540" s="3">
        <v>0</v>
      </c>
      <c r="L540" s="3">
        <v>0</v>
      </c>
      <c r="M540" s="3">
        <v>0</v>
      </c>
    </row>
    <row r="541" spans="1:13" x14ac:dyDescent="0.25">
      <c r="A541" s="3" t="s">
        <v>1346</v>
      </c>
      <c r="B541" s="3" t="s">
        <v>202</v>
      </c>
      <c r="C541" t="s">
        <v>1347</v>
      </c>
      <c r="D541" s="3">
        <f>YEAR(C541)</f>
        <v>1999</v>
      </c>
      <c r="E541" t="s">
        <v>1103</v>
      </c>
      <c r="F541" s="3" t="b">
        <f>ISNUMBER(SEARCH("unhcr",E541,1))</f>
        <v>0</v>
      </c>
      <c r="H541" s="3" t="b">
        <f t="shared" si="8"/>
        <v>0</v>
      </c>
      <c r="I541" s="3" t="s">
        <v>1348</v>
      </c>
      <c r="J541" s="3">
        <v>0</v>
      </c>
      <c r="K541" s="3">
        <v>0</v>
      </c>
      <c r="L541" s="3">
        <v>0</v>
      </c>
      <c r="M541" s="3">
        <v>0</v>
      </c>
    </row>
    <row r="542" spans="1:13" x14ac:dyDescent="0.25">
      <c r="A542" s="3" t="s">
        <v>1346</v>
      </c>
      <c r="B542" s="3" t="s">
        <v>202</v>
      </c>
      <c r="C542" t="s">
        <v>1349</v>
      </c>
      <c r="D542" s="3">
        <f>YEAR(C542)</f>
        <v>1999</v>
      </c>
      <c r="E542" t="s">
        <v>1103</v>
      </c>
      <c r="F542" s="3" t="b">
        <f>ISNUMBER(SEARCH("unhcr",E542,1))</f>
        <v>0</v>
      </c>
      <c r="H542" s="3" t="b">
        <f t="shared" si="8"/>
        <v>0</v>
      </c>
      <c r="I542" s="3" t="s">
        <v>1348</v>
      </c>
      <c r="J542" s="3">
        <v>0</v>
      </c>
      <c r="K542" s="3">
        <v>0</v>
      </c>
      <c r="L542" s="3">
        <v>0</v>
      </c>
      <c r="M542" s="3">
        <v>0</v>
      </c>
    </row>
    <row r="543" spans="1:13" x14ac:dyDescent="0.25">
      <c r="A543" s="3" t="s">
        <v>1350</v>
      </c>
      <c r="B543" s="3" t="s">
        <v>202</v>
      </c>
      <c r="C543" t="s">
        <v>772</v>
      </c>
      <c r="D543" s="3">
        <f>YEAR(C543)</f>
        <v>1999</v>
      </c>
      <c r="E543" t="s">
        <v>1351</v>
      </c>
      <c r="F543" s="3" t="b">
        <f>ISNUMBER(SEARCH("unhcr",E543,1))</f>
        <v>0</v>
      </c>
      <c r="H543" s="3" t="b">
        <f t="shared" si="8"/>
        <v>0</v>
      </c>
      <c r="I543" s="3" t="s">
        <v>1348</v>
      </c>
      <c r="J543" s="3">
        <v>0</v>
      </c>
      <c r="K543" s="3">
        <v>0</v>
      </c>
      <c r="L543" s="3">
        <v>0</v>
      </c>
      <c r="M543" s="3">
        <v>0</v>
      </c>
    </row>
    <row r="544" spans="1:13" x14ac:dyDescent="0.25">
      <c r="A544" s="3" t="s">
        <v>1350</v>
      </c>
      <c r="B544" s="3" t="s">
        <v>202</v>
      </c>
      <c r="C544" t="s">
        <v>772</v>
      </c>
      <c r="D544" s="3">
        <f>YEAR(C544)</f>
        <v>1999</v>
      </c>
      <c r="E544" t="s">
        <v>1352</v>
      </c>
      <c r="F544" s="3" t="b">
        <f>ISNUMBER(SEARCH("unhcr",E544,1))</f>
        <v>0</v>
      </c>
      <c r="H544" s="3" t="b">
        <f t="shared" si="8"/>
        <v>0</v>
      </c>
      <c r="I544" s="3" t="s">
        <v>1348</v>
      </c>
      <c r="J544" s="3">
        <v>0</v>
      </c>
      <c r="K544" s="3">
        <v>0</v>
      </c>
      <c r="L544" s="3">
        <v>0</v>
      </c>
      <c r="M544" s="3">
        <v>0</v>
      </c>
    </row>
    <row r="545" spans="1:13" x14ac:dyDescent="0.25">
      <c r="A545" s="3" t="s">
        <v>1350</v>
      </c>
      <c r="B545" s="3" t="s">
        <v>202</v>
      </c>
      <c r="C545" t="s">
        <v>1353</v>
      </c>
      <c r="D545" s="3">
        <f>YEAR(C545)</f>
        <v>1999</v>
      </c>
      <c r="E545" t="s">
        <v>1354</v>
      </c>
      <c r="F545" s="3" t="b">
        <f>ISNUMBER(SEARCH("unhcr",E545,1))</f>
        <v>0</v>
      </c>
      <c r="G545" t="s">
        <v>1355</v>
      </c>
      <c r="H545" s="3" t="b">
        <f t="shared" si="8"/>
        <v>0</v>
      </c>
      <c r="I545" s="3" t="s">
        <v>1348</v>
      </c>
      <c r="J545" s="3">
        <v>0</v>
      </c>
      <c r="K545" s="3">
        <v>0</v>
      </c>
      <c r="L545" s="3">
        <v>0</v>
      </c>
      <c r="M545" s="3">
        <v>0</v>
      </c>
    </row>
    <row r="546" spans="1:13" x14ac:dyDescent="0.25">
      <c r="A546" s="3" t="s">
        <v>1356</v>
      </c>
      <c r="B546" s="3" t="s">
        <v>784</v>
      </c>
      <c r="C546" t="s">
        <v>1357</v>
      </c>
      <c r="D546" s="3">
        <f>YEAR(C546)</f>
        <v>1998</v>
      </c>
      <c r="E546" t="s">
        <v>1358</v>
      </c>
      <c r="F546" s="3" t="b">
        <f>ISNUMBER(SEARCH("unhcr",E546,1))</f>
        <v>0</v>
      </c>
      <c r="G546" t="s">
        <v>1359</v>
      </c>
      <c r="H546" s="3" t="b">
        <f t="shared" si="8"/>
        <v>0</v>
      </c>
      <c r="I546" s="3" t="s">
        <v>1360</v>
      </c>
      <c r="J546" s="3">
        <v>0</v>
      </c>
      <c r="K546" s="3">
        <v>0</v>
      </c>
      <c r="L546" s="3">
        <v>0</v>
      </c>
      <c r="M546" s="3">
        <v>0</v>
      </c>
    </row>
    <row r="547" spans="1:13" x14ac:dyDescent="0.25">
      <c r="A547" s="3" t="s">
        <v>1356</v>
      </c>
      <c r="B547" s="3" t="s">
        <v>784</v>
      </c>
      <c r="C547" t="s">
        <v>1357</v>
      </c>
      <c r="D547" s="3">
        <f>YEAR(C547)</f>
        <v>1998</v>
      </c>
      <c r="E547" t="s">
        <v>1361</v>
      </c>
      <c r="F547" s="3" t="b">
        <f>ISNUMBER(SEARCH("unhcr",E547,1))</f>
        <v>0</v>
      </c>
      <c r="G547" t="s">
        <v>1362</v>
      </c>
      <c r="H547" s="3" t="b">
        <f t="shared" si="8"/>
        <v>0</v>
      </c>
      <c r="I547" s="3" t="s">
        <v>1360</v>
      </c>
      <c r="J547" s="3">
        <v>0</v>
      </c>
      <c r="K547" s="3">
        <v>0</v>
      </c>
      <c r="L547" s="3">
        <v>0</v>
      </c>
      <c r="M547" s="3">
        <v>0</v>
      </c>
    </row>
    <row r="548" spans="1:13" x14ac:dyDescent="0.25">
      <c r="A548" s="3" t="s">
        <v>1356</v>
      </c>
      <c r="B548" s="3" t="s">
        <v>784</v>
      </c>
      <c r="C548" t="s">
        <v>1357</v>
      </c>
      <c r="D548" s="3">
        <f>YEAR(C548)</f>
        <v>1998</v>
      </c>
      <c r="E548" t="s">
        <v>1363</v>
      </c>
      <c r="F548" s="3" t="b">
        <f>ISNUMBER(SEARCH("unhcr",E548,1))</f>
        <v>0</v>
      </c>
      <c r="H548" s="3" t="b">
        <f t="shared" si="8"/>
        <v>0</v>
      </c>
      <c r="I548" s="3" t="s">
        <v>1360</v>
      </c>
      <c r="J548" s="3">
        <v>0</v>
      </c>
      <c r="K548" s="3">
        <v>0</v>
      </c>
      <c r="L548" s="3">
        <v>0</v>
      </c>
      <c r="M548" s="3">
        <v>0</v>
      </c>
    </row>
    <row r="549" spans="1:13" x14ac:dyDescent="0.25">
      <c r="A549" s="3" t="s">
        <v>1356</v>
      </c>
      <c r="B549" s="3" t="s">
        <v>784</v>
      </c>
      <c r="C549" t="s">
        <v>1357</v>
      </c>
      <c r="D549" s="3">
        <f>YEAR(C549)</f>
        <v>1998</v>
      </c>
      <c r="E549" t="s">
        <v>1364</v>
      </c>
      <c r="F549" s="3" t="b">
        <f>ISNUMBER(SEARCH("unhcr",E549,1))</f>
        <v>0</v>
      </c>
      <c r="H549" s="3" t="b">
        <f t="shared" si="8"/>
        <v>0</v>
      </c>
      <c r="I549" s="3" t="s">
        <v>1360</v>
      </c>
      <c r="J549" s="3">
        <v>0</v>
      </c>
      <c r="K549" s="3">
        <v>0</v>
      </c>
      <c r="L549" s="3">
        <v>0</v>
      </c>
      <c r="M549" s="3">
        <v>0</v>
      </c>
    </row>
    <row r="550" spans="1:13" x14ac:dyDescent="0.25">
      <c r="A550" s="3" t="s">
        <v>1356</v>
      </c>
      <c r="B550" s="3" t="s">
        <v>784</v>
      </c>
      <c r="C550" t="s">
        <v>1357</v>
      </c>
      <c r="D550" s="3">
        <f>YEAR(C550)</f>
        <v>1998</v>
      </c>
      <c r="E550" t="s">
        <v>1365</v>
      </c>
      <c r="F550" s="3" t="b">
        <f>ISNUMBER(SEARCH("unhcr",E550,1))</f>
        <v>0</v>
      </c>
      <c r="H550" s="3" t="b">
        <f t="shared" si="8"/>
        <v>0</v>
      </c>
      <c r="I550" s="3" t="s">
        <v>1360</v>
      </c>
      <c r="J550" s="3">
        <v>0</v>
      </c>
      <c r="K550" s="3">
        <v>0</v>
      </c>
      <c r="L550" s="3">
        <v>0</v>
      </c>
      <c r="M550" s="3">
        <v>0</v>
      </c>
    </row>
    <row r="551" spans="1:13" x14ac:dyDescent="0.25">
      <c r="A551" s="3" t="s">
        <v>1356</v>
      </c>
      <c r="B551" s="3" t="s">
        <v>784</v>
      </c>
      <c r="C551" t="s">
        <v>1357</v>
      </c>
      <c r="D551" s="3">
        <f>YEAR(C551)</f>
        <v>1998</v>
      </c>
      <c r="E551" t="s">
        <v>1366</v>
      </c>
      <c r="F551" s="3" t="b">
        <f>ISNUMBER(SEARCH("unhcr",E551,1))</f>
        <v>0</v>
      </c>
      <c r="G551" t="s">
        <v>1367</v>
      </c>
      <c r="H551" s="3" t="b">
        <f t="shared" si="8"/>
        <v>0</v>
      </c>
      <c r="I551" s="3" t="s">
        <v>1360</v>
      </c>
      <c r="J551" s="3">
        <v>0</v>
      </c>
      <c r="K551" s="3">
        <v>0</v>
      </c>
      <c r="L551" s="3">
        <v>0</v>
      </c>
      <c r="M551" s="3">
        <v>0</v>
      </c>
    </row>
    <row r="552" spans="1:13" x14ac:dyDescent="0.25">
      <c r="A552" s="3" t="s">
        <v>1356</v>
      </c>
      <c r="B552" s="3" t="s">
        <v>784</v>
      </c>
      <c r="C552" t="s">
        <v>1357</v>
      </c>
      <c r="D552" s="3">
        <f>YEAR(C552)</f>
        <v>1998</v>
      </c>
      <c r="E552" t="s">
        <v>1368</v>
      </c>
      <c r="F552" s="3" t="b">
        <f>ISNUMBER(SEARCH("unhcr",E552,1))</f>
        <v>0</v>
      </c>
      <c r="H552" s="3" t="b">
        <f t="shared" si="8"/>
        <v>0</v>
      </c>
      <c r="I552" s="3" t="s">
        <v>1360</v>
      </c>
      <c r="J552" s="3">
        <v>0</v>
      </c>
      <c r="K552" s="3">
        <v>0</v>
      </c>
      <c r="L552" s="3">
        <v>0</v>
      </c>
      <c r="M552" s="3">
        <v>0</v>
      </c>
    </row>
    <row r="553" spans="1:13" x14ac:dyDescent="0.25">
      <c r="A553" s="3" t="s">
        <v>1356</v>
      </c>
      <c r="B553" s="3" t="s">
        <v>784</v>
      </c>
      <c r="C553" t="s">
        <v>1357</v>
      </c>
      <c r="D553" s="3">
        <f>YEAR(C553)</f>
        <v>1998</v>
      </c>
      <c r="E553" t="s">
        <v>1369</v>
      </c>
      <c r="F553" s="3" t="b">
        <f>ISNUMBER(SEARCH("unhcr",E553,1))</f>
        <v>0</v>
      </c>
      <c r="H553" s="3" t="b">
        <f t="shared" si="8"/>
        <v>0</v>
      </c>
      <c r="I553" s="3" t="s">
        <v>1360</v>
      </c>
      <c r="J553" s="3">
        <v>0</v>
      </c>
      <c r="K553" s="3">
        <v>0</v>
      </c>
      <c r="L553" s="3">
        <v>0</v>
      </c>
      <c r="M553" s="3">
        <v>0</v>
      </c>
    </row>
    <row r="554" spans="1:13" x14ac:dyDescent="0.25">
      <c r="A554" s="3" t="s">
        <v>1356</v>
      </c>
      <c r="B554" s="3" t="s">
        <v>784</v>
      </c>
      <c r="C554" t="s">
        <v>1357</v>
      </c>
      <c r="D554" s="3">
        <f>YEAR(C554)</f>
        <v>1998</v>
      </c>
      <c r="E554" t="s">
        <v>1370</v>
      </c>
      <c r="F554" s="3" t="b">
        <f>ISNUMBER(SEARCH("unhcr",E554,1))</f>
        <v>0</v>
      </c>
      <c r="H554" s="3" t="b">
        <f t="shared" si="8"/>
        <v>0</v>
      </c>
      <c r="I554" s="3" t="s">
        <v>1360</v>
      </c>
      <c r="J554" s="3">
        <v>0</v>
      </c>
      <c r="K554" s="3">
        <v>0</v>
      </c>
      <c r="L554" s="3">
        <v>0</v>
      </c>
      <c r="M554" s="3">
        <v>0</v>
      </c>
    </row>
    <row r="555" spans="1:13" x14ac:dyDescent="0.25">
      <c r="A555" s="3" t="s">
        <v>1356</v>
      </c>
      <c r="B555" s="3" t="s">
        <v>784</v>
      </c>
      <c r="C555" t="s">
        <v>1371</v>
      </c>
      <c r="D555" s="3">
        <f>YEAR(C555)</f>
        <v>1998</v>
      </c>
      <c r="E555" t="s">
        <v>1372</v>
      </c>
      <c r="F555" s="3" t="b">
        <f>ISNUMBER(SEARCH("unhcr",E555,1))</f>
        <v>0</v>
      </c>
      <c r="G555" t="s">
        <v>1373</v>
      </c>
      <c r="H555" s="3" t="b">
        <f t="shared" si="8"/>
        <v>0</v>
      </c>
      <c r="I555" s="3" t="s">
        <v>1360</v>
      </c>
      <c r="J555" s="3">
        <v>0</v>
      </c>
      <c r="K555" s="3">
        <v>0</v>
      </c>
      <c r="L555" s="3">
        <v>0</v>
      </c>
      <c r="M555" s="3">
        <v>0</v>
      </c>
    </row>
    <row r="556" spans="1:13" x14ac:dyDescent="0.25">
      <c r="A556" s="3" t="s">
        <v>1356</v>
      </c>
      <c r="B556" s="3" t="s">
        <v>784</v>
      </c>
      <c r="C556" t="s">
        <v>1374</v>
      </c>
      <c r="D556" s="3">
        <f>YEAR(C556)</f>
        <v>1998</v>
      </c>
      <c r="E556" t="s">
        <v>1375</v>
      </c>
      <c r="F556" s="3" t="b">
        <f>ISNUMBER(SEARCH("unhcr",E556,1))</f>
        <v>0</v>
      </c>
      <c r="H556" s="3" t="b">
        <f t="shared" si="8"/>
        <v>0</v>
      </c>
      <c r="I556" s="3" t="s">
        <v>1360</v>
      </c>
      <c r="J556" s="3">
        <v>0</v>
      </c>
      <c r="K556" s="3">
        <v>0</v>
      </c>
      <c r="L556" s="3">
        <v>0</v>
      </c>
      <c r="M556" s="3">
        <v>0</v>
      </c>
    </row>
    <row r="557" spans="1:13" x14ac:dyDescent="0.25">
      <c r="A557" s="3" t="s">
        <v>1356</v>
      </c>
      <c r="B557" s="3" t="s">
        <v>784</v>
      </c>
      <c r="C557" t="s">
        <v>1376</v>
      </c>
      <c r="D557" s="3">
        <f>YEAR(C557)</f>
        <v>1998</v>
      </c>
      <c r="E557" t="s">
        <v>1377</v>
      </c>
      <c r="F557" s="3" t="b">
        <f>ISNUMBER(SEARCH("unhcr",E557,1))</f>
        <v>0</v>
      </c>
      <c r="G557" t="s">
        <v>1359</v>
      </c>
      <c r="H557" s="3" t="b">
        <f t="shared" si="8"/>
        <v>0</v>
      </c>
      <c r="I557" s="3" t="s">
        <v>1360</v>
      </c>
      <c r="J557" s="3">
        <v>0</v>
      </c>
      <c r="K557" s="3">
        <v>0</v>
      </c>
      <c r="L557" s="3">
        <v>0</v>
      </c>
      <c r="M557" s="3">
        <v>0</v>
      </c>
    </row>
    <row r="558" spans="1:13" x14ac:dyDescent="0.25">
      <c r="A558" s="3" t="s">
        <v>1356</v>
      </c>
      <c r="B558" s="3" t="s">
        <v>784</v>
      </c>
      <c r="C558" t="s">
        <v>1378</v>
      </c>
      <c r="D558" s="3">
        <f>YEAR(C558)</f>
        <v>1995</v>
      </c>
      <c r="E558" t="s">
        <v>1379</v>
      </c>
      <c r="F558" s="3" t="b">
        <f>ISNUMBER(SEARCH("unhcr",E558,1))</f>
        <v>0</v>
      </c>
      <c r="G558" t="s">
        <v>1359</v>
      </c>
      <c r="H558" s="3" t="b">
        <f t="shared" si="8"/>
        <v>0</v>
      </c>
      <c r="I558" s="3" t="s">
        <v>1360</v>
      </c>
      <c r="J558" s="3">
        <v>0</v>
      </c>
      <c r="K558" s="3">
        <v>0</v>
      </c>
      <c r="L558" s="3">
        <v>0</v>
      </c>
      <c r="M558" s="3">
        <v>0</v>
      </c>
    </row>
    <row r="559" spans="1:13" x14ac:dyDescent="0.25">
      <c r="A559" s="3" t="s">
        <v>1356</v>
      </c>
      <c r="B559" s="3" t="s">
        <v>784</v>
      </c>
      <c r="C559" t="s">
        <v>1380</v>
      </c>
      <c r="D559" s="3">
        <f>YEAR(C559)</f>
        <v>1995</v>
      </c>
      <c r="E559" t="s">
        <v>1379</v>
      </c>
      <c r="F559" s="3" t="b">
        <f>ISNUMBER(SEARCH("unhcr",E559,1))</f>
        <v>0</v>
      </c>
      <c r="G559" t="s">
        <v>1359</v>
      </c>
      <c r="H559" s="3" t="b">
        <f t="shared" si="8"/>
        <v>0</v>
      </c>
      <c r="I559" s="3" t="s">
        <v>1360</v>
      </c>
      <c r="J559" s="3">
        <v>0</v>
      </c>
      <c r="K559" s="3">
        <v>0</v>
      </c>
      <c r="L559" s="3">
        <v>0</v>
      </c>
      <c r="M559" s="3">
        <v>0</v>
      </c>
    </row>
    <row r="560" spans="1:13" x14ac:dyDescent="0.25">
      <c r="A560" s="3" t="s">
        <v>1381</v>
      </c>
      <c r="B560" s="3" t="s">
        <v>784</v>
      </c>
      <c r="C560" t="s">
        <v>1382</v>
      </c>
      <c r="D560" s="3">
        <f>YEAR(C560)</f>
        <v>1994</v>
      </c>
      <c r="E560" t="s">
        <v>1383</v>
      </c>
      <c r="F560" s="3" t="b">
        <f>ISNUMBER(SEARCH("unhcr",E560,1))</f>
        <v>0</v>
      </c>
      <c r="H560" s="3" t="b">
        <f t="shared" si="8"/>
        <v>0</v>
      </c>
      <c r="I560" s="3" t="s">
        <v>1088</v>
      </c>
      <c r="J560" s="3">
        <v>0</v>
      </c>
      <c r="K560" s="3">
        <v>0</v>
      </c>
      <c r="L560" s="3">
        <v>0</v>
      </c>
      <c r="M560" s="3">
        <v>0</v>
      </c>
    </row>
    <row r="561" spans="1:13" x14ac:dyDescent="0.25">
      <c r="A561" s="3" t="s">
        <v>1381</v>
      </c>
      <c r="B561" s="3" t="s">
        <v>784</v>
      </c>
      <c r="C561" t="s">
        <v>1384</v>
      </c>
      <c r="D561" s="3">
        <f>YEAR(C561)</f>
        <v>1994</v>
      </c>
      <c r="E561" t="s">
        <v>1385</v>
      </c>
      <c r="F561" s="3" t="b">
        <f>ISNUMBER(SEARCH("unhcr",E561,1))</f>
        <v>0</v>
      </c>
      <c r="H561" s="3" t="b">
        <f t="shared" si="8"/>
        <v>0</v>
      </c>
      <c r="I561" s="3" t="s">
        <v>1088</v>
      </c>
      <c r="J561" s="3">
        <v>1</v>
      </c>
      <c r="K561" s="3">
        <v>1</v>
      </c>
      <c r="L561" s="3">
        <v>0</v>
      </c>
      <c r="M561" s="3">
        <v>0</v>
      </c>
    </row>
    <row r="562" spans="1:13" x14ac:dyDescent="0.25">
      <c r="A562" s="3" t="s">
        <v>1381</v>
      </c>
      <c r="B562" s="3" t="s">
        <v>784</v>
      </c>
      <c r="C562" t="s">
        <v>1386</v>
      </c>
      <c r="D562" s="3">
        <f>YEAR(C562)</f>
        <v>1993</v>
      </c>
      <c r="E562" t="s">
        <v>1387</v>
      </c>
      <c r="F562" s="3" t="b">
        <f>ISNUMBER(SEARCH("unhcr",E562,1))</f>
        <v>0</v>
      </c>
      <c r="H562" s="3" t="b">
        <f t="shared" si="8"/>
        <v>0</v>
      </c>
      <c r="I562" s="3" t="s">
        <v>1088</v>
      </c>
      <c r="J562" s="3">
        <v>2</v>
      </c>
      <c r="K562" s="3">
        <v>0</v>
      </c>
      <c r="L562" s="3">
        <v>1</v>
      </c>
      <c r="M562" s="3">
        <v>0</v>
      </c>
    </row>
    <row r="563" spans="1:13" x14ac:dyDescent="0.25">
      <c r="A563" s="3" t="s">
        <v>1381</v>
      </c>
      <c r="B563" s="3" t="s">
        <v>784</v>
      </c>
      <c r="C563" t="s">
        <v>1388</v>
      </c>
      <c r="D563" s="3">
        <f>YEAR(C563)</f>
        <v>1993</v>
      </c>
      <c r="E563" t="s">
        <v>1385</v>
      </c>
      <c r="F563" s="3" t="b">
        <f>ISNUMBER(SEARCH("unhcr",E563,1))</f>
        <v>0</v>
      </c>
      <c r="H563" s="3" t="b">
        <f t="shared" si="8"/>
        <v>0</v>
      </c>
      <c r="I563" s="3" t="s">
        <v>1088</v>
      </c>
      <c r="J563" s="3">
        <v>3</v>
      </c>
      <c r="K563" s="3">
        <v>0</v>
      </c>
      <c r="L563" s="3">
        <v>1</v>
      </c>
      <c r="M563" s="3">
        <v>0</v>
      </c>
    </row>
    <row r="564" spans="1:13" x14ac:dyDescent="0.25">
      <c r="A564" s="3" t="s">
        <v>1381</v>
      </c>
      <c r="B564" s="3" t="s">
        <v>784</v>
      </c>
      <c r="C564" t="s">
        <v>439</v>
      </c>
      <c r="D564" s="3">
        <f>YEAR(C564)</f>
        <v>1992</v>
      </c>
      <c r="E564" t="s">
        <v>1385</v>
      </c>
      <c r="F564" s="3" t="b">
        <f>ISNUMBER(SEARCH("unhcr",E564,1))</f>
        <v>0</v>
      </c>
      <c r="H564" s="3" t="b">
        <f t="shared" si="8"/>
        <v>0</v>
      </c>
      <c r="I564" s="3" t="s">
        <v>1088</v>
      </c>
      <c r="J564" s="3">
        <v>2</v>
      </c>
      <c r="K564" s="3">
        <v>0</v>
      </c>
      <c r="L564" s="3">
        <v>1</v>
      </c>
      <c r="M564" s="3">
        <v>0</v>
      </c>
    </row>
    <row r="565" spans="1:13" x14ac:dyDescent="0.25">
      <c r="A565" s="3" t="s">
        <v>1381</v>
      </c>
      <c r="B565" s="3" t="s">
        <v>784</v>
      </c>
      <c r="C565" t="s">
        <v>1389</v>
      </c>
      <c r="D565" s="3">
        <f>YEAR(C565)</f>
        <v>1992</v>
      </c>
      <c r="E565" t="s">
        <v>1390</v>
      </c>
      <c r="F565" s="3" t="b">
        <f>ISNUMBER(SEARCH("unhcr",E565,1))</f>
        <v>0</v>
      </c>
      <c r="G565" t="s">
        <v>1391</v>
      </c>
      <c r="H565" s="3" t="b">
        <f t="shared" si="8"/>
        <v>0</v>
      </c>
      <c r="I565" s="3" t="s">
        <v>1088</v>
      </c>
      <c r="J565" s="3">
        <v>0</v>
      </c>
      <c r="K565" s="3">
        <v>0</v>
      </c>
      <c r="L565" s="3">
        <v>0</v>
      </c>
      <c r="M565" s="3">
        <v>0</v>
      </c>
    </row>
    <row r="566" spans="1:13" x14ac:dyDescent="0.25">
      <c r="A566" s="3" t="s">
        <v>1381</v>
      </c>
      <c r="B566" s="3" t="s">
        <v>784</v>
      </c>
      <c r="C566" t="s">
        <v>1392</v>
      </c>
      <c r="D566" s="3">
        <f>YEAR(C566)</f>
        <v>1992</v>
      </c>
      <c r="E566" t="s">
        <v>1393</v>
      </c>
      <c r="F566" s="3" t="b">
        <f>ISNUMBER(SEARCH("unhcr",E566,1))</f>
        <v>0</v>
      </c>
      <c r="G566" t="s">
        <v>1394</v>
      </c>
      <c r="H566" s="3" t="b">
        <f t="shared" si="8"/>
        <v>0</v>
      </c>
      <c r="I566" s="3" t="s">
        <v>1088</v>
      </c>
      <c r="J566" s="3">
        <v>0</v>
      </c>
      <c r="K566" s="3">
        <v>0</v>
      </c>
      <c r="L566" s="3">
        <v>0</v>
      </c>
      <c r="M566" s="3">
        <v>0</v>
      </c>
    </row>
    <row r="567" spans="1:13" x14ac:dyDescent="0.25">
      <c r="A567" s="3" t="s">
        <v>1381</v>
      </c>
      <c r="B567" s="3" t="s">
        <v>784</v>
      </c>
      <c r="C567" t="s">
        <v>1395</v>
      </c>
      <c r="D567" s="3">
        <f>YEAR(C567)</f>
        <v>1991</v>
      </c>
      <c r="E567" t="s">
        <v>1396</v>
      </c>
      <c r="F567" s="3" t="b">
        <f>ISNUMBER(SEARCH("unhcr",E567,1))</f>
        <v>0</v>
      </c>
      <c r="G567" t="s">
        <v>1394</v>
      </c>
      <c r="H567" s="3" t="b">
        <f t="shared" si="8"/>
        <v>0</v>
      </c>
      <c r="I567" s="3" t="s">
        <v>1088</v>
      </c>
      <c r="J567" s="3">
        <v>0</v>
      </c>
      <c r="K567" s="3">
        <v>0</v>
      </c>
      <c r="L567" s="3">
        <v>0</v>
      </c>
      <c r="M567" s="3">
        <v>0</v>
      </c>
    </row>
    <row r="568" spans="1:13" x14ac:dyDescent="0.25">
      <c r="A568" s="3" t="s">
        <v>1381</v>
      </c>
      <c r="B568" s="3" t="s">
        <v>784</v>
      </c>
      <c r="C568" t="s">
        <v>1397</v>
      </c>
      <c r="D568" s="3">
        <f>YEAR(C568)</f>
        <v>1991</v>
      </c>
      <c r="E568" t="s">
        <v>1398</v>
      </c>
      <c r="F568" s="3" t="b">
        <f>ISNUMBER(SEARCH("unhcr",E568,1))</f>
        <v>0</v>
      </c>
      <c r="G568" t="s">
        <v>1399</v>
      </c>
      <c r="H568" s="3" t="b">
        <f t="shared" si="8"/>
        <v>0</v>
      </c>
      <c r="I568" s="3" t="s">
        <v>1088</v>
      </c>
      <c r="J568" s="3">
        <v>2</v>
      </c>
      <c r="K568" s="3">
        <v>0</v>
      </c>
      <c r="L568" s="3">
        <v>1</v>
      </c>
      <c r="M568" s="3">
        <v>0</v>
      </c>
    </row>
    <row r="569" spans="1:13" x14ac:dyDescent="0.25">
      <c r="A569" s="3" t="s">
        <v>1381</v>
      </c>
      <c r="B569" s="3" t="s">
        <v>784</v>
      </c>
      <c r="C569" t="s">
        <v>1397</v>
      </c>
      <c r="D569" s="3">
        <f>YEAR(C569)</f>
        <v>1991</v>
      </c>
      <c r="E569" t="s">
        <v>1400</v>
      </c>
      <c r="F569" s="3" t="b">
        <f>ISNUMBER(SEARCH("unhcr",E569,1))</f>
        <v>0</v>
      </c>
      <c r="G569" t="s">
        <v>1401</v>
      </c>
      <c r="H569" s="3" t="b">
        <f t="shared" si="8"/>
        <v>0</v>
      </c>
      <c r="I569" s="3" t="s">
        <v>1088</v>
      </c>
      <c r="J569" s="3">
        <v>0</v>
      </c>
      <c r="K569" s="3">
        <v>0</v>
      </c>
      <c r="L569" s="3">
        <v>0</v>
      </c>
      <c r="M569" s="3">
        <v>0</v>
      </c>
    </row>
    <row r="570" spans="1:13" x14ac:dyDescent="0.25">
      <c r="A570" s="3" t="s">
        <v>1381</v>
      </c>
      <c r="B570" s="3" t="s">
        <v>784</v>
      </c>
      <c r="C570" t="s">
        <v>1402</v>
      </c>
      <c r="D570" s="3">
        <f>YEAR(C570)</f>
        <v>1991</v>
      </c>
      <c r="E570" t="s">
        <v>1403</v>
      </c>
      <c r="F570" s="3" t="b">
        <f>ISNUMBER(SEARCH("unhcr",E570,1))</f>
        <v>0</v>
      </c>
      <c r="G570" t="s">
        <v>1404</v>
      </c>
      <c r="H570" s="3" t="b">
        <f t="shared" ref="H570:H629" si="9">ISNUMBER(SEARCH("unhcr",G570,1))</f>
        <v>0</v>
      </c>
      <c r="I570" s="3" t="s">
        <v>1088</v>
      </c>
      <c r="J570" s="3">
        <v>0</v>
      </c>
      <c r="K570" s="3">
        <v>0</v>
      </c>
      <c r="L570" s="3">
        <v>0</v>
      </c>
      <c r="M570" s="3">
        <v>0</v>
      </c>
    </row>
    <row r="571" spans="1:13" x14ac:dyDescent="0.25">
      <c r="A571" s="3" t="s">
        <v>1381</v>
      </c>
      <c r="B571" s="3" t="s">
        <v>784</v>
      </c>
      <c r="C571" t="s">
        <v>1405</v>
      </c>
      <c r="D571" s="3">
        <f>YEAR(C571)</f>
        <v>1990</v>
      </c>
      <c r="E571" t="s">
        <v>1390</v>
      </c>
      <c r="F571" s="3" t="b">
        <f>ISNUMBER(SEARCH("unhcr",E571,1))</f>
        <v>0</v>
      </c>
      <c r="G571" t="s">
        <v>1406</v>
      </c>
      <c r="H571" s="3" t="b">
        <f t="shared" si="9"/>
        <v>0</v>
      </c>
      <c r="I571" s="3" t="s">
        <v>1088</v>
      </c>
      <c r="J571" s="3">
        <v>3</v>
      </c>
      <c r="K571" s="3">
        <v>0</v>
      </c>
      <c r="L571" s="3">
        <v>1</v>
      </c>
      <c r="M571" s="3">
        <v>0</v>
      </c>
    </row>
    <row r="572" spans="1:13" x14ac:dyDescent="0.25">
      <c r="A572" s="3" t="s">
        <v>1381</v>
      </c>
      <c r="B572" s="3" t="s">
        <v>784</v>
      </c>
      <c r="C572" t="s">
        <v>1407</v>
      </c>
      <c r="D572" s="3">
        <f>YEAR(C572)</f>
        <v>1990</v>
      </c>
      <c r="E572" t="s">
        <v>1408</v>
      </c>
      <c r="F572" s="3" t="b">
        <f>ISNUMBER(SEARCH("unhcr",E572,1))</f>
        <v>0</v>
      </c>
      <c r="G572" t="s">
        <v>1409</v>
      </c>
      <c r="H572" s="3" t="b">
        <f t="shared" si="9"/>
        <v>0</v>
      </c>
      <c r="I572" s="3" t="s">
        <v>1088</v>
      </c>
      <c r="J572" s="3">
        <v>0</v>
      </c>
      <c r="K572" s="3">
        <v>0</v>
      </c>
      <c r="L572" s="3">
        <v>0</v>
      </c>
      <c r="M572" s="3">
        <v>0</v>
      </c>
    </row>
    <row r="573" spans="1:13" x14ac:dyDescent="0.25">
      <c r="A573" s="3" t="s">
        <v>1381</v>
      </c>
      <c r="B573" s="3" t="s">
        <v>784</v>
      </c>
      <c r="C573" t="s">
        <v>1410</v>
      </c>
      <c r="D573" s="3">
        <f>YEAR(C573)</f>
        <v>1990</v>
      </c>
      <c r="E573" t="s">
        <v>1411</v>
      </c>
      <c r="F573" s="3" t="b">
        <f>ISNUMBER(SEARCH("unhcr",E573,1))</f>
        <v>0</v>
      </c>
      <c r="G573" t="s">
        <v>1412</v>
      </c>
      <c r="H573" s="3" t="b">
        <f t="shared" si="9"/>
        <v>0</v>
      </c>
      <c r="I573" s="3" t="s">
        <v>1088</v>
      </c>
      <c r="J573" s="3">
        <v>0</v>
      </c>
      <c r="K573" s="3">
        <v>0</v>
      </c>
      <c r="L573" s="3">
        <v>0</v>
      </c>
      <c r="M573" s="3">
        <v>0</v>
      </c>
    </row>
    <row r="574" spans="1:13" x14ac:dyDescent="0.25">
      <c r="A574" s="3" t="s">
        <v>1413</v>
      </c>
      <c r="B574" s="3" t="s">
        <v>85</v>
      </c>
      <c r="C574" t="s">
        <v>1414</v>
      </c>
      <c r="D574" s="3">
        <f>YEAR(C574)</f>
        <v>2018</v>
      </c>
      <c r="E574" t="s">
        <v>1415</v>
      </c>
      <c r="F574" s="3" t="b">
        <f>ISNUMBER(SEARCH("unhcr",E574,1))</f>
        <v>0</v>
      </c>
      <c r="H574" s="3" t="b">
        <f t="shared" si="9"/>
        <v>0</v>
      </c>
      <c r="I574" s="3" t="s">
        <v>1345</v>
      </c>
      <c r="J574" s="3">
        <v>0</v>
      </c>
      <c r="K574" s="3">
        <v>0</v>
      </c>
      <c r="L574" s="3">
        <v>0</v>
      </c>
      <c r="M574" s="3">
        <v>0</v>
      </c>
    </row>
    <row r="575" spans="1:13" x14ac:dyDescent="0.25">
      <c r="A575" s="3" t="s">
        <v>1413</v>
      </c>
      <c r="B575" s="3" t="s">
        <v>85</v>
      </c>
      <c r="C575" t="s">
        <v>1417</v>
      </c>
      <c r="D575" s="3">
        <f>YEAR(C575)</f>
        <v>2018</v>
      </c>
      <c r="E575" t="s">
        <v>1415</v>
      </c>
      <c r="F575" s="3" t="b">
        <f>ISNUMBER(SEARCH("unhcr",E575,1))</f>
        <v>0</v>
      </c>
      <c r="H575" s="3" t="b">
        <f t="shared" si="9"/>
        <v>0</v>
      </c>
      <c r="I575" s="3" t="s">
        <v>1345</v>
      </c>
      <c r="J575" s="3">
        <v>0</v>
      </c>
      <c r="K575" s="3">
        <v>0</v>
      </c>
      <c r="L575" s="3">
        <v>0</v>
      </c>
      <c r="M575" s="3">
        <v>0</v>
      </c>
    </row>
    <row r="576" spans="1:13" x14ac:dyDescent="0.25">
      <c r="A576" s="3" t="s">
        <v>1413</v>
      </c>
      <c r="B576" s="3" t="s">
        <v>85</v>
      </c>
      <c r="C576" t="s">
        <v>1418</v>
      </c>
      <c r="D576" s="3">
        <f>YEAR(C576)</f>
        <v>2000</v>
      </c>
      <c r="E576" t="s">
        <v>1419</v>
      </c>
      <c r="F576" s="3" t="b">
        <f>ISNUMBER(SEARCH("unhcr",E576,1))</f>
        <v>0</v>
      </c>
      <c r="G576" t="s">
        <v>1420</v>
      </c>
      <c r="H576" s="3" t="b">
        <f t="shared" si="9"/>
        <v>0</v>
      </c>
      <c r="I576" s="3" t="s">
        <v>1345</v>
      </c>
      <c r="J576" s="3">
        <v>3</v>
      </c>
      <c r="K576" s="3">
        <v>1</v>
      </c>
      <c r="L576" s="3">
        <v>1</v>
      </c>
      <c r="M576" s="3">
        <v>0</v>
      </c>
    </row>
    <row r="577" spans="1:13" x14ac:dyDescent="0.25">
      <c r="A577" s="3" t="s">
        <v>1413</v>
      </c>
      <c r="B577" s="3" t="s">
        <v>85</v>
      </c>
      <c r="C577" t="s">
        <v>1421</v>
      </c>
      <c r="D577" s="3">
        <f>YEAR(C577)</f>
        <v>2000</v>
      </c>
      <c r="E577" t="s">
        <v>1422</v>
      </c>
      <c r="F577" s="3" t="b">
        <f>ISNUMBER(SEARCH("unhcr",E577,1))</f>
        <v>0</v>
      </c>
      <c r="G577" t="s">
        <v>1423</v>
      </c>
      <c r="H577" s="3" t="b">
        <f t="shared" si="9"/>
        <v>0</v>
      </c>
      <c r="I577" s="3" t="s">
        <v>1345</v>
      </c>
      <c r="J577" s="3">
        <v>3</v>
      </c>
      <c r="K577" s="3">
        <v>0</v>
      </c>
      <c r="L577" s="3">
        <v>1</v>
      </c>
      <c r="M577" s="3">
        <v>0</v>
      </c>
    </row>
    <row r="578" spans="1:13" x14ac:dyDescent="0.25">
      <c r="A578" s="3" t="s">
        <v>1413</v>
      </c>
      <c r="B578" s="3" t="s">
        <v>85</v>
      </c>
      <c r="C578" t="s">
        <v>1424</v>
      </c>
      <c r="D578" s="3">
        <f>YEAR(C578)</f>
        <v>1999</v>
      </c>
      <c r="E578" t="s">
        <v>1425</v>
      </c>
      <c r="F578" s="3" t="b">
        <f>ISNUMBER(SEARCH("unhcr",E578,1))</f>
        <v>0</v>
      </c>
      <c r="H578" s="3" t="b">
        <f t="shared" si="9"/>
        <v>0</v>
      </c>
      <c r="I578" s="3" t="s">
        <v>1345</v>
      </c>
      <c r="J578" s="3">
        <v>3</v>
      </c>
      <c r="K578" s="3">
        <v>0</v>
      </c>
      <c r="L578" s="3">
        <v>1</v>
      </c>
      <c r="M578" s="3">
        <v>0</v>
      </c>
    </row>
    <row r="579" spans="1:13" x14ac:dyDescent="0.25">
      <c r="A579" s="3" t="s">
        <v>1413</v>
      </c>
      <c r="B579" s="3" t="s">
        <v>85</v>
      </c>
      <c r="C579" t="s">
        <v>1426</v>
      </c>
      <c r="D579" s="3">
        <f>YEAR(C579)</f>
        <v>1999</v>
      </c>
      <c r="E579" t="s">
        <v>1427</v>
      </c>
      <c r="F579" s="3" t="b">
        <f>ISNUMBER(SEARCH("unhcr",E579,1))</f>
        <v>0</v>
      </c>
      <c r="H579" s="3" t="b">
        <f t="shared" si="9"/>
        <v>0</v>
      </c>
      <c r="I579" s="3" t="s">
        <v>1345</v>
      </c>
      <c r="J579" s="3">
        <v>0</v>
      </c>
      <c r="K579" s="3">
        <v>0</v>
      </c>
      <c r="L579" s="3">
        <v>0</v>
      </c>
      <c r="M579" s="3">
        <v>0</v>
      </c>
    </row>
    <row r="580" spans="1:13" x14ac:dyDescent="0.25">
      <c r="A580" s="3" t="s">
        <v>1413</v>
      </c>
      <c r="B580" s="3" t="s">
        <v>85</v>
      </c>
      <c r="C580" t="s">
        <v>1428</v>
      </c>
      <c r="D580" s="3">
        <f>YEAR(C580)</f>
        <v>1998</v>
      </c>
      <c r="E580" t="s">
        <v>1429</v>
      </c>
      <c r="F580" s="3" t="b">
        <f>ISNUMBER(SEARCH("unhcr",E580,1))</f>
        <v>0</v>
      </c>
      <c r="H580" s="3" t="b">
        <f t="shared" si="9"/>
        <v>0</v>
      </c>
      <c r="I580" s="3" t="s">
        <v>1345</v>
      </c>
      <c r="J580" s="3">
        <v>1</v>
      </c>
      <c r="K580" s="3">
        <v>0</v>
      </c>
      <c r="L580" s="3">
        <v>1</v>
      </c>
      <c r="M580" s="3">
        <v>0</v>
      </c>
    </row>
    <row r="581" spans="1:13" x14ac:dyDescent="0.25">
      <c r="A581" s="3" t="s">
        <v>1413</v>
      </c>
      <c r="B581" s="3" t="s">
        <v>85</v>
      </c>
      <c r="C581" t="s">
        <v>1430</v>
      </c>
      <c r="D581" s="3">
        <f>YEAR(C581)</f>
        <v>1998</v>
      </c>
      <c r="E581" t="s">
        <v>1431</v>
      </c>
      <c r="F581" s="3" t="b">
        <f>ISNUMBER(SEARCH("unhcr",E581,1))</f>
        <v>0</v>
      </c>
      <c r="H581" s="3" t="b">
        <f t="shared" si="9"/>
        <v>0</v>
      </c>
      <c r="I581" s="3" t="s">
        <v>1345</v>
      </c>
      <c r="J581" s="3">
        <v>0</v>
      </c>
      <c r="K581" s="3">
        <v>0</v>
      </c>
      <c r="L581" s="3">
        <v>0</v>
      </c>
      <c r="M581" s="3">
        <v>0</v>
      </c>
    </row>
    <row r="582" spans="1:13" x14ac:dyDescent="0.25">
      <c r="A582" s="3" t="s">
        <v>1432</v>
      </c>
      <c r="B582" s="3" t="s">
        <v>85</v>
      </c>
      <c r="C582" t="s">
        <v>1433</v>
      </c>
      <c r="D582" s="3">
        <f>YEAR(C582)</f>
        <v>2018</v>
      </c>
      <c r="E582" t="s">
        <v>1434</v>
      </c>
      <c r="F582" s="3" t="b">
        <f>ISNUMBER(SEARCH("unhcr",E582,1))</f>
        <v>0</v>
      </c>
      <c r="H582" s="3" t="b">
        <f t="shared" si="9"/>
        <v>0</v>
      </c>
      <c r="I582" s="3" t="s">
        <v>1435</v>
      </c>
      <c r="J582" s="3">
        <v>0</v>
      </c>
      <c r="K582" s="3">
        <v>0</v>
      </c>
      <c r="L582" s="3">
        <v>0</v>
      </c>
      <c r="M582" s="3">
        <v>0</v>
      </c>
    </row>
    <row r="583" spans="1:13" x14ac:dyDescent="0.25">
      <c r="A583" s="3" t="s">
        <v>1436</v>
      </c>
      <c r="B583" s="3" t="s">
        <v>85</v>
      </c>
      <c r="C583" t="s">
        <v>1437</v>
      </c>
      <c r="D583" s="3">
        <f>YEAR(C583)</f>
        <v>2018</v>
      </c>
      <c r="E583" t="s">
        <v>1438</v>
      </c>
      <c r="F583" s="3" t="b">
        <f>ISNUMBER(SEARCH("unhcr",E583,1))</f>
        <v>0</v>
      </c>
      <c r="H583" s="3" t="b">
        <f t="shared" si="9"/>
        <v>0</v>
      </c>
      <c r="I583" s="3" t="s">
        <v>1345</v>
      </c>
      <c r="J583" s="3">
        <v>0</v>
      </c>
      <c r="K583" s="3">
        <v>0</v>
      </c>
      <c r="L583" s="3">
        <v>0</v>
      </c>
      <c r="M583" s="3">
        <v>0</v>
      </c>
    </row>
    <row r="584" spans="1:13" x14ac:dyDescent="0.25">
      <c r="A584" s="3" t="s">
        <v>1439</v>
      </c>
      <c r="B584" s="3" t="s">
        <v>85</v>
      </c>
      <c r="C584" t="s">
        <v>1440</v>
      </c>
      <c r="D584" s="3">
        <f>YEAR(C584)</f>
        <v>1999</v>
      </c>
      <c r="E584" t="s">
        <v>1441</v>
      </c>
      <c r="F584" s="3" t="b">
        <f>ISNUMBER(SEARCH("unhcr",E584,1))</f>
        <v>0</v>
      </c>
      <c r="G584" t="s">
        <v>1442</v>
      </c>
      <c r="H584" s="3" t="b">
        <f t="shared" si="9"/>
        <v>0</v>
      </c>
      <c r="I584" s="3" t="s">
        <v>1345</v>
      </c>
      <c r="J584" s="3">
        <v>0</v>
      </c>
      <c r="K584" s="3">
        <v>0</v>
      </c>
      <c r="L584" s="3">
        <v>0</v>
      </c>
      <c r="M584" s="3">
        <v>0</v>
      </c>
    </row>
    <row r="585" spans="1:13" x14ac:dyDescent="0.25">
      <c r="A585" s="3" t="s">
        <v>1443</v>
      </c>
      <c r="B585" s="3" t="s">
        <v>85</v>
      </c>
      <c r="C585" t="s">
        <v>1444</v>
      </c>
      <c r="D585" s="3">
        <f>YEAR(C585)</f>
        <v>1991</v>
      </c>
      <c r="E585" t="s">
        <v>1445</v>
      </c>
      <c r="F585" s="3" t="b">
        <f>ISNUMBER(SEARCH("unhcr",E585,1))</f>
        <v>0</v>
      </c>
      <c r="H585" s="3" t="b">
        <f t="shared" si="9"/>
        <v>0</v>
      </c>
      <c r="I585" s="3" t="s">
        <v>1416</v>
      </c>
      <c r="J585" s="3">
        <v>1</v>
      </c>
      <c r="K585" s="3">
        <v>0</v>
      </c>
      <c r="L585" s="3">
        <v>1</v>
      </c>
      <c r="M585" s="3">
        <v>0</v>
      </c>
    </row>
    <row r="586" spans="1:13" x14ac:dyDescent="0.25">
      <c r="A586" s="3" t="s">
        <v>1446</v>
      </c>
      <c r="B586" s="3" t="s">
        <v>85</v>
      </c>
      <c r="C586" t="s">
        <v>1447</v>
      </c>
      <c r="D586" s="3">
        <f>YEAR(C586)</f>
        <v>2009</v>
      </c>
      <c r="E586" t="s">
        <v>1448</v>
      </c>
      <c r="F586" s="3" t="b">
        <f>ISNUMBER(SEARCH("unhcr",E586,1))</f>
        <v>0</v>
      </c>
      <c r="G586" t="s">
        <v>1449</v>
      </c>
      <c r="H586" s="3" t="b">
        <f t="shared" si="9"/>
        <v>0</v>
      </c>
      <c r="I586" s="3" t="s">
        <v>1450</v>
      </c>
      <c r="J586" s="3">
        <v>0</v>
      </c>
      <c r="K586" s="3">
        <v>0</v>
      </c>
      <c r="L586" s="3">
        <v>0</v>
      </c>
      <c r="M586" s="3">
        <v>0</v>
      </c>
    </row>
    <row r="587" spans="1:13" x14ac:dyDescent="0.25">
      <c r="A587" s="3" t="s">
        <v>1451</v>
      </c>
      <c r="B587" s="3" t="s">
        <v>85</v>
      </c>
      <c r="C587" t="s">
        <v>1452</v>
      </c>
      <c r="D587" s="3">
        <f>YEAR(C587)</f>
        <v>2012</v>
      </c>
      <c r="E587" t="s">
        <v>1453</v>
      </c>
      <c r="F587" s="3" t="b">
        <f>ISNUMBER(SEARCH("unhcr",E587,1))</f>
        <v>0</v>
      </c>
      <c r="G587" t="s">
        <v>1454</v>
      </c>
      <c r="H587" s="3" t="b">
        <f t="shared" si="9"/>
        <v>0</v>
      </c>
      <c r="I587" s="3" t="s">
        <v>1416</v>
      </c>
      <c r="J587" s="3">
        <v>0</v>
      </c>
      <c r="K587" s="3">
        <v>0</v>
      </c>
      <c r="L587" s="3">
        <v>0</v>
      </c>
      <c r="M587" s="3">
        <v>0</v>
      </c>
    </row>
    <row r="588" spans="1:13" x14ac:dyDescent="0.25">
      <c r="A588" s="3" t="s">
        <v>1451</v>
      </c>
      <c r="B588" s="3" t="s">
        <v>85</v>
      </c>
      <c r="C588" t="s">
        <v>1455</v>
      </c>
      <c r="D588" s="3">
        <f>YEAR(C588)</f>
        <v>2010</v>
      </c>
      <c r="E588" t="s">
        <v>1456</v>
      </c>
      <c r="F588" s="3" t="b">
        <f>ISNUMBER(SEARCH("unhcr",E588,1))</f>
        <v>0</v>
      </c>
      <c r="H588" s="3" t="b">
        <f t="shared" si="9"/>
        <v>0</v>
      </c>
      <c r="I588" s="3" t="s">
        <v>1416</v>
      </c>
      <c r="J588" s="3">
        <v>1</v>
      </c>
      <c r="K588" s="3">
        <v>1</v>
      </c>
      <c r="L588" s="3">
        <v>0</v>
      </c>
      <c r="M588" s="3">
        <v>0</v>
      </c>
    </row>
    <row r="589" spans="1:13" x14ac:dyDescent="0.25">
      <c r="A589" s="3" t="s">
        <v>1451</v>
      </c>
      <c r="B589" s="3" t="s">
        <v>85</v>
      </c>
      <c r="C589" t="s">
        <v>1457</v>
      </c>
      <c r="D589" s="3">
        <f>YEAR(C589)</f>
        <v>2010</v>
      </c>
      <c r="E589" t="s">
        <v>1458</v>
      </c>
      <c r="F589" s="3" t="b">
        <f>ISNUMBER(SEARCH("unhcr",E589,1))</f>
        <v>0</v>
      </c>
      <c r="H589" s="3" t="b">
        <f t="shared" si="9"/>
        <v>0</v>
      </c>
      <c r="I589" s="3" t="s">
        <v>1416</v>
      </c>
      <c r="J589" s="3">
        <v>1</v>
      </c>
      <c r="K589" s="3">
        <v>1</v>
      </c>
      <c r="L589" s="3">
        <v>0</v>
      </c>
      <c r="M589" s="3">
        <v>0</v>
      </c>
    </row>
    <row r="590" spans="1:13" x14ac:dyDescent="0.25">
      <c r="A590" s="3" t="s">
        <v>1459</v>
      </c>
      <c r="B590" s="3" t="s">
        <v>85</v>
      </c>
      <c r="C590" t="s">
        <v>1460</v>
      </c>
      <c r="D590" s="3">
        <f>YEAR(C590)</f>
        <v>1994</v>
      </c>
      <c r="E590" t="s">
        <v>1461</v>
      </c>
      <c r="F590" s="3" t="b">
        <f>ISNUMBER(SEARCH("unhcr",E590,1))</f>
        <v>0</v>
      </c>
      <c r="G590" t="s">
        <v>1462</v>
      </c>
      <c r="H590" s="3" t="b">
        <f t="shared" si="9"/>
        <v>0</v>
      </c>
      <c r="I590" s="3" t="s">
        <v>1463</v>
      </c>
      <c r="J590" s="3">
        <v>0</v>
      </c>
      <c r="K590" s="3">
        <v>0</v>
      </c>
      <c r="L590" s="3">
        <v>0</v>
      </c>
      <c r="M590" s="3">
        <v>0</v>
      </c>
    </row>
    <row r="591" spans="1:13" x14ac:dyDescent="0.25">
      <c r="A591" s="3" t="s">
        <v>1464</v>
      </c>
      <c r="B591" s="3" t="s">
        <v>11</v>
      </c>
      <c r="C591" t="s">
        <v>1465</v>
      </c>
      <c r="D591" s="3">
        <f>YEAR(C591)</f>
        <v>2005</v>
      </c>
      <c r="E591" t="s">
        <v>1466</v>
      </c>
      <c r="F591" s="3" t="b">
        <f>ISNUMBER(SEARCH("unhcr",E591,1))</f>
        <v>0</v>
      </c>
      <c r="G591" t="s">
        <v>1467</v>
      </c>
      <c r="H591" s="3" t="b">
        <f t="shared" si="9"/>
        <v>0</v>
      </c>
      <c r="I591" s="3" t="s">
        <v>1468</v>
      </c>
      <c r="J591" s="3">
        <v>0</v>
      </c>
      <c r="K591" s="3">
        <v>0</v>
      </c>
      <c r="L591" s="3">
        <v>0</v>
      </c>
      <c r="M591" s="3">
        <v>0</v>
      </c>
    </row>
    <row r="592" spans="1:13" x14ac:dyDescent="0.25">
      <c r="A592" s="3" t="s">
        <v>1464</v>
      </c>
      <c r="B592" s="3" t="s">
        <v>11</v>
      </c>
      <c r="C592" t="s">
        <v>1469</v>
      </c>
      <c r="D592" s="3">
        <f>YEAR(C592)</f>
        <v>2004</v>
      </c>
      <c r="E592" t="s">
        <v>1470</v>
      </c>
      <c r="F592" s="3" t="b">
        <f>ISNUMBER(SEARCH("unhcr",E592,1))</f>
        <v>0</v>
      </c>
      <c r="G592" t="s">
        <v>1471</v>
      </c>
      <c r="H592" s="3" t="b">
        <f t="shared" si="9"/>
        <v>0</v>
      </c>
      <c r="I592" s="3" t="s">
        <v>1468</v>
      </c>
      <c r="J592" s="3">
        <v>0</v>
      </c>
      <c r="K592" s="3">
        <v>0</v>
      </c>
      <c r="L592" s="3">
        <v>0</v>
      </c>
      <c r="M592" s="3">
        <v>0</v>
      </c>
    </row>
    <row r="593" spans="1:13" x14ac:dyDescent="0.25">
      <c r="A593" s="3" t="s">
        <v>1464</v>
      </c>
      <c r="B593" s="3" t="s">
        <v>11</v>
      </c>
      <c r="C593" t="s">
        <v>569</v>
      </c>
      <c r="D593" s="3">
        <f>YEAR(C593)</f>
        <v>2003</v>
      </c>
      <c r="E593" t="s">
        <v>1472</v>
      </c>
      <c r="F593" s="3" t="b">
        <f>ISNUMBER(SEARCH("unhcr",E593,1))</f>
        <v>0</v>
      </c>
      <c r="G593" t="s">
        <v>1473</v>
      </c>
      <c r="H593" s="3" t="b">
        <f t="shared" si="9"/>
        <v>0</v>
      </c>
      <c r="I593" s="3" t="s">
        <v>1468</v>
      </c>
      <c r="J593" s="3">
        <v>0</v>
      </c>
      <c r="K593" s="3">
        <v>0</v>
      </c>
      <c r="L593" s="3">
        <v>0</v>
      </c>
      <c r="M593" s="3">
        <v>0</v>
      </c>
    </row>
    <row r="594" spans="1:13" x14ac:dyDescent="0.25">
      <c r="A594" s="3" t="s">
        <v>1464</v>
      </c>
      <c r="B594" s="3" t="s">
        <v>11</v>
      </c>
      <c r="C594" t="s">
        <v>1474</v>
      </c>
      <c r="D594" s="3">
        <f>YEAR(C594)</f>
        <v>2001</v>
      </c>
      <c r="E594" t="s">
        <v>1475</v>
      </c>
      <c r="F594" s="3" t="b">
        <f>ISNUMBER(SEARCH("unhcr",E594,1))</f>
        <v>0</v>
      </c>
      <c r="G594" t="s">
        <v>1476</v>
      </c>
      <c r="H594" s="3" t="b">
        <f t="shared" si="9"/>
        <v>0</v>
      </c>
      <c r="I594" s="3" t="s">
        <v>1468</v>
      </c>
      <c r="J594" s="3">
        <v>1</v>
      </c>
      <c r="K594" s="3">
        <v>1</v>
      </c>
      <c r="L594" s="3">
        <v>0</v>
      </c>
      <c r="M594" s="3">
        <v>0</v>
      </c>
    </row>
    <row r="595" spans="1:13" x14ac:dyDescent="0.25">
      <c r="A595" s="3" t="s">
        <v>1464</v>
      </c>
      <c r="B595" s="3" t="s">
        <v>11</v>
      </c>
      <c r="C595" t="s">
        <v>1477</v>
      </c>
      <c r="D595" s="3">
        <f>YEAR(C595)</f>
        <v>2000</v>
      </c>
      <c r="E595" t="s">
        <v>1478</v>
      </c>
      <c r="F595" s="3" t="b">
        <f>ISNUMBER(SEARCH("unhcr",E595,1))</f>
        <v>0</v>
      </c>
      <c r="G595" t="s">
        <v>1479</v>
      </c>
      <c r="H595" s="3" t="b">
        <f t="shared" si="9"/>
        <v>0</v>
      </c>
      <c r="I595" s="3" t="s">
        <v>1468</v>
      </c>
      <c r="J595" s="3">
        <v>0</v>
      </c>
      <c r="K595" s="3">
        <v>0</v>
      </c>
      <c r="L595" s="3">
        <v>0</v>
      </c>
      <c r="M595" s="3">
        <v>0</v>
      </c>
    </row>
    <row r="596" spans="1:13" x14ac:dyDescent="0.25">
      <c r="A596" s="3" t="s">
        <v>1464</v>
      </c>
      <c r="B596" s="3" t="s">
        <v>11</v>
      </c>
      <c r="C596" t="s">
        <v>1480</v>
      </c>
      <c r="D596" s="3">
        <f>YEAR(C596)</f>
        <v>1999</v>
      </c>
      <c r="E596" t="s">
        <v>1481</v>
      </c>
      <c r="F596" s="3" t="b">
        <f>ISNUMBER(SEARCH("unhcr",E596,1))</f>
        <v>0</v>
      </c>
      <c r="G596" t="s">
        <v>1482</v>
      </c>
      <c r="H596" s="3" t="b">
        <f t="shared" si="9"/>
        <v>0</v>
      </c>
      <c r="I596" s="3" t="s">
        <v>1468</v>
      </c>
      <c r="J596" s="3">
        <v>3</v>
      </c>
      <c r="K596" s="3">
        <v>0</v>
      </c>
      <c r="L596" s="3">
        <v>1</v>
      </c>
      <c r="M596" s="3">
        <v>0</v>
      </c>
    </row>
    <row r="597" spans="1:13" x14ac:dyDescent="0.25">
      <c r="A597" s="3" t="s">
        <v>1464</v>
      </c>
      <c r="B597" s="3" t="s">
        <v>11</v>
      </c>
      <c r="C597" t="s">
        <v>1483</v>
      </c>
      <c r="D597" s="3">
        <f>YEAR(C597)</f>
        <v>1998</v>
      </c>
      <c r="E597" t="s">
        <v>1484</v>
      </c>
      <c r="F597" s="3" t="b">
        <f>ISNUMBER(SEARCH("unhcr",E597,1))</f>
        <v>0</v>
      </c>
      <c r="G597" t="s">
        <v>1485</v>
      </c>
      <c r="H597" s="3" t="b">
        <f t="shared" si="9"/>
        <v>0</v>
      </c>
      <c r="I597" s="3" t="s">
        <v>1468</v>
      </c>
      <c r="J597" s="3">
        <v>0</v>
      </c>
      <c r="K597" s="3">
        <v>0</v>
      </c>
      <c r="L597" s="3">
        <v>0</v>
      </c>
      <c r="M597" s="3">
        <v>0</v>
      </c>
    </row>
    <row r="598" spans="1:13" x14ac:dyDescent="0.25">
      <c r="A598" s="3" t="s">
        <v>1464</v>
      </c>
      <c r="B598" s="3" t="s">
        <v>11</v>
      </c>
      <c r="C598" t="s">
        <v>1486</v>
      </c>
      <c r="D598" s="3">
        <f>YEAR(C598)</f>
        <v>1998</v>
      </c>
      <c r="E598" t="s">
        <v>1487</v>
      </c>
      <c r="F598" s="3" t="b">
        <f>ISNUMBER(SEARCH("unhcr",E598,1))</f>
        <v>0</v>
      </c>
      <c r="G598" t="s">
        <v>1485</v>
      </c>
      <c r="H598" s="3" t="b">
        <f t="shared" si="9"/>
        <v>0</v>
      </c>
      <c r="I598" s="3" t="s">
        <v>1468</v>
      </c>
      <c r="J598" s="3">
        <v>1</v>
      </c>
      <c r="K598" s="3">
        <v>1</v>
      </c>
      <c r="L598" s="3">
        <v>0</v>
      </c>
      <c r="M598" s="3">
        <v>0</v>
      </c>
    </row>
    <row r="599" spans="1:13" x14ac:dyDescent="0.25">
      <c r="A599" s="3" t="s">
        <v>1464</v>
      </c>
      <c r="B599" s="3" t="s">
        <v>11</v>
      </c>
      <c r="C599" t="s">
        <v>1488</v>
      </c>
      <c r="D599" s="3">
        <f>YEAR(C599)</f>
        <v>1998</v>
      </c>
      <c r="E599" t="s">
        <v>1489</v>
      </c>
      <c r="F599" s="3" t="b">
        <f>ISNUMBER(SEARCH("unhcr",E599,1))</f>
        <v>0</v>
      </c>
      <c r="G599" t="s">
        <v>1490</v>
      </c>
      <c r="H599" s="3" t="b">
        <f t="shared" si="9"/>
        <v>0</v>
      </c>
      <c r="I599" s="3" t="s">
        <v>1468</v>
      </c>
      <c r="J599" s="3">
        <v>1</v>
      </c>
      <c r="K599" s="3">
        <v>1</v>
      </c>
      <c r="L599" s="3">
        <v>0</v>
      </c>
      <c r="M599" s="3">
        <v>0</v>
      </c>
    </row>
    <row r="600" spans="1:13" x14ac:dyDescent="0.25">
      <c r="A600" s="3" t="s">
        <v>1464</v>
      </c>
      <c r="B600" s="3" t="s">
        <v>11</v>
      </c>
      <c r="C600" t="s">
        <v>1491</v>
      </c>
      <c r="D600" s="3">
        <f>YEAR(C600)</f>
        <v>1998</v>
      </c>
      <c r="E600" t="s">
        <v>1492</v>
      </c>
      <c r="F600" s="3" t="b">
        <f>ISNUMBER(SEARCH("unhcr",E600,1))</f>
        <v>0</v>
      </c>
      <c r="G600" t="s">
        <v>1493</v>
      </c>
      <c r="H600" s="3" t="b">
        <f t="shared" si="9"/>
        <v>0</v>
      </c>
      <c r="I600" s="3" t="s">
        <v>1468</v>
      </c>
      <c r="J600" s="3">
        <v>0</v>
      </c>
      <c r="K600" s="3">
        <v>0</v>
      </c>
      <c r="L600" s="3">
        <v>0</v>
      </c>
      <c r="M600" s="3">
        <v>0</v>
      </c>
    </row>
    <row r="601" spans="1:13" x14ac:dyDescent="0.25">
      <c r="A601" s="3" t="s">
        <v>1464</v>
      </c>
      <c r="B601" s="3" t="s">
        <v>11</v>
      </c>
      <c r="C601" t="s">
        <v>1494</v>
      </c>
      <c r="D601" s="3">
        <f>YEAR(C601)</f>
        <v>1998</v>
      </c>
      <c r="E601" t="s">
        <v>1495</v>
      </c>
      <c r="F601" s="3" t="b">
        <f>ISNUMBER(SEARCH("unhcr",E601,1))</f>
        <v>0</v>
      </c>
      <c r="G601" t="s">
        <v>1485</v>
      </c>
      <c r="H601" s="3" t="b">
        <f t="shared" si="9"/>
        <v>0</v>
      </c>
      <c r="I601" s="3" t="s">
        <v>1468</v>
      </c>
      <c r="J601" s="3">
        <v>1</v>
      </c>
      <c r="K601" s="3">
        <v>0</v>
      </c>
      <c r="L601" s="3">
        <v>1</v>
      </c>
      <c r="M601" s="3">
        <v>0</v>
      </c>
    </row>
    <row r="602" spans="1:13" x14ac:dyDescent="0.25">
      <c r="A602" s="3" t="s">
        <v>1464</v>
      </c>
      <c r="B602" s="3" t="s">
        <v>11</v>
      </c>
      <c r="C602" t="s">
        <v>1496</v>
      </c>
      <c r="D602" s="3">
        <f>YEAR(C602)</f>
        <v>1998</v>
      </c>
      <c r="E602" t="s">
        <v>1497</v>
      </c>
      <c r="F602" s="3" t="b">
        <f>ISNUMBER(SEARCH("unhcr",E602,1))</f>
        <v>0</v>
      </c>
      <c r="G602" t="s">
        <v>1498</v>
      </c>
      <c r="H602" s="3" t="b">
        <f t="shared" si="9"/>
        <v>1</v>
      </c>
      <c r="I602" s="3" t="s">
        <v>1468</v>
      </c>
      <c r="J602" s="3">
        <v>2</v>
      </c>
      <c r="K602" s="3">
        <v>1</v>
      </c>
      <c r="L602" s="3">
        <v>1</v>
      </c>
      <c r="M602" s="3">
        <v>0</v>
      </c>
    </row>
    <row r="603" spans="1:13" x14ac:dyDescent="0.25">
      <c r="A603" s="3" t="s">
        <v>1464</v>
      </c>
      <c r="B603" s="3" t="s">
        <v>11</v>
      </c>
      <c r="C603" t="s">
        <v>1499</v>
      </c>
      <c r="D603" s="3">
        <f>YEAR(C603)</f>
        <v>1998</v>
      </c>
      <c r="E603" t="s">
        <v>1500</v>
      </c>
      <c r="F603" s="3" t="b">
        <f>ISNUMBER(SEARCH("unhcr",E603,1))</f>
        <v>0</v>
      </c>
      <c r="G603" t="s">
        <v>1501</v>
      </c>
      <c r="H603" s="3" t="b">
        <f t="shared" si="9"/>
        <v>0</v>
      </c>
      <c r="I603" s="3" t="s">
        <v>1468</v>
      </c>
      <c r="J603" s="3">
        <v>1</v>
      </c>
      <c r="K603" s="3">
        <v>1</v>
      </c>
      <c r="L603" s="3">
        <v>0</v>
      </c>
      <c r="M603" s="3">
        <v>0</v>
      </c>
    </row>
    <row r="604" spans="1:13" x14ac:dyDescent="0.25">
      <c r="A604" s="3" t="s">
        <v>1464</v>
      </c>
      <c r="B604" s="3" t="s">
        <v>11</v>
      </c>
      <c r="C604" t="s">
        <v>1502</v>
      </c>
      <c r="D604" s="3">
        <f>YEAR(C604)</f>
        <v>1998</v>
      </c>
      <c r="E604" t="s">
        <v>1503</v>
      </c>
      <c r="F604" s="3" t="b">
        <f>ISNUMBER(SEARCH("unhcr",E604,1))</f>
        <v>0</v>
      </c>
      <c r="G604" t="s">
        <v>1504</v>
      </c>
      <c r="H604" s="3" t="b">
        <f t="shared" si="9"/>
        <v>0</v>
      </c>
      <c r="I604" s="3" t="s">
        <v>1468</v>
      </c>
      <c r="J604" s="3">
        <v>0</v>
      </c>
      <c r="K604" s="3">
        <v>0</v>
      </c>
      <c r="L604" s="3">
        <v>0</v>
      </c>
      <c r="M604" s="3">
        <v>0</v>
      </c>
    </row>
    <row r="605" spans="1:13" x14ac:dyDescent="0.25">
      <c r="A605" s="3" t="s">
        <v>1464</v>
      </c>
      <c r="B605" s="3" t="s">
        <v>11</v>
      </c>
      <c r="C605" t="s">
        <v>1505</v>
      </c>
      <c r="D605" s="3">
        <f>YEAR(C605)</f>
        <v>1998</v>
      </c>
      <c r="E605" t="s">
        <v>1506</v>
      </c>
      <c r="F605" s="3" t="b">
        <f>ISNUMBER(SEARCH("unhcr",E605,1))</f>
        <v>0</v>
      </c>
      <c r="H605" s="3" t="b">
        <f t="shared" si="9"/>
        <v>0</v>
      </c>
      <c r="I605" s="3" t="s">
        <v>1468</v>
      </c>
      <c r="J605" s="3">
        <v>3</v>
      </c>
      <c r="K605" s="3">
        <v>0</v>
      </c>
      <c r="L605" s="3">
        <v>1</v>
      </c>
      <c r="M605" s="3">
        <v>0</v>
      </c>
    </row>
    <row r="606" spans="1:13" x14ac:dyDescent="0.25">
      <c r="A606" s="3" t="s">
        <v>1464</v>
      </c>
      <c r="B606" s="3" t="s">
        <v>11</v>
      </c>
      <c r="C606" t="s">
        <v>1507</v>
      </c>
      <c r="D606" s="3">
        <f>YEAR(C606)</f>
        <v>1998</v>
      </c>
      <c r="E606" t="s">
        <v>1508</v>
      </c>
      <c r="F606" s="3" t="b">
        <f>ISNUMBER(SEARCH("unhcr",E606,1))</f>
        <v>0</v>
      </c>
      <c r="G606" t="s">
        <v>1485</v>
      </c>
      <c r="H606" s="3" t="b">
        <f t="shared" si="9"/>
        <v>0</v>
      </c>
      <c r="I606" s="3" t="s">
        <v>1468</v>
      </c>
      <c r="J606" s="3">
        <v>0</v>
      </c>
      <c r="K606" s="3">
        <v>0</v>
      </c>
      <c r="L606" s="3">
        <v>0</v>
      </c>
      <c r="M606" s="3">
        <v>0</v>
      </c>
    </row>
    <row r="607" spans="1:13" x14ac:dyDescent="0.25">
      <c r="A607" s="3" t="s">
        <v>1464</v>
      </c>
      <c r="B607" s="3" t="s">
        <v>11</v>
      </c>
      <c r="C607" t="s">
        <v>1509</v>
      </c>
      <c r="D607" s="3">
        <f>YEAR(C607)</f>
        <v>1997</v>
      </c>
      <c r="E607" t="s">
        <v>1510</v>
      </c>
      <c r="F607" s="3" t="b">
        <f>ISNUMBER(SEARCH("unhcr",E607,1))</f>
        <v>0</v>
      </c>
      <c r="G607" t="s">
        <v>1511</v>
      </c>
      <c r="H607" s="3" t="b">
        <f t="shared" si="9"/>
        <v>0</v>
      </c>
      <c r="I607" s="3" t="s">
        <v>1468</v>
      </c>
      <c r="J607" s="3">
        <v>3</v>
      </c>
      <c r="K607" s="3">
        <v>0</v>
      </c>
      <c r="L607" s="3">
        <v>1</v>
      </c>
      <c r="M607" s="3">
        <v>0</v>
      </c>
    </row>
    <row r="608" spans="1:13" x14ac:dyDescent="0.25">
      <c r="A608" s="3" t="s">
        <v>1464</v>
      </c>
      <c r="B608" s="3" t="s">
        <v>11</v>
      </c>
      <c r="C608" t="s">
        <v>1512</v>
      </c>
      <c r="D608" s="3">
        <f>YEAR(C608)</f>
        <v>1997</v>
      </c>
      <c r="E608" t="s">
        <v>1513</v>
      </c>
      <c r="F608" s="3" t="b">
        <f>ISNUMBER(SEARCH("unhcr",E608,1))</f>
        <v>0</v>
      </c>
      <c r="G608" t="s">
        <v>1514</v>
      </c>
      <c r="H608" s="3" t="b">
        <f t="shared" si="9"/>
        <v>0</v>
      </c>
      <c r="I608" s="3" t="s">
        <v>1468</v>
      </c>
      <c r="J608" s="3">
        <v>3</v>
      </c>
      <c r="K608" s="3">
        <v>1</v>
      </c>
      <c r="L608" s="3">
        <v>1</v>
      </c>
      <c r="M608" s="3">
        <v>0</v>
      </c>
    </row>
    <row r="609" spans="1:13" x14ac:dyDescent="0.25">
      <c r="A609" s="3" t="s">
        <v>1464</v>
      </c>
      <c r="B609" s="3" t="s">
        <v>11</v>
      </c>
      <c r="C609" t="s">
        <v>1515</v>
      </c>
      <c r="D609" s="3">
        <f>YEAR(C609)</f>
        <v>1997</v>
      </c>
      <c r="E609" t="s">
        <v>1516</v>
      </c>
      <c r="F609" s="3" t="b">
        <f>ISNUMBER(SEARCH("unhcr",E609,1))</f>
        <v>0</v>
      </c>
      <c r="G609" t="s">
        <v>1517</v>
      </c>
      <c r="H609" s="3" t="b">
        <f t="shared" si="9"/>
        <v>0</v>
      </c>
      <c r="I609" s="3" t="s">
        <v>1468</v>
      </c>
      <c r="J609" s="3">
        <v>0</v>
      </c>
      <c r="K609" s="3">
        <v>0</v>
      </c>
      <c r="L609" s="3">
        <v>0</v>
      </c>
      <c r="M609" s="3">
        <v>0</v>
      </c>
    </row>
    <row r="610" spans="1:13" x14ac:dyDescent="0.25">
      <c r="A610" s="3" t="s">
        <v>1464</v>
      </c>
      <c r="B610" s="3" t="s">
        <v>11</v>
      </c>
      <c r="C610" t="s">
        <v>1518</v>
      </c>
      <c r="D610" s="3">
        <f>YEAR(C610)</f>
        <v>1997</v>
      </c>
      <c r="E610" t="s">
        <v>1497</v>
      </c>
      <c r="F610" s="3" t="b">
        <f>ISNUMBER(SEARCH("unhcr",E610,1))</f>
        <v>0</v>
      </c>
      <c r="H610" s="3" t="b">
        <f t="shared" si="9"/>
        <v>0</v>
      </c>
      <c r="I610" s="3" t="s">
        <v>1468</v>
      </c>
      <c r="J610" s="3">
        <v>3</v>
      </c>
      <c r="K610" s="3">
        <v>0</v>
      </c>
      <c r="L610" s="3">
        <v>1</v>
      </c>
      <c r="M610" s="3">
        <v>0</v>
      </c>
    </row>
    <row r="611" spans="1:13" x14ac:dyDescent="0.25">
      <c r="A611" s="3" t="s">
        <v>1464</v>
      </c>
      <c r="B611" s="3" t="s">
        <v>11</v>
      </c>
      <c r="C611" t="s">
        <v>1519</v>
      </c>
      <c r="D611" s="3">
        <f>YEAR(C611)</f>
        <v>1994</v>
      </c>
      <c r="E611" t="s">
        <v>1103</v>
      </c>
      <c r="F611" s="3" t="b">
        <f>ISNUMBER(SEARCH("unhcr",E611,1))</f>
        <v>0</v>
      </c>
      <c r="H611" s="3" t="b">
        <f t="shared" si="9"/>
        <v>0</v>
      </c>
      <c r="I611" s="3" t="s">
        <v>1468</v>
      </c>
      <c r="J611" s="3">
        <v>1</v>
      </c>
      <c r="K611" s="3">
        <v>1</v>
      </c>
      <c r="L611" s="3">
        <v>0</v>
      </c>
      <c r="M611" s="3">
        <v>0</v>
      </c>
    </row>
    <row r="612" spans="1:13" x14ac:dyDescent="0.25">
      <c r="A612" s="3" t="s">
        <v>1464</v>
      </c>
      <c r="B612" s="3" t="s">
        <v>11</v>
      </c>
      <c r="C612" t="s">
        <v>1520</v>
      </c>
      <c r="D612" s="3">
        <f>YEAR(C612)</f>
        <v>1994</v>
      </c>
      <c r="E612" t="s">
        <v>1497</v>
      </c>
      <c r="F612" s="3" t="b">
        <f>ISNUMBER(SEARCH("unhcr",E612,1))</f>
        <v>0</v>
      </c>
      <c r="H612" s="3" t="b">
        <f t="shared" si="9"/>
        <v>0</v>
      </c>
      <c r="I612" s="3" t="s">
        <v>1468</v>
      </c>
      <c r="J612" s="3">
        <v>3</v>
      </c>
      <c r="K612" s="3">
        <v>0</v>
      </c>
      <c r="L612" s="3">
        <v>1</v>
      </c>
      <c r="M612" s="3">
        <v>0</v>
      </c>
    </row>
    <row r="613" spans="1:13" x14ac:dyDescent="0.25">
      <c r="A613" s="3" t="s">
        <v>1464</v>
      </c>
      <c r="B613" s="3" t="s">
        <v>11</v>
      </c>
      <c r="C613" t="s">
        <v>140</v>
      </c>
      <c r="D613" s="3">
        <f>YEAR(C613)</f>
        <v>1994</v>
      </c>
      <c r="E613" t="s">
        <v>1521</v>
      </c>
      <c r="F613" s="3" t="b">
        <f>ISNUMBER(SEARCH("unhcr",E613,1))</f>
        <v>0</v>
      </c>
      <c r="G613" t="s">
        <v>1522</v>
      </c>
      <c r="H613" s="3" t="b">
        <f t="shared" si="9"/>
        <v>0</v>
      </c>
      <c r="I613" s="3" t="s">
        <v>1468</v>
      </c>
      <c r="J613" s="3">
        <v>0</v>
      </c>
      <c r="K613" s="3">
        <v>0</v>
      </c>
      <c r="L613" s="3">
        <v>0</v>
      </c>
      <c r="M613" s="3">
        <v>0</v>
      </c>
    </row>
    <row r="614" spans="1:13" x14ac:dyDescent="0.25">
      <c r="A614" s="3" t="s">
        <v>1464</v>
      </c>
      <c r="B614" s="3" t="s">
        <v>11</v>
      </c>
      <c r="C614" t="s">
        <v>728</v>
      </c>
      <c r="D614" s="3">
        <f>YEAR(C614)</f>
        <v>1994</v>
      </c>
      <c r="E614" t="s">
        <v>1523</v>
      </c>
      <c r="F614" s="3" t="b">
        <f>ISNUMBER(SEARCH("unhcr",E614,1))</f>
        <v>0</v>
      </c>
      <c r="G614" t="s">
        <v>1524</v>
      </c>
      <c r="H614" s="3" t="b">
        <f t="shared" si="9"/>
        <v>0</v>
      </c>
      <c r="I614" s="3" t="s">
        <v>1468</v>
      </c>
      <c r="J614" s="3">
        <v>3</v>
      </c>
      <c r="K614" s="3">
        <v>0</v>
      </c>
      <c r="L614" s="3">
        <v>1</v>
      </c>
      <c r="M614" s="3">
        <v>0</v>
      </c>
    </row>
    <row r="615" spans="1:13" x14ac:dyDescent="0.25">
      <c r="A615" s="3" t="s">
        <v>1464</v>
      </c>
      <c r="B615" s="3" t="s">
        <v>11</v>
      </c>
      <c r="C615" t="s">
        <v>1525</v>
      </c>
      <c r="D615" s="3">
        <f>YEAR(C615)</f>
        <v>1994</v>
      </c>
      <c r="E615" t="s">
        <v>1526</v>
      </c>
      <c r="F615" s="3" t="b">
        <f>ISNUMBER(SEARCH("unhcr",E615,1))</f>
        <v>0</v>
      </c>
      <c r="G615" t="s">
        <v>1527</v>
      </c>
      <c r="H615" s="3" t="b">
        <f t="shared" si="9"/>
        <v>0</v>
      </c>
      <c r="I615" s="3" t="s">
        <v>1468</v>
      </c>
      <c r="J615" s="3">
        <v>3</v>
      </c>
      <c r="K615" s="3">
        <v>0</v>
      </c>
      <c r="L615" s="3">
        <v>1</v>
      </c>
      <c r="M615" s="3">
        <v>0</v>
      </c>
    </row>
    <row r="616" spans="1:13" x14ac:dyDescent="0.25">
      <c r="A616" s="3" t="s">
        <v>1464</v>
      </c>
      <c r="B616" s="3" t="s">
        <v>11</v>
      </c>
      <c r="C616" t="s">
        <v>1528</v>
      </c>
      <c r="D616" s="3">
        <f>YEAR(C616)</f>
        <v>1993</v>
      </c>
      <c r="E616" t="s">
        <v>1529</v>
      </c>
      <c r="F616" s="3" t="b">
        <f>ISNUMBER(SEARCH("unhcr",E616,1))</f>
        <v>0</v>
      </c>
      <c r="G616" t="s">
        <v>1530</v>
      </c>
      <c r="H616" s="3" t="b">
        <f t="shared" si="9"/>
        <v>0</v>
      </c>
      <c r="I616" s="3" t="s">
        <v>1468</v>
      </c>
      <c r="J616" s="3">
        <v>2</v>
      </c>
      <c r="K616" s="3">
        <v>0</v>
      </c>
      <c r="L616" s="3">
        <v>1</v>
      </c>
      <c r="M616" s="3">
        <v>0</v>
      </c>
    </row>
    <row r="617" spans="1:13" x14ac:dyDescent="0.25">
      <c r="A617" s="3" t="s">
        <v>1464</v>
      </c>
      <c r="B617" s="3" t="s">
        <v>11</v>
      </c>
      <c r="C617" t="s">
        <v>1531</v>
      </c>
      <c r="D617" s="3">
        <f>YEAR(C617)</f>
        <v>1993</v>
      </c>
      <c r="E617" t="s">
        <v>1532</v>
      </c>
      <c r="F617" s="3" t="b">
        <f>ISNUMBER(SEARCH("unhcr",E617,1))</f>
        <v>0</v>
      </c>
      <c r="H617" s="3" t="b">
        <f t="shared" si="9"/>
        <v>0</v>
      </c>
      <c r="I617" s="3" t="s">
        <v>1468</v>
      </c>
      <c r="J617" s="3">
        <v>3</v>
      </c>
      <c r="K617" s="3">
        <v>0</v>
      </c>
      <c r="L617" s="3">
        <v>1</v>
      </c>
      <c r="M617" s="3">
        <v>0</v>
      </c>
    </row>
    <row r="618" spans="1:13" x14ac:dyDescent="0.25">
      <c r="A618" s="3" t="s">
        <v>1464</v>
      </c>
      <c r="B618" s="3" t="s">
        <v>11</v>
      </c>
      <c r="C618" t="s">
        <v>164</v>
      </c>
      <c r="D618" s="3">
        <f>YEAR(C618)</f>
        <v>1993</v>
      </c>
      <c r="E618" t="s">
        <v>1497</v>
      </c>
      <c r="F618" s="3" t="b">
        <f>ISNUMBER(SEARCH("unhcr",E618,1))</f>
        <v>0</v>
      </c>
      <c r="G618" t="s">
        <v>1533</v>
      </c>
      <c r="H618" s="3" t="b">
        <f t="shared" si="9"/>
        <v>0</v>
      </c>
      <c r="I618" s="3" t="s">
        <v>1468</v>
      </c>
      <c r="J618" s="3">
        <v>3</v>
      </c>
      <c r="K618" s="3">
        <v>0</v>
      </c>
      <c r="L618" s="3">
        <v>1</v>
      </c>
      <c r="M618" s="3">
        <v>0</v>
      </c>
    </row>
    <row r="619" spans="1:13" x14ac:dyDescent="0.25">
      <c r="A619" s="3" t="s">
        <v>1464</v>
      </c>
      <c r="B619" s="3" t="s">
        <v>11</v>
      </c>
      <c r="C619" t="s">
        <v>466</v>
      </c>
      <c r="D619" s="3">
        <f>YEAR(C619)</f>
        <v>1992</v>
      </c>
      <c r="E619" t="s">
        <v>1534</v>
      </c>
      <c r="F619" s="3" t="b">
        <f>ISNUMBER(SEARCH("unhcr",E619,1))</f>
        <v>0</v>
      </c>
      <c r="H619" s="3" t="b">
        <f t="shared" si="9"/>
        <v>0</v>
      </c>
      <c r="I619" s="3" t="s">
        <v>1468</v>
      </c>
      <c r="J619" s="3">
        <v>0</v>
      </c>
      <c r="K619" s="3">
        <v>0</v>
      </c>
      <c r="L619" s="3">
        <v>0</v>
      </c>
      <c r="M619" s="3">
        <v>0</v>
      </c>
    </row>
    <row r="620" spans="1:13" x14ac:dyDescent="0.25">
      <c r="A620" s="3" t="s">
        <v>1535</v>
      </c>
      <c r="B620" s="3" t="s">
        <v>11</v>
      </c>
      <c r="C620" t="s">
        <v>1536</v>
      </c>
      <c r="D620" s="3">
        <f>YEAR(C620)</f>
        <v>2004</v>
      </c>
      <c r="E620" t="s">
        <v>1537</v>
      </c>
      <c r="F620" s="3" t="b">
        <f>ISNUMBER(SEARCH("unhcr",E620,1))</f>
        <v>0</v>
      </c>
      <c r="G620" t="s">
        <v>1538</v>
      </c>
      <c r="H620" s="3" t="b">
        <f t="shared" si="9"/>
        <v>0</v>
      </c>
      <c r="I620" s="3" t="s">
        <v>1468</v>
      </c>
      <c r="J620" s="3">
        <v>0</v>
      </c>
      <c r="K620" s="3">
        <v>0</v>
      </c>
      <c r="L620" s="3">
        <v>0</v>
      </c>
      <c r="M620" s="3">
        <v>0</v>
      </c>
    </row>
    <row r="621" spans="1:13" x14ac:dyDescent="0.25">
      <c r="A621" s="3" t="s">
        <v>1539</v>
      </c>
      <c r="B621" s="3" t="s">
        <v>11</v>
      </c>
      <c r="C621" t="s">
        <v>1540</v>
      </c>
      <c r="D621" s="3">
        <f>YEAR(C621)</f>
        <v>2008</v>
      </c>
      <c r="E621" t="s">
        <v>1541</v>
      </c>
      <c r="F621" s="3" t="b">
        <f>ISNUMBER(SEARCH("unhcr",E621,1))</f>
        <v>0</v>
      </c>
      <c r="G621" t="s">
        <v>1542</v>
      </c>
      <c r="H621" s="3" t="b">
        <f t="shared" si="9"/>
        <v>0</v>
      </c>
      <c r="I621" s="3" t="s">
        <v>1468</v>
      </c>
      <c r="J621" s="3">
        <v>2</v>
      </c>
      <c r="K621" s="3">
        <v>0</v>
      </c>
      <c r="L621" s="3">
        <v>1</v>
      </c>
      <c r="M621" s="3">
        <v>0</v>
      </c>
    </row>
    <row r="622" spans="1:13" x14ac:dyDescent="0.25">
      <c r="A622" s="3" t="s">
        <v>1539</v>
      </c>
      <c r="B622" s="3" t="s">
        <v>11</v>
      </c>
      <c r="C622" t="s">
        <v>1543</v>
      </c>
      <c r="D622" s="3">
        <f>YEAR(C622)</f>
        <v>2008</v>
      </c>
      <c r="E622" t="s">
        <v>1544</v>
      </c>
      <c r="F622" s="3" t="b">
        <f>ISNUMBER(SEARCH("unhcr",E622,1))</f>
        <v>0</v>
      </c>
      <c r="H622" s="3" t="b">
        <f t="shared" si="9"/>
        <v>0</v>
      </c>
      <c r="I622" s="3" t="s">
        <v>1468</v>
      </c>
      <c r="J622" s="3">
        <v>2</v>
      </c>
      <c r="K622" s="3">
        <v>0</v>
      </c>
      <c r="L622" s="3">
        <v>1</v>
      </c>
      <c r="M622" s="3">
        <v>0</v>
      </c>
    </row>
    <row r="623" spans="1:13" x14ac:dyDescent="0.25">
      <c r="A623" s="3" t="s">
        <v>1545</v>
      </c>
      <c r="B623" s="3" t="s">
        <v>11</v>
      </c>
      <c r="C623" t="s">
        <v>1546</v>
      </c>
      <c r="D623" s="3">
        <f>YEAR(C623)</f>
        <v>2002</v>
      </c>
      <c r="E623" t="s">
        <v>1547</v>
      </c>
      <c r="F623" s="3" t="b">
        <f>ISNUMBER(SEARCH("unhcr",E623,1))</f>
        <v>0</v>
      </c>
      <c r="G623" t="s">
        <v>1548</v>
      </c>
      <c r="H623" s="3" t="b">
        <f t="shared" si="9"/>
        <v>0</v>
      </c>
      <c r="I623" s="3" t="s">
        <v>1468</v>
      </c>
      <c r="J623" s="3">
        <v>0</v>
      </c>
      <c r="K623" s="3">
        <v>0</v>
      </c>
      <c r="L623" s="3">
        <v>0</v>
      </c>
      <c r="M623" s="3">
        <v>0</v>
      </c>
    </row>
    <row r="624" spans="1:13" x14ac:dyDescent="0.25">
      <c r="A624" s="3" t="s">
        <v>1545</v>
      </c>
      <c r="B624" s="3" t="s">
        <v>11</v>
      </c>
      <c r="C624" t="s">
        <v>1549</v>
      </c>
      <c r="D624" s="3">
        <f>YEAR(C624)</f>
        <v>2002</v>
      </c>
      <c r="E624" t="s">
        <v>1550</v>
      </c>
      <c r="F624" s="3" t="b">
        <f>ISNUMBER(SEARCH("unhcr",E624,1))</f>
        <v>0</v>
      </c>
      <c r="G624" t="s">
        <v>1551</v>
      </c>
      <c r="H624" s="3" t="b">
        <f t="shared" si="9"/>
        <v>0</v>
      </c>
      <c r="I624" s="3" t="s">
        <v>1468</v>
      </c>
      <c r="J624" s="3">
        <v>0</v>
      </c>
      <c r="K624" s="3">
        <v>0</v>
      </c>
      <c r="L624" s="3">
        <v>0</v>
      </c>
      <c r="M624" s="3">
        <v>0</v>
      </c>
    </row>
    <row r="625" spans="1:13" x14ac:dyDescent="0.25">
      <c r="A625" s="3" t="s">
        <v>1545</v>
      </c>
      <c r="B625" s="3" t="s">
        <v>11</v>
      </c>
      <c r="C625" t="s">
        <v>1552</v>
      </c>
      <c r="D625" s="3">
        <f>YEAR(C625)</f>
        <v>2002</v>
      </c>
      <c r="E625" t="s">
        <v>1553</v>
      </c>
      <c r="F625" s="3" t="b">
        <f>ISNUMBER(SEARCH("unhcr",E625,1))</f>
        <v>0</v>
      </c>
      <c r="G625" t="s">
        <v>1554</v>
      </c>
      <c r="H625" s="3" t="b">
        <f t="shared" si="9"/>
        <v>0</v>
      </c>
      <c r="I625" s="3" t="s">
        <v>1468</v>
      </c>
      <c r="J625" s="3">
        <v>0</v>
      </c>
      <c r="K625" s="3">
        <v>0</v>
      </c>
      <c r="L625" s="3">
        <v>0</v>
      </c>
      <c r="M625" s="3">
        <v>0</v>
      </c>
    </row>
    <row r="626" spans="1:13" x14ac:dyDescent="0.25">
      <c r="A626" s="3" t="s">
        <v>1545</v>
      </c>
      <c r="B626" s="3" t="s">
        <v>11</v>
      </c>
      <c r="C626" t="s">
        <v>1555</v>
      </c>
      <c r="D626" s="3">
        <f>YEAR(C626)</f>
        <v>2001</v>
      </c>
      <c r="E626" t="s">
        <v>1556</v>
      </c>
      <c r="F626" s="3" t="b">
        <f>ISNUMBER(SEARCH("unhcr",E626,1))</f>
        <v>0</v>
      </c>
      <c r="G626" t="s">
        <v>1557</v>
      </c>
      <c r="H626" s="3" t="b">
        <f t="shared" si="9"/>
        <v>0</v>
      </c>
      <c r="I626" s="3" t="s">
        <v>1468</v>
      </c>
      <c r="J626" s="3">
        <v>0</v>
      </c>
      <c r="K626" s="3">
        <v>0</v>
      </c>
      <c r="L626" s="3">
        <v>0</v>
      </c>
      <c r="M626" s="3">
        <v>0</v>
      </c>
    </row>
    <row r="627" spans="1:13" x14ac:dyDescent="0.25">
      <c r="A627" s="3" t="s">
        <v>1545</v>
      </c>
      <c r="B627" s="3" t="s">
        <v>11</v>
      </c>
      <c r="C627" t="s">
        <v>870</v>
      </c>
      <c r="D627" s="3">
        <f>YEAR(C627)</f>
        <v>2001</v>
      </c>
      <c r="E627" t="s">
        <v>1558</v>
      </c>
      <c r="F627" s="3" t="b">
        <f>ISNUMBER(SEARCH("unhcr",E627,1))</f>
        <v>0</v>
      </c>
      <c r="G627" t="s">
        <v>1559</v>
      </c>
      <c r="H627" s="3" t="b">
        <f t="shared" si="9"/>
        <v>0</v>
      </c>
      <c r="I627" s="3" t="s">
        <v>1468</v>
      </c>
      <c r="J627" s="3">
        <v>0</v>
      </c>
      <c r="K627" s="3">
        <v>0</v>
      </c>
      <c r="L627" s="3">
        <v>0</v>
      </c>
      <c r="M627" s="3">
        <v>0</v>
      </c>
    </row>
    <row r="628" spans="1:13" x14ac:dyDescent="0.25">
      <c r="A628" s="3" t="s">
        <v>1545</v>
      </c>
      <c r="B628" s="3" t="s">
        <v>11</v>
      </c>
      <c r="C628" t="s">
        <v>1560</v>
      </c>
      <c r="D628" s="3">
        <f>YEAR(C628)</f>
        <v>2001</v>
      </c>
      <c r="E628" t="s">
        <v>1561</v>
      </c>
      <c r="F628" s="3" t="b">
        <f>ISNUMBER(SEARCH("unhcr",E628,1))</f>
        <v>0</v>
      </c>
      <c r="G628" t="s">
        <v>1562</v>
      </c>
      <c r="H628" s="3" t="b">
        <f t="shared" si="9"/>
        <v>0</v>
      </c>
      <c r="I628" s="3" t="s">
        <v>1468</v>
      </c>
      <c r="J628" s="3">
        <v>0</v>
      </c>
      <c r="K628" s="3">
        <v>0</v>
      </c>
      <c r="L628" s="3">
        <v>0</v>
      </c>
      <c r="M628" s="3">
        <v>0</v>
      </c>
    </row>
    <row r="629" spans="1:13" x14ac:dyDescent="0.25">
      <c r="A629" s="3" t="s">
        <v>1545</v>
      </c>
      <c r="B629" s="3" t="s">
        <v>11</v>
      </c>
      <c r="C629" t="s">
        <v>1563</v>
      </c>
      <c r="D629" s="3">
        <f>YEAR(C629)</f>
        <v>2001</v>
      </c>
      <c r="E629" t="s">
        <v>1564</v>
      </c>
      <c r="F629" s="3" t="b">
        <f>ISNUMBER(SEARCH("unhcr",E629,1))</f>
        <v>0</v>
      </c>
      <c r="G629" t="s">
        <v>1565</v>
      </c>
      <c r="H629" s="3" t="b">
        <f t="shared" si="9"/>
        <v>0</v>
      </c>
      <c r="I629" s="3" t="s">
        <v>1468</v>
      </c>
      <c r="J629" s="3">
        <v>0</v>
      </c>
      <c r="K629" s="3">
        <v>0</v>
      </c>
      <c r="L629" s="3">
        <v>0</v>
      </c>
      <c r="M629" s="3">
        <v>0</v>
      </c>
    </row>
    <row r="630" spans="1:13" x14ac:dyDescent="0.25">
      <c r="A630" s="3" t="s">
        <v>1545</v>
      </c>
      <c r="B630" s="3" t="s">
        <v>11</v>
      </c>
      <c r="C630" t="s">
        <v>1566</v>
      </c>
      <c r="D630" s="3">
        <f>YEAR(C630)</f>
        <v>2000</v>
      </c>
      <c r="E630" t="s">
        <v>1567</v>
      </c>
      <c r="F630" s="3" t="b">
        <f>ISNUMBER(SEARCH("unhcr",E630,1))</f>
        <v>0</v>
      </c>
      <c r="G630" t="s">
        <v>1568</v>
      </c>
      <c r="H630" s="3" t="b">
        <f t="shared" ref="H630:H693" si="10">ISNUMBER(SEARCH("unhcr",G630,1))</f>
        <v>0</v>
      </c>
      <c r="I630" s="3" t="s">
        <v>1468</v>
      </c>
      <c r="J630" s="3">
        <v>0</v>
      </c>
      <c r="K630" s="3">
        <v>0</v>
      </c>
      <c r="L630" s="3">
        <v>0</v>
      </c>
      <c r="M630" s="3">
        <v>0</v>
      </c>
    </row>
    <row r="631" spans="1:13" x14ac:dyDescent="0.25">
      <c r="A631" s="3" t="s">
        <v>1545</v>
      </c>
      <c r="B631" s="3" t="s">
        <v>11</v>
      </c>
      <c r="C631" t="s">
        <v>1566</v>
      </c>
      <c r="D631" s="3">
        <f>YEAR(C631)</f>
        <v>2000</v>
      </c>
      <c r="E631" t="s">
        <v>1569</v>
      </c>
      <c r="F631" s="3" t="b">
        <f>ISNUMBER(SEARCH("unhcr",E631,1))</f>
        <v>0</v>
      </c>
      <c r="H631" s="3" t="b">
        <f t="shared" si="10"/>
        <v>0</v>
      </c>
      <c r="I631" s="3" t="s">
        <v>1468</v>
      </c>
      <c r="J631" s="3">
        <v>0</v>
      </c>
      <c r="K631" s="3">
        <v>0</v>
      </c>
      <c r="L631" s="3">
        <v>0</v>
      </c>
      <c r="M631" s="3">
        <v>0</v>
      </c>
    </row>
    <row r="632" spans="1:13" x14ac:dyDescent="0.25">
      <c r="A632" s="3" t="s">
        <v>1545</v>
      </c>
      <c r="B632" s="3" t="s">
        <v>11</v>
      </c>
      <c r="C632" t="s">
        <v>1566</v>
      </c>
      <c r="D632" s="3">
        <f>YEAR(C632)</f>
        <v>2000</v>
      </c>
      <c r="E632" t="s">
        <v>1570</v>
      </c>
      <c r="F632" s="3" t="b">
        <f>ISNUMBER(SEARCH("unhcr",E632,1))</f>
        <v>0</v>
      </c>
      <c r="G632" t="s">
        <v>1571</v>
      </c>
      <c r="H632" s="3" t="b">
        <f t="shared" si="10"/>
        <v>0</v>
      </c>
      <c r="I632" s="3" t="s">
        <v>1468</v>
      </c>
      <c r="J632" s="3">
        <v>0</v>
      </c>
      <c r="K632" s="3">
        <v>0</v>
      </c>
      <c r="L632" s="3">
        <v>0</v>
      </c>
      <c r="M632" s="3">
        <v>0</v>
      </c>
    </row>
    <row r="633" spans="1:13" x14ac:dyDescent="0.25">
      <c r="A633" s="3" t="s">
        <v>1545</v>
      </c>
      <c r="B633" s="3" t="s">
        <v>11</v>
      </c>
      <c r="C633" t="s">
        <v>1572</v>
      </c>
      <c r="D633" s="3">
        <f>YEAR(C633)</f>
        <v>2000</v>
      </c>
      <c r="E633" t="s">
        <v>1573</v>
      </c>
      <c r="F633" s="3" t="b">
        <f>ISNUMBER(SEARCH("unhcr",E633,1))</f>
        <v>0</v>
      </c>
      <c r="H633" s="3" t="b">
        <f t="shared" si="10"/>
        <v>0</v>
      </c>
      <c r="I633" s="3" t="s">
        <v>1468</v>
      </c>
      <c r="J633" s="3">
        <v>0</v>
      </c>
      <c r="K633" s="3">
        <v>0</v>
      </c>
      <c r="L633" s="3">
        <v>0</v>
      </c>
      <c r="M633" s="3">
        <v>0</v>
      </c>
    </row>
    <row r="634" spans="1:13" x14ac:dyDescent="0.25">
      <c r="A634" s="3" t="s">
        <v>1539</v>
      </c>
      <c r="B634" s="3" t="s">
        <v>11</v>
      </c>
      <c r="C634" t="s">
        <v>1574</v>
      </c>
      <c r="D634" s="3">
        <f>YEAR(C634)</f>
        <v>1999</v>
      </c>
      <c r="E634" t="s">
        <v>1575</v>
      </c>
      <c r="F634" s="3" t="b">
        <f>ISNUMBER(SEARCH("unhcr",E634,1))</f>
        <v>0</v>
      </c>
      <c r="H634" s="3" t="b">
        <f t="shared" si="10"/>
        <v>0</v>
      </c>
      <c r="I634" s="3" t="s">
        <v>1468</v>
      </c>
      <c r="J634" s="3">
        <v>0</v>
      </c>
      <c r="K634" s="3">
        <v>0</v>
      </c>
      <c r="L634" s="3">
        <v>0</v>
      </c>
      <c r="M634" s="3">
        <v>0</v>
      </c>
    </row>
    <row r="635" spans="1:13" x14ac:dyDescent="0.25">
      <c r="A635" s="3" t="s">
        <v>1545</v>
      </c>
      <c r="B635" s="3" t="s">
        <v>11</v>
      </c>
      <c r="C635" t="s">
        <v>1576</v>
      </c>
      <c r="D635" s="3">
        <f>YEAR(C635)</f>
        <v>1999</v>
      </c>
      <c r="E635" t="s">
        <v>1577</v>
      </c>
      <c r="F635" s="3" t="b">
        <f>ISNUMBER(SEARCH("unhcr",E635,1))</f>
        <v>0</v>
      </c>
      <c r="G635" t="s">
        <v>1578</v>
      </c>
      <c r="H635" s="3" t="b">
        <f t="shared" si="10"/>
        <v>1</v>
      </c>
      <c r="I635" s="3" t="s">
        <v>1468</v>
      </c>
      <c r="J635" s="3">
        <v>1</v>
      </c>
      <c r="K635" s="3">
        <v>1</v>
      </c>
      <c r="L635" s="3">
        <v>0</v>
      </c>
      <c r="M635" s="3">
        <v>0</v>
      </c>
    </row>
    <row r="636" spans="1:13" x14ac:dyDescent="0.25">
      <c r="A636" s="3" t="s">
        <v>1545</v>
      </c>
      <c r="B636" s="3" t="s">
        <v>11</v>
      </c>
      <c r="C636" t="s">
        <v>1579</v>
      </c>
      <c r="D636" s="3">
        <f>YEAR(C636)</f>
        <v>1999</v>
      </c>
      <c r="E636" t="s">
        <v>1580</v>
      </c>
      <c r="F636" s="3" t="b">
        <f>ISNUMBER(SEARCH("unhcr",E636,1))</f>
        <v>0</v>
      </c>
      <c r="G636" t="s">
        <v>1581</v>
      </c>
      <c r="H636" s="3" t="b">
        <f t="shared" si="10"/>
        <v>1</v>
      </c>
      <c r="I636" s="3" t="s">
        <v>1468</v>
      </c>
      <c r="J636" s="3">
        <v>1</v>
      </c>
      <c r="K636" s="3">
        <v>1</v>
      </c>
      <c r="L636" s="3">
        <v>0</v>
      </c>
      <c r="M636" s="3">
        <v>0</v>
      </c>
    </row>
    <row r="637" spans="1:13" x14ac:dyDescent="0.25">
      <c r="A637" s="3" t="s">
        <v>1545</v>
      </c>
      <c r="B637" s="3" t="s">
        <v>11</v>
      </c>
      <c r="C637" t="s">
        <v>1582</v>
      </c>
      <c r="D637" s="3">
        <f>YEAR(C637)</f>
        <v>1998</v>
      </c>
      <c r="E637" t="s">
        <v>1583</v>
      </c>
      <c r="F637" s="3" t="b">
        <f>ISNUMBER(SEARCH("unhcr",E637,1))</f>
        <v>0</v>
      </c>
      <c r="G637" t="s">
        <v>1584</v>
      </c>
      <c r="H637" s="3" t="b">
        <f t="shared" si="10"/>
        <v>0</v>
      </c>
      <c r="I637" s="3" t="s">
        <v>1468</v>
      </c>
      <c r="J637" s="3">
        <v>0</v>
      </c>
      <c r="K637" s="3">
        <v>0</v>
      </c>
      <c r="L637" s="3">
        <v>0</v>
      </c>
      <c r="M637" s="3">
        <v>0</v>
      </c>
    </row>
    <row r="638" spans="1:13" x14ac:dyDescent="0.25">
      <c r="A638" s="3" t="s">
        <v>1545</v>
      </c>
      <c r="B638" s="3" t="s">
        <v>11</v>
      </c>
      <c r="C638" t="s">
        <v>728</v>
      </c>
      <c r="D638" s="3">
        <f>YEAR(C638)</f>
        <v>1994</v>
      </c>
      <c r="E638" t="s">
        <v>1585</v>
      </c>
      <c r="F638" s="3" t="b">
        <f>ISNUMBER(SEARCH("unhcr",E638,1))</f>
        <v>0</v>
      </c>
      <c r="G638" t="s">
        <v>1586</v>
      </c>
      <c r="H638" s="3" t="b">
        <f t="shared" si="10"/>
        <v>0</v>
      </c>
      <c r="I638" s="3" t="s">
        <v>1468</v>
      </c>
      <c r="J638" s="3">
        <v>3</v>
      </c>
      <c r="K638" s="3">
        <v>0</v>
      </c>
      <c r="L638" s="3">
        <v>1</v>
      </c>
      <c r="M638" s="3">
        <v>0</v>
      </c>
    </row>
    <row r="639" spans="1:13" x14ac:dyDescent="0.25">
      <c r="A639" s="3" t="s">
        <v>1539</v>
      </c>
      <c r="B639" s="3" t="s">
        <v>11</v>
      </c>
      <c r="C639" t="s">
        <v>1587</v>
      </c>
      <c r="D639" s="3">
        <f>YEAR(C639)</f>
        <v>1993</v>
      </c>
      <c r="E639" t="s">
        <v>1588</v>
      </c>
      <c r="F639" s="3" t="b">
        <f>ISNUMBER(SEARCH("unhcr",E639,1))</f>
        <v>0</v>
      </c>
      <c r="H639" s="3" t="b">
        <f t="shared" si="10"/>
        <v>0</v>
      </c>
      <c r="I639" s="3" t="s">
        <v>1468</v>
      </c>
      <c r="J639" s="3">
        <v>3</v>
      </c>
      <c r="K639" s="3">
        <v>0</v>
      </c>
      <c r="L639" s="3">
        <v>1</v>
      </c>
      <c r="M639" s="3">
        <v>0</v>
      </c>
    </row>
    <row r="640" spans="1:13" x14ac:dyDescent="0.25">
      <c r="A640" s="3" t="s">
        <v>1545</v>
      </c>
      <c r="B640" s="3" t="s">
        <v>11</v>
      </c>
      <c r="C640" t="s">
        <v>1589</v>
      </c>
      <c r="D640" s="3">
        <f>YEAR(C640)</f>
        <v>1992</v>
      </c>
      <c r="E640" t="s">
        <v>1590</v>
      </c>
      <c r="F640" s="3" t="b">
        <f>ISNUMBER(SEARCH("unhcr",E640,1))</f>
        <v>0</v>
      </c>
      <c r="G640" t="s">
        <v>1591</v>
      </c>
      <c r="H640" s="3" t="b">
        <f t="shared" si="10"/>
        <v>0</v>
      </c>
      <c r="I640" s="3" t="s">
        <v>1468</v>
      </c>
      <c r="J640" s="3">
        <v>1</v>
      </c>
      <c r="K640" s="3">
        <v>0</v>
      </c>
      <c r="L640" s="3">
        <v>1</v>
      </c>
      <c r="M640" s="3">
        <v>0</v>
      </c>
    </row>
    <row r="641" spans="1:13" x14ac:dyDescent="0.25">
      <c r="A641" s="3" t="s">
        <v>1592</v>
      </c>
      <c r="B641" s="3" t="s">
        <v>11</v>
      </c>
      <c r="C641" t="s">
        <v>1593</v>
      </c>
      <c r="D641" s="3">
        <f>YEAR(C641)</f>
        <v>2004</v>
      </c>
      <c r="E641" t="s">
        <v>1594</v>
      </c>
      <c r="F641" s="3" t="b">
        <f>ISNUMBER(SEARCH("unhcr",E641,1))</f>
        <v>0</v>
      </c>
      <c r="H641" s="3" t="b">
        <f t="shared" si="10"/>
        <v>0</v>
      </c>
      <c r="I641" s="3" t="s">
        <v>1468</v>
      </c>
      <c r="J641" s="3">
        <v>0</v>
      </c>
      <c r="K641" s="3">
        <v>0</v>
      </c>
      <c r="L641" s="3">
        <v>0</v>
      </c>
      <c r="M641" s="3">
        <v>0</v>
      </c>
    </row>
    <row r="642" spans="1:13" x14ac:dyDescent="0.25">
      <c r="A642" s="3" t="s">
        <v>1592</v>
      </c>
      <c r="B642" s="3" t="s">
        <v>11</v>
      </c>
      <c r="C642" t="s">
        <v>1595</v>
      </c>
      <c r="D642" s="3">
        <f>YEAR(C642)</f>
        <v>2002</v>
      </c>
      <c r="E642" t="s">
        <v>1596</v>
      </c>
      <c r="F642" s="3" t="b">
        <f>ISNUMBER(SEARCH("unhcr",E642,1))</f>
        <v>0</v>
      </c>
      <c r="H642" s="3" t="b">
        <f t="shared" si="10"/>
        <v>0</v>
      </c>
      <c r="I642" s="3" t="s">
        <v>1468</v>
      </c>
      <c r="J642" s="3">
        <v>1</v>
      </c>
      <c r="K642" s="3">
        <v>0</v>
      </c>
      <c r="L642" s="3">
        <v>1</v>
      </c>
      <c r="M642" s="3">
        <v>0</v>
      </c>
    </row>
    <row r="643" spans="1:13" x14ac:dyDescent="0.25">
      <c r="A643" s="3" t="s">
        <v>1592</v>
      </c>
      <c r="B643" s="3" t="s">
        <v>11</v>
      </c>
      <c r="C643" t="s">
        <v>1597</v>
      </c>
      <c r="D643" s="3">
        <f>YEAR(C643)</f>
        <v>2001</v>
      </c>
      <c r="E643" t="s">
        <v>1598</v>
      </c>
      <c r="F643" s="3" t="b">
        <f>ISNUMBER(SEARCH("unhcr",E643,1))</f>
        <v>0</v>
      </c>
      <c r="G643" t="s">
        <v>1599</v>
      </c>
      <c r="H643" s="3" t="b">
        <f t="shared" si="10"/>
        <v>0</v>
      </c>
      <c r="I643" s="3" t="s">
        <v>1468</v>
      </c>
      <c r="J643" s="3">
        <v>1</v>
      </c>
      <c r="K643" s="3">
        <v>0</v>
      </c>
      <c r="L643" s="3">
        <v>1</v>
      </c>
      <c r="M643" s="3">
        <v>0</v>
      </c>
    </row>
    <row r="644" spans="1:13" x14ac:dyDescent="0.25">
      <c r="A644" s="3" t="s">
        <v>1600</v>
      </c>
      <c r="B644" s="3" t="s">
        <v>11</v>
      </c>
      <c r="C644" t="s">
        <v>1601</v>
      </c>
      <c r="D644" s="3">
        <f>YEAR(C644)</f>
        <v>2000</v>
      </c>
      <c r="E644" t="s">
        <v>1602</v>
      </c>
      <c r="F644" s="3" t="b">
        <f>ISNUMBER(SEARCH("unhcr",E644,1))</f>
        <v>0</v>
      </c>
      <c r="H644" s="3" t="b">
        <f t="shared" si="10"/>
        <v>0</v>
      </c>
      <c r="I644" s="3" t="s">
        <v>1468</v>
      </c>
      <c r="J644" s="3">
        <v>1</v>
      </c>
      <c r="K644" s="3">
        <v>1</v>
      </c>
      <c r="L644" s="3">
        <v>1</v>
      </c>
      <c r="M644" s="3">
        <v>0</v>
      </c>
    </row>
    <row r="645" spans="1:13" x14ac:dyDescent="0.25">
      <c r="A645" s="3" t="s">
        <v>1592</v>
      </c>
      <c r="B645" s="3" t="s">
        <v>11</v>
      </c>
      <c r="C645" t="s">
        <v>1603</v>
      </c>
      <c r="D645" s="3">
        <f>YEAR(C645)</f>
        <v>2000</v>
      </c>
      <c r="E645" t="s">
        <v>1604</v>
      </c>
      <c r="F645" s="3" t="b">
        <f>ISNUMBER(SEARCH("unhcr",E645,1))</f>
        <v>0</v>
      </c>
      <c r="G645" t="s">
        <v>1605</v>
      </c>
      <c r="H645" s="3" t="b">
        <f t="shared" si="10"/>
        <v>0</v>
      </c>
      <c r="I645" s="3" t="s">
        <v>1468</v>
      </c>
      <c r="J645" s="3">
        <v>0</v>
      </c>
      <c r="K645" s="3">
        <v>0</v>
      </c>
      <c r="L645" s="3">
        <v>0</v>
      </c>
      <c r="M645" s="3">
        <v>0</v>
      </c>
    </row>
    <row r="646" spans="1:13" x14ac:dyDescent="0.25">
      <c r="A646" s="3" t="s">
        <v>1592</v>
      </c>
      <c r="B646" s="3" t="s">
        <v>11</v>
      </c>
      <c r="C646" t="s">
        <v>1606</v>
      </c>
      <c r="D646" s="3">
        <f>YEAR(C646)</f>
        <v>1997</v>
      </c>
      <c r="E646" t="s">
        <v>1607</v>
      </c>
      <c r="F646" s="3" t="b">
        <f>ISNUMBER(SEARCH("unhcr",E646,1))</f>
        <v>0</v>
      </c>
      <c r="H646" s="3" t="b">
        <f t="shared" si="10"/>
        <v>0</v>
      </c>
      <c r="I646" s="3" t="s">
        <v>1468</v>
      </c>
      <c r="J646" s="3">
        <v>0</v>
      </c>
      <c r="K646" s="3">
        <v>0</v>
      </c>
      <c r="L646" s="3">
        <v>0</v>
      </c>
      <c r="M646" s="3">
        <v>0</v>
      </c>
    </row>
    <row r="647" spans="1:13" x14ac:dyDescent="0.25">
      <c r="A647" s="3" t="s">
        <v>1592</v>
      </c>
      <c r="B647" s="3" t="s">
        <v>11</v>
      </c>
      <c r="C647" t="s">
        <v>1608</v>
      </c>
      <c r="D647" s="3">
        <f>YEAR(C647)</f>
        <v>1996</v>
      </c>
      <c r="E647" t="s">
        <v>1609</v>
      </c>
      <c r="F647" s="3" t="b">
        <f>ISNUMBER(SEARCH("unhcr",E647,1))</f>
        <v>0</v>
      </c>
      <c r="G647" t="s">
        <v>1610</v>
      </c>
      <c r="H647" s="3" t="b">
        <f t="shared" si="10"/>
        <v>0</v>
      </c>
      <c r="I647" s="3" t="s">
        <v>1468</v>
      </c>
      <c r="J647" s="3">
        <v>1</v>
      </c>
      <c r="K647" s="3">
        <v>1</v>
      </c>
      <c r="L647" s="3">
        <v>0</v>
      </c>
      <c r="M647" s="3">
        <v>0</v>
      </c>
    </row>
    <row r="648" spans="1:13" x14ac:dyDescent="0.25">
      <c r="A648" s="3" t="s">
        <v>1592</v>
      </c>
      <c r="B648" s="3" t="s">
        <v>11</v>
      </c>
      <c r="C648" t="s">
        <v>1611</v>
      </c>
      <c r="D648" s="3">
        <f>YEAR(C648)</f>
        <v>1994</v>
      </c>
      <c r="E648" t="s">
        <v>1612</v>
      </c>
      <c r="F648" s="3" t="b">
        <f>ISNUMBER(SEARCH("unhcr",E648,1))</f>
        <v>0</v>
      </c>
      <c r="H648" s="3" t="b">
        <f t="shared" si="10"/>
        <v>0</v>
      </c>
      <c r="I648" s="3" t="s">
        <v>1468</v>
      </c>
      <c r="J648" s="3">
        <v>1</v>
      </c>
      <c r="K648" s="3">
        <v>1</v>
      </c>
      <c r="L648" s="3">
        <v>0</v>
      </c>
      <c r="M648" s="3">
        <v>0</v>
      </c>
    </row>
    <row r="649" spans="1:13" x14ac:dyDescent="0.25">
      <c r="A649" s="3" t="s">
        <v>1600</v>
      </c>
      <c r="B649" s="3" t="s">
        <v>11</v>
      </c>
      <c r="C649" t="s">
        <v>1613</v>
      </c>
      <c r="D649" s="3">
        <f>YEAR(C649)</f>
        <v>1994</v>
      </c>
      <c r="E649" t="s">
        <v>1614</v>
      </c>
      <c r="F649" s="3" t="b">
        <f>ISNUMBER(SEARCH("unhcr",E649,1))</f>
        <v>0</v>
      </c>
      <c r="H649" s="3" t="b">
        <f t="shared" si="10"/>
        <v>0</v>
      </c>
      <c r="I649" s="3" t="s">
        <v>1468</v>
      </c>
      <c r="J649" s="3">
        <v>0</v>
      </c>
      <c r="K649" s="3">
        <v>0</v>
      </c>
      <c r="L649" s="3">
        <v>0</v>
      </c>
      <c r="M649" s="3">
        <v>0</v>
      </c>
    </row>
    <row r="650" spans="1:13" x14ac:dyDescent="0.25">
      <c r="A650" s="3" t="s">
        <v>1600</v>
      </c>
      <c r="B650" s="3" t="s">
        <v>11</v>
      </c>
      <c r="C650" t="s">
        <v>1615</v>
      </c>
      <c r="D650" s="3">
        <f>YEAR(C650)</f>
        <v>1993</v>
      </c>
      <c r="E650" t="s">
        <v>1616</v>
      </c>
      <c r="F650" s="3" t="b">
        <f>ISNUMBER(SEARCH("unhcr",E650,1))</f>
        <v>0</v>
      </c>
      <c r="H650" s="3" t="b">
        <f t="shared" si="10"/>
        <v>0</v>
      </c>
      <c r="I650" s="3" t="s">
        <v>1468</v>
      </c>
      <c r="J650" s="3">
        <v>1</v>
      </c>
      <c r="K650" s="3">
        <v>0</v>
      </c>
      <c r="L650" s="3">
        <v>1</v>
      </c>
      <c r="M650" s="3">
        <v>0</v>
      </c>
    </row>
    <row r="651" spans="1:13" x14ac:dyDescent="0.25">
      <c r="A651" s="3" t="s">
        <v>1592</v>
      </c>
      <c r="B651" s="3" t="s">
        <v>11</v>
      </c>
      <c r="C651" t="s">
        <v>1617</v>
      </c>
      <c r="D651" s="3">
        <f>YEAR(C651)</f>
        <v>1992</v>
      </c>
      <c r="E651" t="s">
        <v>1618</v>
      </c>
      <c r="F651" s="3" t="b">
        <f>ISNUMBER(SEARCH("unhcr",E651,1))</f>
        <v>0</v>
      </c>
      <c r="H651" s="3" t="b">
        <f t="shared" si="10"/>
        <v>0</v>
      </c>
      <c r="I651" s="3" t="s">
        <v>1468</v>
      </c>
      <c r="J651" s="3">
        <v>2</v>
      </c>
      <c r="K651" s="3">
        <v>0</v>
      </c>
      <c r="L651" s="3">
        <v>1</v>
      </c>
      <c r="M651" s="3">
        <v>0</v>
      </c>
    </row>
    <row r="652" spans="1:13" x14ac:dyDescent="0.25">
      <c r="A652" s="3" t="s">
        <v>1600</v>
      </c>
      <c r="B652" s="3" t="s">
        <v>11</v>
      </c>
      <c r="C652" t="s">
        <v>1619</v>
      </c>
      <c r="D652" s="3">
        <f>YEAR(C652)</f>
        <v>1992</v>
      </c>
      <c r="E652" t="s">
        <v>1620</v>
      </c>
      <c r="F652" s="3" t="b">
        <f>ISNUMBER(SEARCH("unhcr",E652,1))</f>
        <v>0</v>
      </c>
      <c r="H652" s="3" t="b">
        <f t="shared" si="10"/>
        <v>0</v>
      </c>
      <c r="I652" s="3" t="s">
        <v>1468</v>
      </c>
      <c r="J652" s="3">
        <v>1</v>
      </c>
      <c r="K652" s="3">
        <v>0</v>
      </c>
      <c r="L652" s="3">
        <v>1</v>
      </c>
      <c r="M652" s="3">
        <v>0</v>
      </c>
    </row>
    <row r="653" spans="1:13" x14ac:dyDescent="0.25">
      <c r="A653" s="3" t="s">
        <v>1621</v>
      </c>
      <c r="B653" s="3" t="s">
        <v>784</v>
      </c>
      <c r="C653" t="s">
        <v>1622</v>
      </c>
      <c r="D653" s="3">
        <f>YEAR(C653)</f>
        <v>1996</v>
      </c>
      <c r="E653" t="s">
        <v>1623</v>
      </c>
      <c r="F653" s="3" t="b">
        <f>ISNUMBER(SEARCH("unhcr",E653,1))</f>
        <v>0</v>
      </c>
      <c r="H653" s="3" t="b">
        <f t="shared" si="10"/>
        <v>0</v>
      </c>
      <c r="I653" s="3" t="s">
        <v>1624</v>
      </c>
      <c r="J653" s="3">
        <v>1</v>
      </c>
      <c r="K653" s="3">
        <v>0</v>
      </c>
      <c r="L653" s="3">
        <v>1</v>
      </c>
      <c r="M653" s="3">
        <v>0</v>
      </c>
    </row>
    <row r="654" spans="1:13" x14ac:dyDescent="0.25">
      <c r="A654" s="3" t="s">
        <v>1621</v>
      </c>
      <c r="B654" s="3" t="s">
        <v>784</v>
      </c>
      <c r="C654" t="s">
        <v>1622</v>
      </c>
      <c r="D654" s="3">
        <f>YEAR(C654)</f>
        <v>1996</v>
      </c>
      <c r="E654" t="s">
        <v>1625</v>
      </c>
      <c r="F654" s="3" t="b">
        <f>ISNUMBER(SEARCH("unhcr",E654,1))</f>
        <v>0</v>
      </c>
      <c r="G654" t="s">
        <v>1626</v>
      </c>
      <c r="H654" s="3" t="b">
        <f t="shared" si="10"/>
        <v>0</v>
      </c>
      <c r="I654" s="3" t="s">
        <v>1624</v>
      </c>
      <c r="J654" s="3">
        <v>3</v>
      </c>
      <c r="K654" s="3">
        <v>0</v>
      </c>
      <c r="L654" s="3">
        <v>1</v>
      </c>
      <c r="M654" s="3">
        <v>0</v>
      </c>
    </row>
    <row r="655" spans="1:13" x14ac:dyDescent="0.25">
      <c r="A655" s="3" t="s">
        <v>1621</v>
      </c>
      <c r="B655" s="3" t="s">
        <v>784</v>
      </c>
      <c r="C655" t="s">
        <v>218</v>
      </c>
      <c r="D655" s="3">
        <f>YEAR(C655)</f>
        <v>1996</v>
      </c>
      <c r="E655" t="s">
        <v>1627</v>
      </c>
      <c r="F655" s="3" t="b">
        <f>ISNUMBER(SEARCH("unhcr",E655,1))</f>
        <v>0</v>
      </c>
      <c r="G655" t="s">
        <v>1628</v>
      </c>
      <c r="H655" s="3" t="b">
        <f t="shared" si="10"/>
        <v>0</v>
      </c>
      <c r="I655" s="3" t="s">
        <v>1624</v>
      </c>
      <c r="J655" s="3">
        <v>2</v>
      </c>
      <c r="K655" s="3">
        <v>0</v>
      </c>
      <c r="L655" s="3">
        <v>1</v>
      </c>
      <c r="M655" s="3">
        <v>0</v>
      </c>
    </row>
    <row r="656" spans="1:13" x14ac:dyDescent="0.25">
      <c r="A656" s="3" t="s">
        <v>1621</v>
      </c>
      <c r="B656" s="3" t="s">
        <v>784</v>
      </c>
      <c r="C656" t="s">
        <v>1629</v>
      </c>
      <c r="D656" s="3">
        <f>YEAR(C656)</f>
        <v>1996</v>
      </c>
      <c r="E656" t="s">
        <v>1630</v>
      </c>
      <c r="F656" s="3" t="b">
        <f>ISNUMBER(SEARCH("unhcr",E656,1))</f>
        <v>0</v>
      </c>
      <c r="G656" t="s">
        <v>1631</v>
      </c>
      <c r="H656" s="3" t="b">
        <f t="shared" si="10"/>
        <v>0</v>
      </c>
      <c r="I656" s="3" t="s">
        <v>1624</v>
      </c>
      <c r="J656" s="3">
        <v>0</v>
      </c>
      <c r="K656" s="3">
        <v>0</v>
      </c>
      <c r="L656" s="3">
        <v>0</v>
      </c>
      <c r="M656" s="3">
        <v>0</v>
      </c>
    </row>
    <row r="657" spans="1:13" x14ac:dyDescent="0.25">
      <c r="A657" s="3" t="s">
        <v>1621</v>
      </c>
      <c r="B657" s="3" t="s">
        <v>784</v>
      </c>
      <c r="C657" t="s">
        <v>1632</v>
      </c>
      <c r="D657" s="3">
        <f>YEAR(C657)</f>
        <v>1996</v>
      </c>
      <c r="E657" t="s">
        <v>1633</v>
      </c>
      <c r="F657" s="3" t="b">
        <f>ISNUMBER(SEARCH("unhcr",E657,1))</f>
        <v>0</v>
      </c>
      <c r="G657" t="s">
        <v>1634</v>
      </c>
      <c r="H657" s="3" t="b">
        <f t="shared" si="10"/>
        <v>0</v>
      </c>
      <c r="I657" s="3" t="s">
        <v>1624</v>
      </c>
      <c r="J657" s="3">
        <v>0</v>
      </c>
      <c r="K657" s="3">
        <v>0</v>
      </c>
      <c r="L657" s="3">
        <v>0</v>
      </c>
      <c r="M657" s="3">
        <v>0</v>
      </c>
    </row>
    <row r="658" spans="1:13" x14ac:dyDescent="0.25">
      <c r="A658" s="3" t="s">
        <v>1621</v>
      </c>
      <c r="B658" s="3" t="s">
        <v>784</v>
      </c>
      <c r="C658" t="s">
        <v>1635</v>
      </c>
      <c r="D658" s="3">
        <f>YEAR(C658)</f>
        <v>1996</v>
      </c>
      <c r="E658" t="s">
        <v>1636</v>
      </c>
      <c r="F658" s="3" t="b">
        <f>ISNUMBER(SEARCH("unhcr",E658,1))</f>
        <v>0</v>
      </c>
      <c r="G658" t="s">
        <v>1637</v>
      </c>
      <c r="H658" s="3" t="b">
        <f t="shared" si="10"/>
        <v>0</v>
      </c>
      <c r="I658" s="3" t="s">
        <v>1624</v>
      </c>
      <c r="J658" s="3">
        <v>0</v>
      </c>
      <c r="K658" s="3">
        <v>0</v>
      </c>
      <c r="L658" s="3">
        <v>0</v>
      </c>
      <c r="M658" s="3">
        <v>0</v>
      </c>
    </row>
    <row r="659" spans="1:13" x14ac:dyDescent="0.25">
      <c r="A659" s="3" t="s">
        <v>1621</v>
      </c>
      <c r="B659" s="3" t="s">
        <v>784</v>
      </c>
      <c r="C659" t="s">
        <v>1638</v>
      </c>
      <c r="D659" s="3">
        <f>YEAR(C659)</f>
        <v>1996</v>
      </c>
      <c r="E659" t="s">
        <v>1639</v>
      </c>
      <c r="F659" s="3" t="b">
        <f>ISNUMBER(SEARCH("unhcr",E659,1))</f>
        <v>0</v>
      </c>
      <c r="G659" t="s">
        <v>1640</v>
      </c>
      <c r="H659" s="3" t="b">
        <f t="shared" si="10"/>
        <v>0</v>
      </c>
      <c r="I659" s="3" t="s">
        <v>1624</v>
      </c>
      <c r="J659" s="3">
        <v>2</v>
      </c>
      <c r="K659" s="3">
        <v>1</v>
      </c>
      <c r="L659" s="3">
        <v>1</v>
      </c>
      <c r="M659" s="3">
        <v>0</v>
      </c>
    </row>
    <row r="660" spans="1:13" x14ac:dyDescent="0.25">
      <c r="A660" s="3" t="s">
        <v>1621</v>
      </c>
      <c r="B660" s="3" t="s">
        <v>784</v>
      </c>
      <c r="C660" t="s">
        <v>1641</v>
      </c>
      <c r="D660" s="3">
        <f>YEAR(C660)</f>
        <v>1995</v>
      </c>
      <c r="E660" t="s">
        <v>1642</v>
      </c>
      <c r="F660" s="3" t="b">
        <f>ISNUMBER(SEARCH("unhcr",E660,1))</f>
        <v>0</v>
      </c>
      <c r="G660" t="s">
        <v>1643</v>
      </c>
      <c r="H660" s="3" t="b">
        <f t="shared" si="10"/>
        <v>0</v>
      </c>
      <c r="I660" s="3" t="s">
        <v>1624</v>
      </c>
      <c r="J660" s="3">
        <v>2</v>
      </c>
      <c r="K660" s="3">
        <v>0</v>
      </c>
      <c r="L660" s="3">
        <v>1</v>
      </c>
      <c r="M660" s="3">
        <v>0</v>
      </c>
    </row>
    <row r="661" spans="1:13" x14ac:dyDescent="0.25">
      <c r="A661" s="3" t="s">
        <v>1621</v>
      </c>
      <c r="B661" s="3" t="s">
        <v>784</v>
      </c>
      <c r="C661" t="s">
        <v>1644</v>
      </c>
      <c r="D661" s="3">
        <f>YEAR(C661)</f>
        <v>1994</v>
      </c>
      <c r="E661" t="s">
        <v>1645</v>
      </c>
      <c r="F661" s="3" t="b">
        <f>ISNUMBER(SEARCH("unhcr",E661,1))</f>
        <v>0</v>
      </c>
      <c r="G661" t="s">
        <v>1646</v>
      </c>
      <c r="H661" s="3" t="b">
        <f t="shared" si="10"/>
        <v>0</v>
      </c>
      <c r="I661" s="3" t="s">
        <v>1624</v>
      </c>
      <c r="J661" s="3">
        <v>0</v>
      </c>
      <c r="K661" s="3">
        <v>0</v>
      </c>
      <c r="L661" s="3">
        <v>0</v>
      </c>
      <c r="M661" s="3">
        <v>0</v>
      </c>
    </row>
    <row r="662" spans="1:13" x14ac:dyDescent="0.25">
      <c r="A662" s="3" t="s">
        <v>1621</v>
      </c>
      <c r="B662" s="3" t="s">
        <v>784</v>
      </c>
      <c r="C662" t="s">
        <v>1647</v>
      </c>
      <c r="D662" s="3">
        <f>YEAR(C662)</f>
        <v>1994</v>
      </c>
      <c r="E662" t="s">
        <v>1648</v>
      </c>
      <c r="F662" s="3" t="b">
        <f>ISNUMBER(SEARCH("unhcr",E662,1))</f>
        <v>0</v>
      </c>
      <c r="G662" t="s">
        <v>1649</v>
      </c>
      <c r="H662" s="3" t="b">
        <f t="shared" si="10"/>
        <v>0</v>
      </c>
      <c r="I662" s="3" t="s">
        <v>1624</v>
      </c>
      <c r="J662" s="3">
        <v>2</v>
      </c>
      <c r="K662" s="3">
        <v>1</v>
      </c>
      <c r="L662" s="3">
        <v>1</v>
      </c>
      <c r="M662" s="3">
        <v>0</v>
      </c>
    </row>
    <row r="663" spans="1:13" x14ac:dyDescent="0.25">
      <c r="A663" s="3" t="s">
        <v>1621</v>
      </c>
      <c r="B663" s="3" t="s">
        <v>784</v>
      </c>
      <c r="C663" t="s">
        <v>1169</v>
      </c>
      <c r="D663" s="3">
        <f>YEAR(C663)</f>
        <v>1994</v>
      </c>
      <c r="E663" t="s">
        <v>1650</v>
      </c>
      <c r="F663" s="3" t="b">
        <f>ISNUMBER(SEARCH("unhcr",E663,1))</f>
        <v>0</v>
      </c>
      <c r="G663" t="s">
        <v>1651</v>
      </c>
      <c r="H663" s="3" t="b">
        <f t="shared" si="10"/>
        <v>0</v>
      </c>
      <c r="I663" s="3" t="s">
        <v>1624</v>
      </c>
      <c r="J663" s="3">
        <v>1</v>
      </c>
      <c r="K663" s="3">
        <v>1</v>
      </c>
      <c r="L663" s="3">
        <v>0</v>
      </c>
      <c r="M663" s="3">
        <v>0</v>
      </c>
    </row>
    <row r="664" spans="1:13" x14ac:dyDescent="0.25">
      <c r="A664" s="3" t="s">
        <v>1621</v>
      </c>
      <c r="B664" s="3" t="s">
        <v>784</v>
      </c>
      <c r="C664" t="s">
        <v>1169</v>
      </c>
      <c r="D664" s="3">
        <f>YEAR(C664)</f>
        <v>1994</v>
      </c>
      <c r="E664" t="s">
        <v>1652</v>
      </c>
      <c r="F664" s="3" t="b">
        <f>ISNUMBER(SEARCH("unhcr",E664,1))</f>
        <v>0</v>
      </c>
      <c r="G664" t="s">
        <v>1653</v>
      </c>
      <c r="H664" s="3" t="b">
        <f t="shared" si="10"/>
        <v>0</v>
      </c>
      <c r="I664" s="3" t="s">
        <v>1624</v>
      </c>
      <c r="J664" s="3">
        <v>1</v>
      </c>
      <c r="K664" s="3">
        <v>0</v>
      </c>
      <c r="L664" s="3">
        <v>1</v>
      </c>
      <c r="M664" s="3">
        <v>0</v>
      </c>
    </row>
    <row r="665" spans="1:13" x14ac:dyDescent="0.25">
      <c r="A665" s="3" t="s">
        <v>1621</v>
      </c>
      <c r="B665" s="3" t="s">
        <v>784</v>
      </c>
      <c r="C665" t="s">
        <v>1654</v>
      </c>
      <c r="D665" s="3">
        <f>YEAR(C665)</f>
        <v>1994</v>
      </c>
      <c r="E665" t="s">
        <v>1655</v>
      </c>
      <c r="F665" s="3" t="b">
        <f>ISNUMBER(SEARCH("unhcr",E665,1))</f>
        <v>0</v>
      </c>
      <c r="G665" t="s">
        <v>1656</v>
      </c>
      <c r="H665" s="3" t="b">
        <f t="shared" si="10"/>
        <v>0</v>
      </c>
      <c r="I665" s="3" t="s">
        <v>1624</v>
      </c>
      <c r="J665" s="3">
        <v>0</v>
      </c>
      <c r="K665" s="3">
        <v>0</v>
      </c>
      <c r="L665" s="3">
        <v>0</v>
      </c>
      <c r="M665" s="3">
        <v>0</v>
      </c>
    </row>
    <row r="666" spans="1:13" x14ac:dyDescent="0.25">
      <c r="A666" s="3" t="s">
        <v>1621</v>
      </c>
      <c r="B666" s="3" t="s">
        <v>784</v>
      </c>
      <c r="C666" t="s">
        <v>1657</v>
      </c>
      <c r="D666" s="3">
        <f>YEAR(C666)</f>
        <v>1991</v>
      </c>
      <c r="E666" t="s">
        <v>1658</v>
      </c>
      <c r="F666" s="3" t="b">
        <f>ISNUMBER(SEARCH("unhcr",E666,1))</f>
        <v>0</v>
      </c>
      <c r="G666" t="s">
        <v>1659</v>
      </c>
      <c r="H666" s="3" t="b">
        <f t="shared" si="10"/>
        <v>0</v>
      </c>
      <c r="I666" s="3" t="s">
        <v>1624</v>
      </c>
      <c r="J666" s="3">
        <v>1</v>
      </c>
      <c r="K666" s="3">
        <v>1</v>
      </c>
      <c r="L666" s="3">
        <v>0</v>
      </c>
      <c r="M666" s="3">
        <v>0</v>
      </c>
    </row>
    <row r="667" spans="1:13" x14ac:dyDescent="0.25">
      <c r="A667" s="3" t="s">
        <v>1621</v>
      </c>
      <c r="B667" s="3" t="s">
        <v>784</v>
      </c>
      <c r="C667" t="s">
        <v>1660</v>
      </c>
      <c r="D667" s="3">
        <f>YEAR(C667)</f>
        <v>1991</v>
      </c>
      <c r="E667" t="s">
        <v>1661</v>
      </c>
      <c r="F667" s="3" t="b">
        <f>ISNUMBER(SEARCH("unhcr",E667,1))</f>
        <v>0</v>
      </c>
      <c r="G667" t="s">
        <v>1662</v>
      </c>
      <c r="H667" s="3" t="b">
        <f t="shared" si="10"/>
        <v>0</v>
      </c>
      <c r="I667" s="3" t="s">
        <v>1624</v>
      </c>
      <c r="J667" s="3">
        <v>0</v>
      </c>
      <c r="K667" s="3">
        <v>0</v>
      </c>
      <c r="L667" s="3">
        <v>0</v>
      </c>
      <c r="M667" s="3">
        <v>0</v>
      </c>
    </row>
    <row r="668" spans="1:13" x14ac:dyDescent="0.25">
      <c r="A668" s="3" t="s">
        <v>1621</v>
      </c>
      <c r="B668" s="3" t="s">
        <v>784</v>
      </c>
      <c r="C668" t="s">
        <v>1660</v>
      </c>
      <c r="D668" s="3">
        <f>YEAR(C668)</f>
        <v>1991</v>
      </c>
      <c r="E668" t="s">
        <v>1663</v>
      </c>
      <c r="F668" s="3" t="b">
        <f>ISNUMBER(SEARCH("unhcr",E668,1))</f>
        <v>0</v>
      </c>
      <c r="G668" t="s">
        <v>1664</v>
      </c>
      <c r="H668" s="3" t="b">
        <f t="shared" si="10"/>
        <v>0</v>
      </c>
      <c r="I668" s="3" t="s">
        <v>1624</v>
      </c>
      <c r="J668" s="3">
        <v>1</v>
      </c>
      <c r="K668" s="3">
        <v>1</v>
      </c>
      <c r="L668" s="3">
        <v>0</v>
      </c>
      <c r="M668" s="3">
        <v>0</v>
      </c>
    </row>
    <row r="669" spans="1:13" x14ac:dyDescent="0.25">
      <c r="A669" s="3" t="s">
        <v>1621</v>
      </c>
      <c r="B669" s="3" t="s">
        <v>784</v>
      </c>
      <c r="C669" t="s">
        <v>1665</v>
      </c>
      <c r="D669" s="3">
        <f>YEAR(C669)</f>
        <v>1990</v>
      </c>
      <c r="E669" t="s">
        <v>1666</v>
      </c>
      <c r="F669" s="3" t="b">
        <f>ISNUMBER(SEARCH("unhcr",E669,1))</f>
        <v>0</v>
      </c>
      <c r="G669" t="s">
        <v>1667</v>
      </c>
      <c r="H669" s="3" t="b">
        <f t="shared" si="10"/>
        <v>0</v>
      </c>
      <c r="I669" s="3" t="s">
        <v>1624</v>
      </c>
      <c r="J669" s="3">
        <v>0</v>
      </c>
      <c r="K669" s="3">
        <v>0</v>
      </c>
      <c r="L669" s="3">
        <v>0</v>
      </c>
      <c r="M669" s="3">
        <v>0</v>
      </c>
    </row>
    <row r="670" spans="1:13" x14ac:dyDescent="0.25">
      <c r="A670" s="3" t="s">
        <v>1621</v>
      </c>
      <c r="B670" s="3" t="s">
        <v>784</v>
      </c>
      <c r="C670" t="s">
        <v>1668</v>
      </c>
      <c r="D670" s="3">
        <f>YEAR(C670)</f>
        <v>1990</v>
      </c>
      <c r="E670" t="s">
        <v>1669</v>
      </c>
      <c r="F670" s="3" t="b">
        <f>ISNUMBER(SEARCH("unhcr",E670,1))</f>
        <v>0</v>
      </c>
      <c r="G670" t="s">
        <v>1670</v>
      </c>
      <c r="H670" s="3" t="b">
        <f t="shared" si="10"/>
        <v>0</v>
      </c>
      <c r="I670" s="3" t="s">
        <v>1624</v>
      </c>
      <c r="J670" s="3">
        <v>0</v>
      </c>
      <c r="K670" s="3">
        <v>0</v>
      </c>
      <c r="L670" s="3">
        <v>0</v>
      </c>
      <c r="M670" s="3">
        <v>0</v>
      </c>
    </row>
    <row r="671" spans="1:13" x14ac:dyDescent="0.25">
      <c r="A671" s="3" t="s">
        <v>1671</v>
      </c>
      <c r="B671" s="3" t="s">
        <v>85</v>
      </c>
      <c r="C671" t="s">
        <v>1672</v>
      </c>
      <c r="D671" s="3">
        <f>YEAR(C671)</f>
        <v>2016</v>
      </c>
      <c r="E671" t="s">
        <v>1673</v>
      </c>
      <c r="F671" s="3" t="b">
        <f>ISNUMBER(SEARCH("unhcr",E671,1))</f>
        <v>0</v>
      </c>
      <c r="G671" t="s">
        <v>1674</v>
      </c>
      <c r="H671" s="3" t="b">
        <f t="shared" si="10"/>
        <v>0</v>
      </c>
      <c r="I671" s="3" t="s">
        <v>1675</v>
      </c>
      <c r="J671" s="3">
        <v>0</v>
      </c>
      <c r="K671" s="3">
        <v>0</v>
      </c>
      <c r="L671" s="3">
        <v>0</v>
      </c>
      <c r="M671" s="3">
        <v>0</v>
      </c>
    </row>
    <row r="672" spans="1:13" x14ac:dyDescent="0.25">
      <c r="A672" s="3" t="s">
        <v>1671</v>
      </c>
      <c r="B672" s="3" t="s">
        <v>85</v>
      </c>
      <c r="C672" t="s">
        <v>733</v>
      </c>
      <c r="D672" s="3">
        <f>YEAR(C672)</f>
        <v>2010</v>
      </c>
      <c r="E672" t="s">
        <v>1676</v>
      </c>
      <c r="F672" s="3" t="b">
        <f>ISNUMBER(SEARCH("unhcr",E672,1))</f>
        <v>0</v>
      </c>
      <c r="G672" t="s">
        <v>1677</v>
      </c>
      <c r="H672" s="3" t="b">
        <f t="shared" si="10"/>
        <v>0</v>
      </c>
      <c r="I672" s="3" t="s">
        <v>1675</v>
      </c>
      <c r="J672" s="3">
        <v>0</v>
      </c>
      <c r="K672" s="3">
        <v>0</v>
      </c>
      <c r="L672" s="3">
        <v>0</v>
      </c>
      <c r="M672" s="3">
        <v>0</v>
      </c>
    </row>
    <row r="673" spans="1:13" x14ac:dyDescent="0.25">
      <c r="A673" s="3" t="s">
        <v>1678</v>
      </c>
      <c r="B673" s="3" t="s">
        <v>85</v>
      </c>
      <c r="C673" t="s">
        <v>1679</v>
      </c>
      <c r="D673" s="3">
        <f>YEAR(C673)</f>
        <v>1998</v>
      </c>
      <c r="E673" t="s">
        <v>1680</v>
      </c>
      <c r="F673" s="3" t="b">
        <f>ISNUMBER(SEARCH("unhcr",E673,1))</f>
        <v>0</v>
      </c>
      <c r="G673" t="s">
        <v>1681</v>
      </c>
      <c r="H673" s="3" t="b">
        <f t="shared" si="10"/>
        <v>0</v>
      </c>
      <c r="I673" s="3" t="s">
        <v>1682</v>
      </c>
      <c r="J673" s="3">
        <v>0</v>
      </c>
      <c r="K673" s="3">
        <v>0</v>
      </c>
      <c r="L673" s="3">
        <v>0</v>
      </c>
      <c r="M673" s="3">
        <v>0</v>
      </c>
    </row>
    <row r="674" spans="1:13" x14ac:dyDescent="0.25">
      <c r="A674" s="3" t="s">
        <v>1678</v>
      </c>
      <c r="B674" s="3" t="s">
        <v>85</v>
      </c>
      <c r="C674" t="s">
        <v>1679</v>
      </c>
      <c r="D674" s="3">
        <f>YEAR(C674)</f>
        <v>1998</v>
      </c>
      <c r="E674" t="s">
        <v>1683</v>
      </c>
      <c r="F674" s="3" t="b">
        <f>ISNUMBER(SEARCH("unhcr",E674,1))</f>
        <v>0</v>
      </c>
      <c r="G674" t="s">
        <v>1684</v>
      </c>
      <c r="H674" s="3" t="b">
        <f t="shared" si="10"/>
        <v>0</v>
      </c>
      <c r="I674" s="3" t="s">
        <v>1682</v>
      </c>
      <c r="J674" s="3">
        <v>0</v>
      </c>
      <c r="K674" s="3">
        <v>0</v>
      </c>
      <c r="L674" s="3">
        <v>0</v>
      </c>
      <c r="M674" s="3">
        <v>0</v>
      </c>
    </row>
    <row r="675" spans="1:13" x14ac:dyDescent="0.25">
      <c r="A675" s="3" t="s">
        <v>1678</v>
      </c>
      <c r="B675" s="3" t="s">
        <v>85</v>
      </c>
      <c r="C675" t="s">
        <v>1685</v>
      </c>
      <c r="D675" s="3">
        <f>YEAR(C675)</f>
        <v>1998</v>
      </c>
      <c r="E675" t="s">
        <v>1686</v>
      </c>
      <c r="F675" s="3" t="b">
        <f>ISNUMBER(SEARCH("unhcr",E675,1))</f>
        <v>0</v>
      </c>
      <c r="G675" t="s">
        <v>1687</v>
      </c>
      <c r="H675" s="3" t="b">
        <f t="shared" si="10"/>
        <v>0</v>
      </c>
      <c r="I675" s="3" t="s">
        <v>1682</v>
      </c>
      <c r="J675" s="3">
        <v>0</v>
      </c>
      <c r="K675" s="3">
        <v>0</v>
      </c>
      <c r="L675" s="3">
        <v>0</v>
      </c>
      <c r="M675" s="3">
        <v>0</v>
      </c>
    </row>
    <row r="676" spans="1:13" x14ac:dyDescent="0.25">
      <c r="A676" s="3" t="s">
        <v>1678</v>
      </c>
      <c r="B676" s="3" t="s">
        <v>85</v>
      </c>
      <c r="C676" t="s">
        <v>1688</v>
      </c>
      <c r="D676" s="3">
        <f>YEAR(C676)</f>
        <v>1998</v>
      </c>
      <c r="E676" t="s">
        <v>1689</v>
      </c>
      <c r="F676" s="3" t="b">
        <f>ISNUMBER(SEARCH("unhcr",E676,1))</f>
        <v>0</v>
      </c>
      <c r="G676" t="s">
        <v>1690</v>
      </c>
      <c r="H676" s="3" t="b">
        <f t="shared" si="10"/>
        <v>0</v>
      </c>
      <c r="I676" s="3" t="s">
        <v>1682</v>
      </c>
      <c r="J676" s="3">
        <v>2</v>
      </c>
      <c r="K676" s="3">
        <v>0</v>
      </c>
      <c r="L676" s="3">
        <v>1</v>
      </c>
      <c r="M676" s="3">
        <v>0</v>
      </c>
    </row>
    <row r="677" spans="1:13" x14ac:dyDescent="0.25">
      <c r="A677" s="3" t="s">
        <v>1678</v>
      </c>
      <c r="B677" s="3" t="s">
        <v>85</v>
      </c>
      <c r="C677" t="s">
        <v>1691</v>
      </c>
      <c r="D677" s="3">
        <f>YEAR(C677)</f>
        <v>1998</v>
      </c>
      <c r="E677" t="s">
        <v>1692</v>
      </c>
      <c r="F677" s="3" t="b">
        <f>ISNUMBER(SEARCH("unhcr",E677,1))</f>
        <v>0</v>
      </c>
      <c r="G677" t="s">
        <v>1693</v>
      </c>
      <c r="H677" s="3" t="b">
        <f t="shared" si="10"/>
        <v>0</v>
      </c>
      <c r="I677" s="3" t="s">
        <v>1682</v>
      </c>
      <c r="J677" s="3">
        <v>2</v>
      </c>
      <c r="K677" s="3">
        <v>0</v>
      </c>
      <c r="L677" s="3">
        <v>1</v>
      </c>
      <c r="M677" s="3">
        <v>0</v>
      </c>
    </row>
    <row r="678" spans="1:13" x14ac:dyDescent="0.25">
      <c r="A678" s="3" t="s">
        <v>1678</v>
      </c>
      <c r="B678" s="3" t="s">
        <v>85</v>
      </c>
      <c r="C678" t="s">
        <v>1694</v>
      </c>
      <c r="D678" s="3">
        <f>YEAR(C678)</f>
        <v>1998</v>
      </c>
      <c r="E678" t="s">
        <v>1695</v>
      </c>
      <c r="F678" s="3" t="b">
        <f>ISNUMBER(SEARCH("unhcr",E678,1))</f>
        <v>0</v>
      </c>
      <c r="G678" t="s">
        <v>1696</v>
      </c>
      <c r="H678" s="3" t="b">
        <f t="shared" si="10"/>
        <v>0</v>
      </c>
      <c r="I678" s="3" t="s">
        <v>1682</v>
      </c>
      <c r="J678" s="3">
        <v>0</v>
      </c>
      <c r="K678" s="3">
        <v>0</v>
      </c>
      <c r="L678" s="3">
        <v>0</v>
      </c>
      <c r="M678" s="3">
        <v>0</v>
      </c>
    </row>
    <row r="679" spans="1:13" x14ac:dyDescent="0.25">
      <c r="A679" s="3" t="s">
        <v>1697</v>
      </c>
      <c r="B679" s="3" t="s">
        <v>784</v>
      </c>
      <c r="C679" t="s">
        <v>1698</v>
      </c>
      <c r="D679" s="3">
        <f>YEAR(C679)</f>
        <v>1994</v>
      </c>
      <c r="E679" t="s">
        <v>1699</v>
      </c>
      <c r="F679" s="3" t="b">
        <f>ISNUMBER(SEARCH("unhcr",E679,1))</f>
        <v>0</v>
      </c>
      <c r="H679" s="3" t="b">
        <f t="shared" si="10"/>
        <v>0</v>
      </c>
      <c r="I679" s="3" t="s">
        <v>1700</v>
      </c>
      <c r="J679" s="3">
        <v>0</v>
      </c>
      <c r="K679" s="3">
        <v>0</v>
      </c>
      <c r="L679" s="3">
        <v>0</v>
      </c>
      <c r="M679" s="3">
        <v>0</v>
      </c>
    </row>
    <row r="680" spans="1:13" x14ac:dyDescent="0.25">
      <c r="A680" s="3" t="s">
        <v>1697</v>
      </c>
      <c r="B680" s="3" t="s">
        <v>784</v>
      </c>
      <c r="C680" t="s">
        <v>373</v>
      </c>
      <c r="D680" s="3">
        <f>YEAR(C680)</f>
        <v>1993</v>
      </c>
      <c r="E680" t="s">
        <v>1701</v>
      </c>
      <c r="F680" s="3" t="b">
        <f>ISNUMBER(SEARCH("unhcr",E680,1))</f>
        <v>0</v>
      </c>
      <c r="G680" t="s">
        <v>1702</v>
      </c>
      <c r="H680" s="3" t="b">
        <f t="shared" si="10"/>
        <v>0</v>
      </c>
      <c r="I680" s="3" t="s">
        <v>1700</v>
      </c>
      <c r="J680" s="3">
        <v>0</v>
      </c>
      <c r="K680" s="3">
        <v>0</v>
      </c>
      <c r="L680" s="3">
        <v>0</v>
      </c>
      <c r="M680" s="3">
        <v>0</v>
      </c>
    </row>
    <row r="681" spans="1:13" x14ac:dyDescent="0.25">
      <c r="A681" s="3" t="s">
        <v>1697</v>
      </c>
      <c r="B681" s="3" t="s">
        <v>784</v>
      </c>
      <c r="C681" t="s">
        <v>1703</v>
      </c>
      <c r="D681" s="3">
        <f>YEAR(C681)</f>
        <v>1992</v>
      </c>
      <c r="E681" t="s">
        <v>1704</v>
      </c>
      <c r="F681" s="3" t="b">
        <f>ISNUMBER(SEARCH("unhcr",E681,1))</f>
        <v>0</v>
      </c>
      <c r="G681" t="s">
        <v>1705</v>
      </c>
      <c r="H681" s="3" t="b">
        <f t="shared" si="10"/>
        <v>0</v>
      </c>
      <c r="I681" s="3" t="s">
        <v>1700</v>
      </c>
      <c r="J681" s="3">
        <v>0</v>
      </c>
      <c r="K681" s="3">
        <v>0</v>
      </c>
      <c r="L681" s="3">
        <v>0</v>
      </c>
      <c r="M681" s="3">
        <v>0</v>
      </c>
    </row>
    <row r="682" spans="1:13" x14ac:dyDescent="0.25">
      <c r="A682" s="3" t="s">
        <v>1697</v>
      </c>
      <c r="B682" s="3" t="s">
        <v>784</v>
      </c>
      <c r="C682" t="s">
        <v>1706</v>
      </c>
      <c r="D682" s="3">
        <f>YEAR(C682)</f>
        <v>1992</v>
      </c>
      <c r="E682" t="s">
        <v>1707</v>
      </c>
      <c r="F682" s="3" t="b">
        <f>ISNUMBER(SEARCH("unhcr",E682,1))</f>
        <v>0</v>
      </c>
      <c r="H682" s="3" t="b">
        <f t="shared" si="10"/>
        <v>0</v>
      </c>
      <c r="I682" s="3" t="s">
        <v>1700</v>
      </c>
      <c r="J682" s="3">
        <v>0</v>
      </c>
      <c r="K682" s="3">
        <v>0</v>
      </c>
      <c r="L682" s="3">
        <v>0</v>
      </c>
      <c r="M682" s="3">
        <v>0</v>
      </c>
    </row>
    <row r="683" spans="1:13" x14ac:dyDescent="0.25">
      <c r="A683" s="3" t="s">
        <v>1708</v>
      </c>
      <c r="B683" s="3" t="s">
        <v>784</v>
      </c>
      <c r="C683" t="s">
        <v>1709</v>
      </c>
      <c r="D683" s="3">
        <f>YEAR(C683)</f>
        <v>2009</v>
      </c>
      <c r="E683" t="s">
        <v>1710</v>
      </c>
      <c r="F683" s="3" t="b">
        <f>ISNUMBER(SEARCH("unhcr",E683,1))</f>
        <v>0</v>
      </c>
      <c r="G683" t="s">
        <v>1711</v>
      </c>
      <c r="H683" s="3" t="b">
        <f t="shared" si="10"/>
        <v>0</v>
      </c>
      <c r="I683" s="3" t="s">
        <v>1712</v>
      </c>
      <c r="J683" s="3">
        <v>0</v>
      </c>
      <c r="K683" s="3">
        <v>0</v>
      </c>
      <c r="L683" s="3">
        <v>0</v>
      </c>
      <c r="M683" s="3">
        <v>0</v>
      </c>
    </row>
    <row r="684" spans="1:13" x14ac:dyDescent="0.25">
      <c r="A684" s="3" t="s">
        <v>1708</v>
      </c>
      <c r="B684" s="3" t="s">
        <v>784</v>
      </c>
      <c r="C684" t="s">
        <v>1713</v>
      </c>
      <c r="D684" s="3">
        <f>YEAR(C684)</f>
        <v>2009</v>
      </c>
      <c r="E684" t="s">
        <v>1714</v>
      </c>
      <c r="F684" s="3" t="b">
        <f>ISNUMBER(SEARCH("unhcr",E684,1))</f>
        <v>0</v>
      </c>
      <c r="G684" t="s">
        <v>1715</v>
      </c>
      <c r="H684" s="3" t="b">
        <f t="shared" si="10"/>
        <v>0</v>
      </c>
      <c r="I684" s="3" t="s">
        <v>1712</v>
      </c>
      <c r="J684" s="3">
        <v>0</v>
      </c>
      <c r="K684" s="3">
        <v>0</v>
      </c>
      <c r="L684" s="3">
        <v>0</v>
      </c>
      <c r="M684" s="3">
        <v>0</v>
      </c>
    </row>
    <row r="685" spans="1:13" x14ac:dyDescent="0.25">
      <c r="A685" s="3" t="s">
        <v>1716</v>
      </c>
      <c r="B685" s="3" t="s">
        <v>202</v>
      </c>
      <c r="C685" t="s">
        <v>1717</v>
      </c>
      <c r="D685" s="3">
        <f>YEAR(C685)</f>
        <v>1995</v>
      </c>
      <c r="E685" t="s">
        <v>1718</v>
      </c>
      <c r="F685" s="3" t="b">
        <f>ISNUMBER(SEARCH("unhcr",E685,1))</f>
        <v>0</v>
      </c>
      <c r="G685" t="s">
        <v>1719</v>
      </c>
      <c r="H685" s="3" t="b">
        <f t="shared" si="10"/>
        <v>0</v>
      </c>
      <c r="I685" s="3" t="s">
        <v>754</v>
      </c>
      <c r="J685" s="3">
        <v>0</v>
      </c>
      <c r="K685" s="3">
        <v>0</v>
      </c>
      <c r="L685" s="3">
        <v>0</v>
      </c>
      <c r="M685" s="3">
        <v>0</v>
      </c>
    </row>
    <row r="686" spans="1:13" x14ac:dyDescent="0.25">
      <c r="A686" s="3" t="s">
        <v>1720</v>
      </c>
      <c r="B686" s="3" t="s">
        <v>202</v>
      </c>
      <c r="C686" t="s">
        <v>1326</v>
      </c>
      <c r="D686" s="3">
        <f>YEAR(C686)</f>
        <v>2003</v>
      </c>
      <c r="E686" t="s">
        <v>1721</v>
      </c>
      <c r="F686" s="3" t="b">
        <f>ISNUMBER(SEARCH("unhcr",E686,1))</f>
        <v>0</v>
      </c>
      <c r="G686" t="s">
        <v>1722</v>
      </c>
      <c r="H686" s="3" t="b">
        <f t="shared" si="10"/>
        <v>0</v>
      </c>
      <c r="I686" s="3" t="s">
        <v>754</v>
      </c>
      <c r="J686" s="3">
        <v>3</v>
      </c>
      <c r="K686" s="3">
        <v>0</v>
      </c>
      <c r="L686" s="3">
        <v>1</v>
      </c>
      <c r="M686" s="3">
        <v>0</v>
      </c>
    </row>
    <row r="687" spans="1:13" x14ac:dyDescent="0.25">
      <c r="A687" s="3" t="s">
        <v>1720</v>
      </c>
      <c r="B687" s="3" t="s">
        <v>202</v>
      </c>
      <c r="C687" t="s">
        <v>1723</v>
      </c>
      <c r="D687" s="3">
        <f>YEAR(C687)</f>
        <v>2000</v>
      </c>
      <c r="E687" t="s">
        <v>1724</v>
      </c>
      <c r="F687" s="3" t="b">
        <f>ISNUMBER(SEARCH("unhcr",E687,1))</f>
        <v>0</v>
      </c>
      <c r="H687" s="3" t="b">
        <f t="shared" si="10"/>
        <v>0</v>
      </c>
      <c r="I687" s="3" t="s">
        <v>754</v>
      </c>
      <c r="J687" s="3">
        <v>0</v>
      </c>
      <c r="K687" s="3">
        <v>0</v>
      </c>
      <c r="L687" s="3">
        <v>0</v>
      </c>
      <c r="M687" s="3">
        <v>0</v>
      </c>
    </row>
    <row r="688" spans="1:13" x14ac:dyDescent="0.25">
      <c r="A688" s="3" t="s">
        <v>1720</v>
      </c>
      <c r="B688" s="3" t="s">
        <v>202</v>
      </c>
      <c r="C688" t="s">
        <v>1725</v>
      </c>
      <c r="D688" s="3">
        <f>YEAR(C688)</f>
        <v>1993</v>
      </c>
      <c r="E688" t="s">
        <v>1726</v>
      </c>
      <c r="F688" s="3" t="b">
        <f>ISNUMBER(SEARCH("unhcr",E688,1))</f>
        <v>0</v>
      </c>
      <c r="G688" t="s">
        <v>1727</v>
      </c>
      <c r="H688" s="3" t="b">
        <f t="shared" si="10"/>
        <v>0</v>
      </c>
      <c r="I688" s="3" t="s">
        <v>754</v>
      </c>
      <c r="J688" s="3">
        <v>0</v>
      </c>
      <c r="K688" s="3">
        <v>0</v>
      </c>
      <c r="L688" s="3">
        <v>0</v>
      </c>
      <c r="M688" s="3">
        <v>0</v>
      </c>
    </row>
    <row r="689" spans="1:13" x14ac:dyDescent="0.25">
      <c r="A689" s="3" t="s">
        <v>1728</v>
      </c>
      <c r="B689" s="3" t="s">
        <v>202</v>
      </c>
      <c r="C689" t="s">
        <v>1729</v>
      </c>
      <c r="D689" s="3">
        <f>YEAR(C689)</f>
        <v>2011</v>
      </c>
      <c r="E689" t="s">
        <v>1730</v>
      </c>
      <c r="F689" s="3" t="b">
        <f>ISNUMBER(SEARCH("unhcr",E689,1))</f>
        <v>0</v>
      </c>
      <c r="H689" s="3" t="b">
        <f t="shared" si="10"/>
        <v>0</v>
      </c>
      <c r="I689" s="3" t="s">
        <v>754</v>
      </c>
      <c r="J689" s="3">
        <v>0</v>
      </c>
      <c r="K689" s="3">
        <v>0</v>
      </c>
      <c r="L689" s="3">
        <v>0</v>
      </c>
      <c r="M689" s="3">
        <v>0</v>
      </c>
    </row>
    <row r="690" spans="1:13" x14ac:dyDescent="0.25">
      <c r="A690" s="3" t="s">
        <v>1728</v>
      </c>
      <c r="B690" s="3" t="s">
        <v>202</v>
      </c>
      <c r="C690" t="s">
        <v>1731</v>
      </c>
      <c r="D690" s="3">
        <f>YEAR(C690)</f>
        <v>2005</v>
      </c>
      <c r="E690" t="s">
        <v>1732</v>
      </c>
      <c r="F690" s="3" t="b">
        <f>ISNUMBER(SEARCH("unhcr",E690,1))</f>
        <v>0</v>
      </c>
      <c r="H690" s="3" t="b">
        <f t="shared" si="10"/>
        <v>0</v>
      </c>
      <c r="I690" s="3" t="s">
        <v>754</v>
      </c>
      <c r="J690" s="3">
        <v>0</v>
      </c>
      <c r="K690" s="3">
        <v>0</v>
      </c>
      <c r="L690" s="3">
        <v>0</v>
      </c>
      <c r="M690" s="3">
        <v>0</v>
      </c>
    </row>
    <row r="691" spans="1:13" x14ac:dyDescent="0.25">
      <c r="A691" s="3" t="s">
        <v>1728</v>
      </c>
      <c r="B691" s="3" t="s">
        <v>202</v>
      </c>
      <c r="C691" t="s">
        <v>317</v>
      </c>
      <c r="D691" s="3">
        <f>YEAR(C691)</f>
        <v>1994</v>
      </c>
      <c r="E691" t="s">
        <v>1733</v>
      </c>
      <c r="F691" s="3" t="b">
        <f>ISNUMBER(SEARCH("unhcr",E691,1))</f>
        <v>0</v>
      </c>
      <c r="H691" s="3" t="b">
        <f t="shared" si="10"/>
        <v>0</v>
      </c>
      <c r="I691" s="3" t="s">
        <v>754</v>
      </c>
      <c r="J691" s="3">
        <v>0</v>
      </c>
      <c r="K691" s="3">
        <v>0</v>
      </c>
      <c r="L691" s="3">
        <v>0</v>
      </c>
      <c r="M691" s="3">
        <v>0</v>
      </c>
    </row>
    <row r="692" spans="1:13" x14ac:dyDescent="0.25">
      <c r="A692" s="3" t="s">
        <v>1734</v>
      </c>
      <c r="B692" s="3" t="s">
        <v>202</v>
      </c>
      <c r="C692" t="s">
        <v>1735</v>
      </c>
      <c r="D692" s="3">
        <f>YEAR(C692)</f>
        <v>2015</v>
      </c>
      <c r="E692" t="s">
        <v>1736</v>
      </c>
      <c r="F692" s="3" t="b">
        <f>ISNUMBER(SEARCH("unhcr",E692,1))</f>
        <v>0</v>
      </c>
      <c r="H692" s="3" t="b">
        <f t="shared" si="10"/>
        <v>0</v>
      </c>
      <c r="I692" s="3" t="s">
        <v>754</v>
      </c>
      <c r="J692" s="3">
        <v>0</v>
      </c>
      <c r="K692" s="3">
        <v>0</v>
      </c>
      <c r="L692" s="3">
        <v>0</v>
      </c>
      <c r="M692" s="3">
        <v>0</v>
      </c>
    </row>
    <row r="693" spans="1:13" x14ac:dyDescent="0.25">
      <c r="A693" s="3" t="s">
        <v>1737</v>
      </c>
      <c r="B693" s="3" t="s">
        <v>202</v>
      </c>
      <c r="C693" t="s">
        <v>1738</v>
      </c>
      <c r="D693" s="3">
        <f>YEAR(C693)</f>
        <v>2005</v>
      </c>
      <c r="E693" t="s">
        <v>1739</v>
      </c>
      <c r="F693" s="3" t="b">
        <f>ISNUMBER(SEARCH("unhcr",E693,1))</f>
        <v>0</v>
      </c>
      <c r="H693" s="3" t="b">
        <f t="shared" si="10"/>
        <v>0</v>
      </c>
      <c r="I693" s="3" t="s">
        <v>754</v>
      </c>
      <c r="J693" s="3">
        <v>3</v>
      </c>
      <c r="K693" s="3">
        <v>0</v>
      </c>
      <c r="L693" s="3">
        <v>1</v>
      </c>
      <c r="M693" s="3">
        <v>0</v>
      </c>
    </row>
    <row r="694" spans="1:13" x14ac:dyDescent="0.25">
      <c r="A694" s="3" t="s">
        <v>1737</v>
      </c>
      <c r="B694" s="3" t="s">
        <v>202</v>
      </c>
      <c r="C694" t="s">
        <v>137</v>
      </c>
      <c r="D694" s="3">
        <f>YEAR(C694)</f>
        <v>1994</v>
      </c>
      <c r="E694" t="s">
        <v>1740</v>
      </c>
      <c r="F694" s="3" t="b">
        <f>ISNUMBER(SEARCH("unhcr",E694,1))</f>
        <v>0</v>
      </c>
      <c r="H694" s="3" t="b">
        <f t="shared" ref="H694:H757" si="11">ISNUMBER(SEARCH("unhcr",G694,1))</f>
        <v>0</v>
      </c>
      <c r="I694" s="3" t="s">
        <v>754</v>
      </c>
      <c r="J694" s="3">
        <v>0</v>
      </c>
      <c r="K694" s="3">
        <v>0</v>
      </c>
      <c r="L694" s="3">
        <v>0</v>
      </c>
      <c r="M694" s="3">
        <v>0</v>
      </c>
    </row>
    <row r="695" spans="1:13" x14ac:dyDescent="0.25">
      <c r="A695" s="3" t="s">
        <v>1737</v>
      </c>
      <c r="B695" s="3" t="s">
        <v>202</v>
      </c>
      <c r="C695" t="s">
        <v>1741</v>
      </c>
      <c r="D695" s="3">
        <f>YEAR(C695)</f>
        <v>1993</v>
      </c>
      <c r="E695" t="s">
        <v>1742</v>
      </c>
      <c r="F695" s="3" t="b">
        <f>ISNUMBER(SEARCH("unhcr",E695,1))</f>
        <v>0</v>
      </c>
      <c r="H695" s="3" t="b">
        <f t="shared" si="11"/>
        <v>0</v>
      </c>
      <c r="I695" s="3" t="s">
        <v>754</v>
      </c>
      <c r="J695" s="3">
        <v>0</v>
      </c>
      <c r="K695" s="3">
        <v>0</v>
      </c>
      <c r="L695" s="3">
        <v>0</v>
      </c>
      <c r="M695" s="3">
        <v>0</v>
      </c>
    </row>
    <row r="696" spans="1:13" x14ac:dyDescent="0.25">
      <c r="A696" s="3" t="s">
        <v>1743</v>
      </c>
      <c r="B696" s="3" t="s">
        <v>202</v>
      </c>
      <c r="C696" t="s">
        <v>1112</v>
      </c>
      <c r="D696" s="3">
        <f>YEAR(C696)</f>
        <v>2004</v>
      </c>
      <c r="E696" t="s">
        <v>1744</v>
      </c>
      <c r="F696" s="3" t="b">
        <f>ISNUMBER(SEARCH("unhcr",E696,1))</f>
        <v>0</v>
      </c>
      <c r="H696" s="3" t="b">
        <f t="shared" si="11"/>
        <v>0</v>
      </c>
      <c r="I696" s="3" t="s">
        <v>754</v>
      </c>
      <c r="J696" s="3">
        <v>0</v>
      </c>
      <c r="K696" s="3">
        <v>0</v>
      </c>
      <c r="L696" s="3">
        <v>0</v>
      </c>
      <c r="M696" s="3">
        <v>0</v>
      </c>
    </row>
    <row r="697" spans="1:13" x14ac:dyDescent="0.25">
      <c r="A697" s="3" t="s">
        <v>1743</v>
      </c>
      <c r="B697" s="3" t="s">
        <v>202</v>
      </c>
      <c r="C697" t="s">
        <v>1125</v>
      </c>
      <c r="D697" s="3">
        <f>YEAR(C697)</f>
        <v>2003</v>
      </c>
      <c r="E697" t="s">
        <v>1745</v>
      </c>
      <c r="F697" s="3" t="b">
        <f>ISNUMBER(SEARCH("unhcr",E697,1))</f>
        <v>0</v>
      </c>
      <c r="H697" s="3" t="b">
        <f t="shared" si="11"/>
        <v>0</v>
      </c>
      <c r="I697" s="3" t="s">
        <v>754</v>
      </c>
      <c r="J697" s="3">
        <v>0</v>
      </c>
      <c r="K697" s="3">
        <v>0</v>
      </c>
      <c r="L697" s="3">
        <v>0</v>
      </c>
      <c r="M697" s="3">
        <v>0</v>
      </c>
    </row>
    <row r="698" spans="1:13" x14ac:dyDescent="0.25">
      <c r="A698" s="3" t="s">
        <v>1743</v>
      </c>
      <c r="B698" s="3" t="s">
        <v>202</v>
      </c>
      <c r="C698" t="s">
        <v>1746</v>
      </c>
      <c r="D698" s="3">
        <f>YEAR(C698)</f>
        <v>2002</v>
      </c>
      <c r="E698" t="s">
        <v>1747</v>
      </c>
      <c r="F698" s="3" t="b">
        <f>ISNUMBER(SEARCH("unhcr",E698,1))</f>
        <v>0</v>
      </c>
      <c r="H698" s="3" t="b">
        <f t="shared" si="11"/>
        <v>0</v>
      </c>
      <c r="I698" s="3" t="s">
        <v>754</v>
      </c>
      <c r="J698" s="3">
        <v>0</v>
      </c>
      <c r="K698" s="3">
        <v>0</v>
      </c>
      <c r="L698" s="3">
        <v>0</v>
      </c>
      <c r="M698" s="3">
        <v>0</v>
      </c>
    </row>
    <row r="699" spans="1:13" x14ac:dyDescent="0.25">
      <c r="A699" s="3" t="s">
        <v>1743</v>
      </c>
      <c r="B699" s="3" t="s">
        <v>202</v>
      </c>
      <c r="C699" t="s">
        <v>1748</v>
      </c>
      <c r="D699" s="3">
        <f>YEAR(C699)</f>
        <v>2002</v>
      </c>
      <c r="E699" t="s">
        <v>1749</v>
      </c>
      <c r="F699" s="3" t="b">
        <f>ISNUMBER(SEARCH("unhcr",E699,1))</f>
        <v>0</v>
      </c>
      <c r="H699" s="3" t="b">
        <f t="shared" si="11"/>
        <v>0</v>
      </c>
      <c r="I699" s="3" t="s">
        <v>754</v>
      </c>
      <c r="J699" s="3">
        <v>0</v>
      </c>
      <c r="K699" s="3">
        <v>0</v>
      </c>
      <c r="L699" s="3">
        <v>0</v>
      </c>
      <c r="M699" s="3">
        <v>0</v>
      </c>
    </row>
    <row r="700" spans="1:13" x14ac:dyDescent="0.25">
      <c r="A700" s="3" t="s">
        <v>1743</v>
      </c>
      <c r="B700" s="3" t="s">
        <v>202</v>
      </c>
      <c r="C700" t="s">
        <v>1750</v>
      </c>
      <c r="D700" s="3">
        <f>YEAR(C700)</f>
        <v>2001</v>
      </c>
      <c r="E700" t="s">
        <v>1751</v>
      </c>
      <c r="F700" s="3" t="b">
        <f>ISNUMBER(SEARCH("unhcr",E700,1))</f>
        <v>0</v>
      </c>
      <c r="H700" s="3" t="b">
        <f t="shared" si="11"/>
        <v>0</v>
      </c>
      <c r="I700" s="3" t="s">
        <v>754</v>
      </c>
      <c r="J700" s="3">
        <v>0</v>
      </c>
      <c r="K700" s="3">
        <v>0</v>
      </c>
      <c r="L700" s="3">
        <v>0</v>
      </c>
      <c r="M700" s="3">
        <v>0</v>
      </c>
    </row>
    <row r="701" spans="1:13" x14ac:dyDescent="0.25">
      <c r="A701" s="3" t="s">
        <v>1743</v>
      </c>
      <c r="B701" s="3" t="s">
        <v>202</v>
      </c>
      <c r="C701" t="s">
        <v>1752</v>
      </c>
      <c r="D701" s="3">
        <f>YEAR(C701)</f>
        <v>1997</v>
      </c>
      <c r="E701" t="s">
        <v>1753</v>
      </c>
      <c r="F701" s="3" t="b">
        <f>ISNUMBER(SEARCH("unhcr",E701,1))</f>
        <v>0</v>
      </c>
      <c r="H701" s="3" t="b">
        <f t="shared" si="11"/>
        <v>0</v>
      </c>
      <c r="I701" s="3" t="s">
        <v>754</v>
      </c>
      <c r="J701" s="3">
        <v>0</v>
      </c>
      <c r="K701" s="3">
        <v>0</v>
      </c>
      <c r="L701" s="3">
        <v>0</v>
      </c>
      <c r="M701" s="3">
        <v>0</v>
      </c>
    </row>
    <row r="702" spans="1:13" x14ac:dyDescent="0.25">
      <c r="A702" s="3" t="s">
        <v>1754</v>
      </c>
      <c r="B702" s="3" t="s">
        <v>202</v>
      </c>
      <c r="C702" t="s">
        <v>744</v>
      </c>
      <c r="D702" s="3">
        <f>YEAR(C702)</f>
        <v>2007</v>
      </c>
      <c r="E702" t="s">
        <v>1755</v>
      </c>
      <c r="F702" s="3" t="b">
        <f>ISNUMBER(SEARCH("unhcr",E702,1))</f>
        <v>0</v>
      </c>
      <c r="H702" s="3" t="b">
        <f t="shared" si="11"/>
        <v>0</v>
      </c>
      <c r="I702" s="3" t="s">
        <v>754</v>
      </c>
      <c r="J702" s="3">
        <v>0</v>
      </c>
      <c r="K702" s="3">
        <v>0</v>
      </c>
      <c r="L702" s="3">
        <v>0</v>
      </c>
      <c r="M702" s="3">
        <v>0</v>
      </c>
    </row>
    <row r="703" spans="1:13" x14ac:dyDescent="0.25">
      <c r="A703" s="3" t="s">
        <v>1754</v>
      </c>
      <c r="B703" s="3" t="s">
        <v>202</v>
      </c>
      <c r="C703" t="s">
        <v>1756</v>
      </c>
      <c r="D703" s="3">
        <f>YEAR(C703)</f>
        <v>1999</v>
      </c>
      <c r="E703" t="s">
        <v>1757</v>
      </c>
      <c r="F703" s="3" t="b">
        <f>ISNUMBER(SEARCH("unhcr",E703,1))</f>
        <v>0</v>
      </c>
      <c r="H703" s="3" t="b">
        <f t="shared" si="11"/>
        <v>0</v>
      </c>
      <c r="I703" s="3" t="s">
        <v>754</v>
      </c>
      <c r="J703" s="3">
        <v>0</v>
      </c>
      <c r="K703" s="3">
        <v>0</v>
      </c>
      <c r="L703" s="3">
        <v>0</v>
      </c>
      <c r="M703" s="3">
        <v>0</v>
      </c>
    </row>
    <row r="704" spans="1:13" x14ac:dyDescent="0.25">
      <c r="A704" s="3" t="s">
        <v>1754</v>
      </c>
      <c r="B704" s="3" t="s">
        <v>202</v>
      </c>
      <c r="C704" t="s">
        <v>1756</v>
      </c>
      <c r="D704" s="3">
        <f>YEAR(C704)</f>
        <v>1999</v>
      </c>
      <c r="E704" t="s">
        <v>1758</v>
      </c>
      <c r="F704" s="3" t="b">
        <f>ISNUMBER(SEARCH("unhcr",E704,1))</f>
        <v>0</v>
      </c>
      <c r="H704" s="3" t="b">
        <f t="shared" si="11"/>
        <v>0</v>
      </c>
      <c r="I704" s="3" t="s">
        <v>754</v>
      </c>
      <c r="J704" s="3">
        <v>0</v>
      </c>
      <c r="K704" s="3">
        <v>0</v>
      </c>
      <c r="L704" s="3">
        <v>0</v>
      </c>
      <c r="M704" s="3">
        <v>0</v>
      </c>
    </row>
    <row r="705" spans="1:13" x14ac:dyDescent="0.25">
      <c r="A705" s="3" t="s">
        <v>1754</v>
      </c>
      <c r="B705" s="3" t="s">
        <v>202</v>
      </c>
      <c r="C705" t="s">
        <v>1756</v>
      </c>
      <c r="D705" s="3">
        <f>YEAR(C705)</f>
        <v>1999</v>
      </c>
      <c r="E705" t="s">
        <v>1759</v>
      </c>
      <c r="F705" s="3" t="b">
        <f>ISNUMBER(SEARCH("unhcr",E705,1))</f>
        <v>0</v>
      </c>
      <c r="H705" s="3" t="b">
        <f t="shared" si="11"/>
        <v>0</v>
      </c>
      <c r="I705" s="3" t="s">
        <v>754</v>
      </c>
      <c r="J705" s="3">
        <v>0</v>
      </c>
      <c r="K705" s="3">
        <v>0</v>
      </c>
      <c r="L705" s="3">
        <v>0</v>
      </c>
      <c r="M705" s="3">
        <v>0</v>
      </c>
    </row>
    <row r="706" spans="1:13" x14ac:dyDescent="0.25">
      <c r="A706" s="3" t="s">
        <v>1754</v>
      </c>
      <c r="B706" s="3" t="s">
        <v>202</v>
      </c>
      <c r="C706" t="s">
        <v>1760</v>
      </c>
      <c r="D706" s="3">
        <f>YEAR(C706)</f>
        <v>1998</v>
      </c>
      <c r="E706" t="s">
        <v>1761</v>
      </c>
      <c r="F706" s="3" t="b">
        <f>ISNUMBER(SEARCH("unhcr",E706,1))</f>
        <v>0</v>
      </c>
      <c r="H706" s="3" t="b">
        <f t="shared" si="11"/>
        <v>0</v>
      </c>
      <c r="I706" s="3" t="s">
        <v>754</v>
      </c>
      <c r="J706" s="3">
        <v>0</v>
      </c>
      <c r="K706" s="3">
        <v>0</v>
      </c>
      <c r="L706" s="3">
        <v>0</v>
      </c>
      <c r="M706" s="3">
        <v>0</v>
      </c>
    </row>
    <row r="707" spans="1:13" x14ac:dyDescent="0.25">
      <c r="A707" s="3" t="s">
        <v>1754</v>
      </c>
      <c r="B707" s="3" t="s">
        <v>202</v>
      </c>
      <c r="C707" t="s">
        <v>1762</v>
      </c>
      <c r="D707" s="3">
        <f>YEAR(C707)</f>
        <v>1991</v>
      </c>
      <c r="E707" t="s">
        <v>1763</v>
      </c>
      <c r="F707" s="3" t="b">
        <f>ISNUMBER(SEARCH("unhcr",E707,1))</f>
        <v>0</v>
      </c>
      <c r="H707" s="3" t="b">
        <f t="shared" si="11"/>
        <v>0</v>
      </c>
      <c r="I707" s="3" t="s">
        <v>754</v>
      </c>
      <c r="J707" s="3">
        <v>0</v>
      </c>
      <c r="K707" s="3">
        <v>0</v>
      </c>
      <c r="L707" s="3">
        <v>0</v>
      </c>
      <c r="M707" s="3">
        <v>0</v>
      </c>
    </row>
    <row r="708" spans="1:13" x14ac:dyDescent="0.25">
      <c r="A708" s="3" t="s">
        <v>1754</v>
      </c>
      <c r="B708" s="3" t="s">
        <v>202</v>
      </c>
      <c r="C708" t="s">
        <v>1762</v>
      </c>
      <c r="D708" s="3">
        <f>YEAR(C708)</f>
        <v>1991</v>
      </c>
      <c r="E708" t="s">
        <v>1764</v>
      </c>
      <c r="F708" s="3" t="b">
        <f>ISNUMBER(SEARCH("unhcr",E708,1))</f>
        <v>0</v>
      </c>
      <c r="H708" s="3" t="b">
        <f t="shared" si="11"/>
        <v>0</v>
      </c>
      <c r="I708" s="3" t="s">
        <v>754</v>
      </c>
      <c r="J708" s="3">
        <v>0</v>
      </c>
      <c r="K708" s="3">
        <v>0</v>
      </c>
      <c r="L708" s="3">
        <v>0</v>
      </c>
      <c r="M708" s="3">
        <v>0</v>
      </c>
    </row>
    <row r="709" spans="1:13" x14ac:dyDescent="0.25">
      <c r="A709" s="3" t="s">
        <v>1765</v>
      </c>
      <c r="B709" s="3" t="s">
        <v>202</v>
      </c>
      <c r="C709" t="s">
        <v>1766</v>
      </c>
      <c r="D709" s="3">
        <f>YEAR(C709)</f>
        <v>1993</v>
      </c>
      <c r="E709" t="s">
        <v>1767</v>
      </c>
      <c r="F709" s="3" t="b">
        <f>ISNUMBER(SEARCH("unhcr",E709,1))</f>
        <v>0</v>
      </c>
      <c r="G709" t="s">
        <v>1768</v>
      </c>
      <c r="H709" s="3" t="b">
        <f t="shared" si="11"/>
        <v>0</v>
      </c>
      <c r="I709" s="3" t="s">
        <v>754</v>
      </c>
      <c r="J709" s="3">
        <v>3</v>
      </c>
      <c r="K709" s="3">
        <v>0</v>
      </c>
      <c r="L709" s="3">
        <v>1</v>
      </c>
      <c r="M709" s="3">
        <v>0</v>
      </c>
    </row>
    <row r="710" spans="1:13" x14ac:dyDescent="0.25">
      <c r="A710" s="3" t="s">
        <v>1769</v>
      </c>
      <c r="B710" s="3" t="s">
        <v>202</v>
      </c>
      <c r="C710" t="s">
        <v>1770</v>
      </c>
      <c r="D710" s="3">
        <f>YEAR(C710)</f>
        <v>2005</v>
      </c>
      <c r="E710" t="s">
        <v>1771</v>
      </c>
      <c r="F710" s="3" t="b">
        <f>ISNUMBER(SEARCH("unhcr",E710,1))</f>
        <v>0</v>
      </c>
      <c r="G710" t="s">
        <v>1772</v>
      </c>
      <c r="H710" s="3" t="b">
        <f t="shared" si="11"/>
        <v>0</v>
      </c>
      <c r="I710" s="3" t="s">
        <v>1348</v>
      </c>
      <c r="J710" s="3">
        <v>0</v>
      </c>
      <c r="K710" s="3">
        <v>0</v>
      </c>
      <c r="L710" s="3">
        <v>0</v>
      </c>
      <c r="M710" s="3">
        <v>0</v>
      </c>
    </row>
    <row r="711" spans="1:13" x14ac:dyDescent="0.25">
      <c r="A711" s="3" t="s">
        <v>1769</v>
      </c>
      <c r="B711" s="3" t="s">
        <v>202</v>
      </c>
      <c r="C711" t="s">
        <v>1298</v>
      </c>
      <c r="D711" s="3">
        <f>YEAR(C711)</f>
        <v>2002</v>
      </c>
      <c r="E711" t="s">
        <v>1773</v>
      </c>
      <c r="F711" s="3" t="b">
        <f>ISNUMBER(SEARCH("unhcr",E711,1))</f>
        <v>0</v>
      </c>
      <c r="H711" s="3" t="b">
        <f t="shared" si="11"/>
        <v>0</v>
      </c>
      <c r="I711" s="3" t="s">
        <v>1348</v>
      </c>
      <c r="J711" s="3">
        <v>0</v>
      </c>
      <c r="K711" s="3">
        <v>0</v>
      </c>
      <c r="L711" s="3">
        <v>0</v>
      </c>
      <c r="M711" s="3">
        <v>0</v>
      </c>
    </row>
    <row r="712" spans="1:13" x14ac:dyDescent="0.25">
      <c r="A712" s="3" t="s">
        <v>1769</v>
      </c>
      <c r="B712" s="3" t="s">
        <v>202</v>
      </c>
      <c r="C712" t="s">
        <v>1774</v>
      </c>
      <c r="D712" s="3">
        <f>YEAR(C712)</f>
        <v>2002</v>
      </c>
      <c r="E712" t="s">
        <v>1775</v>
      </c>
      <c r="F712" s="3" t="b">
        <f>ISNUMBER(SEARCH("unhcr",E712,1))</f>
        <v>0</v>
      </c>
      <c r="G712" t="s">
        <v>1776</v>
      </c>
      <c r="H712" s="3" t="b">
        <f t="shared" si="11"/>
        <v>0</v>
      </c>
      <c r="I712" s="3" t="s">
        <v>1348</v>
      </c>
      <c r="J712" s="3">
        <v>0</v>
      </c>
      <c r="K712" s="3">
        <v>0</v>
      </c>
      <c r="L712" s="3">
        <v>0</v>
      </c>
      <c r="M712" s="3">
        <v>0</v>
      </c>
    </row>
    <row r="713" spans="1:13" x14ac:dyDescent="0.25">
      <c r="A713" s="3" t="s">
        <v>1769</v>
      </c>
      <c r="B713" s="3" t="s">
        <v>202</v>
      </c>
      <c r="C713" t="s">
        <v>1777</v>
      </c>
      <c r="D713" s="3">
        <f>YEAR(C713)</f>
        <v>2002</v>
      </c>
      <c r="E713" t="s">
        <v>1778</v>
      </c>
      <c r="F713" s="3" t="b">
        <f>ISNUMBER(SEARCH("unhcr",E713,1))</f>
        <v>0</v>
      </c>
      <c r="G713" t="s">
        <v>1779</v>
      </c>
      <c r="H713" s="3" t="b">
        <f t="shared" si="11"/>
        <v>0</v>
      </c>
      <c r="I713" s="3" t="s">
        <v>1348</v>
      </c>
      <c r="J713" s="3">
        <v>0</v>
      </c>
      <c r="K713" s="3">
        <v>0</v>
      </c>
      <c r="L713" s="3">
        <v>0</v>
      </c>
      <c r="M713" s="3">
        <v>0</v>
      </c>
    </row>
    <row r="714" spans="1:13" x14ac:dyDescent="0.25">
      <c r="A714" s="3" t="s">
        <v>1769</v>
      </c>
      <c r="B714" s="3" t="s">
        <v>202</v>
      </c>
      <c r="C714" t="s">
        <v>1780</v>
      </c>
      <c r="D714" s="3">
        <f>YEAR(C714)</f>
        <v>2002</v>
      </c>
      <c r="E714" t="s">
        <v>1781</v>
      </c>
      <c r="F714" s="3" t="b">
        <f>ISNUMBER(SEARCH("unhcr",E714,1))</f>
        <v>0</v>
      </c>
      <c r="H714" s="3" t="b">
        <f t="shared" si="11"/>
        <v>0</v>
      </c>
      <c r="I714" s="3" t="s">
        <v>1348</v>
      </c>
      <c r="J714" s="3">
        <v>0</v>
      </c>
      <c r="K714" s="3">
        <v>0</v>
      </c>
      <c r="L714" s="3">
        <v>0</v>
      </c>
      <c r="M714" s="3">
        <v>0</v>
      </c>
    </row>
    <row r="715" spans="1:13" x14ac:dyDescent="0.25">
      <c r="A715" s="3" t="s">
        <v>1769</v>
      </c>
      <c r="B715" s="3" t="s">
        <v>202</v>
      </c>
      <c r="C715" t="s">
        <v>1782</v>
      </c>
      <c r="D715" s="3">
        <f>YEAR(C715)</f>
        <v>2001</v>
      </c>
      <c r="E715" t="s">
        <v>1783</v>
      </c>
      <c r="F715" s="3" t="b">
        <f>ISNUMBER(SEARCH("unhcr",E715,1))</f>
        <v>0</v>
      </c>
      <c r="G715" t="s">
        <v>1784</v>
      </c>
      <c r="H715" s="3" t="b">
        <f t="shared" si="11"/>
        <v>0</v>
      </c>
      <c r="I715" s="3" t="s">
        <v>1348</v>
      </c>
      <c r="J715" s="3">
        <v>0</v>
      </c>
      <c r="K715" s="3">
        <v>0</v>
      </c>
      <c r="L715" s="3">
        <v>0</v>
      </c>
      <c r="M715" s="3">
        <v>0</v>
      </c>
    </row>
    <row r="716" spans="1:13" x14ac:dyDescent="0.25">
      <c r="A716" s="3" t="s">
        <v>1769</v>
      </c>
      <c r="B716" s="3" t="s">
        <v>202</v>
      </c>
      <c r="C716" t="s">
        <v>1785</v>
      </c>
      <c r="D716" s="3">
        <f>YEAR(C716)</f>
        <v>2001</v>
      </c>
      <c r="E716" t="s">
        <v>1786</v>
      </c>
      <c r="F716" s="3" t="b">
        <f>ISNUMBER(SEARCH("unhcr",E716,1))</f>
        <v>0</v>
      </c>
      <c r="G716" t="s">
        <v>1787</v>
      </c>
      <c r="H716" s="3" t="b">
        <f t="shared" si="11"/>
        <v>0</v>
      </c>
      <c r="I716" s="3" t="s">
        <v>1348</v>
      </c>
      <c r="J716" s="3">
        <v>0</v>
      </c>
      <c r="K716" s="3">
        <v>0</v>
      </c>
      <c r="L716" s="3">
        <v>0</v>
      </c>
      <c r="M716" s="3">
        <v>0</v>
      </c>
    </row>
    <row r="717" spans="1:13" x14ac:dyDescent="0.25">
      <c r="A717" s="3" t="s">
        <v>1769</v>
      </c>
      <c r="B717" s="3" t="s">
        <v>202</v>
      </c>
      <c r="C717" t="s">
        <v>1788</v>
      </c>
      <c r="D717" s="3">
        <f>YEAR(C717)</f>
        <v>2001</v>
      </c>
      <c r="E717" t="s">
        <v>1789</v>
      </c>
      <c r="F717" s="3" t="b">
        <f>ISNUMBER(SEARCH("unhcr",E717,1))</f>
        <v>0</v>
      </c>
      <c r="G717" t="s">
        <v>1790</v>
      </c>
      <c r="H717" s="3" t="b">
        <f t="shared" si="11"/>
        <v>0</v>
      </c>
      <c r="I717" s="3" t="s">
        <v>1348</v>
      </c>
      <c r="J717" s="3">
        <v>0</v>
      </c>
      <c r="K717" s="3">
        <v>0</v>
      </c>
      <c r="L717" s="3">
        <v>0</v>
      </c>
      <c r="M717" s="3">
        <v>0</v>
      </c>
    </row>
    <row r="718" spans="1:13" x14ac:dyDescent="0.25">
      <c r="A718" s="3" t="s">
        <v>1769</v>
      </c>
      <c r="B718" s="3" t="s">
        <v>202</v>
      </c>
      <c r="C718" t="s">
        <v>1791</v>
      </c>
      <c r="D718" s="3">
        <f>YEAR(C718)</f>
        <v>2001</v>
      </c>
      <c r="E718" t="s">
        <v>1792</v>
      </c>
      <c r="F718" s="3" t="b">
        <f>ISNUMBER(SEARCH("unhcr",E718,1))</f>
        <v>0</v>
      </c>
      <c r="G718" t="s">
        <v>1793</v>
      </c>
      <c r="H718" s="3" t="b">
        <f t="shared" si="11"/>
        <v>0</v>
      </c>
      <c r="I718" s="3" t="s">
        <v>1348</v>
      </c>
      <c r="J718" s="3">
        <v>0</v>
      </c>
      <c r="K718" s="3">
        <v>0</v>
      </c>
      <c r="L718" s="3">
        <v>0</v>
      </c>
      <c r="M718" s="3">
        <v>0</v>
      </c>
    </row>
    <row r="719" spans="1:13" x14ac:dyDescent="0.25">
      <c r="A719" s="3" t="s">
        <v>1769</v>
      </c>
      <c r="B719" s="3" t="s">
        <v>202</v>
      </c>
      <c r="C719" t="s">
        <v>1794</v>
      </c>
      <c r="D719" s="3">
        <f>YEAR(C719)</f>
        <v>2001</v>
      </c>
      <c r="E719" t="s">
        <v>1795</v>
      </c>
      <c r="F719" s="3" t="b">
        <f>ISNUMBER(SEARCH("unhcr",E719,1))</f>
        <v>0</v>
      </c>
      <c r="G719" t="s">
        <v>1796</v>
      </c>
      <c r="H719" s="3" t="b">
        <f t="shared" si="11"/>
        <v>0</v>
      </c>
      <c r="I719" s="3" t="s">
        <v>1348</v>
      </c>
      <c r="J719" s="3">
        <v>0</v>
      </c>
      <c r="K719" s="3">
        <v>0</v>
      </c>
      <c r="L719" s="3">
        <v>0</v>
      </c>
      <c r="M719" s="3">
        <v>0</v>
      </c>
    </row>
    <row r="720" spans="1:13" x14ac:dyDescent="0.25">
      <c r="A720" s="3" t="s">
        <v>1769</v>
      </c>
      <c r="B720" s="3" t="s">
        <v>202</v>
      </c>
      <c r="C720" t="s">
        <v>877</v>
      </c>
      <c r="D720" s="3">
        <f>YEAR(C720)</f>
        <v>2001</v>
      </c>
      <c r="E720" t="s">
        <v>1797</v>
      </c>
      <c r="F720" s="3" t="b">
        <f>ISNUMBER(SEARCH("unhcr",E720,1))</f>
        <v>0</v>
      </c>
      <c r="H720" s="3" t="b">
        <f t="shared" si="11"/>
        <v>0</v>
      </c>
      <c r="I720" s="3" t="s">
        <v>1348</v>
      </c>
      <c r="J720" s="3">
        <v>0</v>
      </c>
      <c r="K720" s="3">
        <v>0</v>
      </c>
      <c r="L720" s="3">
        <v>0</v>
      </c>
      <c r="M720" s="3">
        <v>0</v>
      </c>
    </row>
    <row r="721" spans="1:13" x14ac:dyDescent="0.25">
      <c r="A721" s="3" t="s">
        <v>1769</v>
      </c>
      <c r="B721" s="3" t="s">
        <v>202</v>
      </c>
      <c r="C721" t="s">
        <v>1798</v>
      </c>
      <c r="D721" s="3">
        <f>YEAR(C721)</f>
        <v>2001</v>
      </c>
      <c r="E721" t="s">
        <v>1799</v>
      </c>
      <c r="F721" s="3" t="b">
        <f>ISNUMBER(SEARCH("unhcr",E721,1))</f>
        <v>0</v>
      </c>
      <c r="G721" t="s">
        <v>1800</v>
      </c>
      <c r="H721" s="3" t="b">
        <f t="shared" si="11"/>
        <v>0</v>
      </c>
      <c r="I721" s="3" t="s">
        <v>1348</v>
      </c>
      <c r="J721" s="3">
        <v>0</v>
      </c>
      <c r="K721" s="3">
        <v>0</v>
      </c>
      <c r="L721" s="3">
        <v>0</v>
      </c>
      <c r="M721" s="3">
        <v>0</v>
      </c>
    </row>
    <row r="722" spans="1:13" x14ac:dyDescent="0.25">
      <c r="A722" s="3" t="s">
        <v>1769</v>
      </c>
      <c r="B722" s="3" t="s">
        <v>202</v>
      </c>
      <c r="C722" t="s">
        <v>1798</v>
      </c>
      <c r="D722" s="3">
        <f>YEAR(C722)</f>
        <v>2001</v>
      </c>
      <c r="E722" t="s">
        <v>1801</v>
      </c>
      <c r="F722" s="3" t="b">
        <f>ISNUMBER(SEARCH("unhcr",E722,1))</f>
        <v>0</v>
      </c>
      <c r="G722" t="s">
        <v>1802</v>
      </c>
      <c r="H722" s="3" t="b">
        <f t="shared" si="11"/>
        <v>0</v>
      </c>
      <c r="I722" s="3" t="s">
        <v>1348</v>
      </c>
      <c r="J722" s="3">
        <v>0</v>
      </c>
      <c r="K722" s="3">
        <v>0</v>
      </c>
      <c r="L722" s="3">
        <v>0</v>
      </c>
      <c r="M722" s="3">
        <v>0</v>
      </c>
    </row>
    <row r="723" spans="1:13" x14ac:dyDescent="0.25">
      <c r="A723" s="3" t="s">
        <v>1769</v>
      </c>
      <c r="B723" s="3" t="s">
        <v>202</v>
      </c>
      <c r="C723" t="s">
        <v>1803</v>
      </c>
      <c r="D723" s="3">
        <f>YEAR(C723)</f>
        <v>2001</v>
      </c>
      <c r="E723" t="s">
        <v>1804</v>
      </c>
      <c r="F723" s="3" t="b">
        <f>ISNUMBER(SEARCH("unhcr",E723,1))</f>
        <v>0</v>
      </c>
      <c r="G723" t="s">
        <v>1805</v>
      </c>
      <c r="H723" s="3" t="b">
        <f t="shared" si="11"/>
        <v>0</v>
      </c>
      <c r="I723" s="3" t="s">
        <v>1348</v>
      </c>
      <c r="J723" s="3">
        <v>0</v>
      </c>
      <c r="K723" s="3">
        <v>0</v>
      </c>
      <c r="L723" s="3">
        <v>0</v>
      </c>
      <c r="M723" s="3">
        <v>0</v>
      </c>
    </row>
    <row r="724" spans="1:13" x14ac:dyDescent="0.25">
      <c r="A724" s="3" t="s">
        <v>1769</v>
      </c>
      <c r="B724" s="3" t="s">
        <v>202</v>
      </c>
      <c r="C724" t="s">
        <v>1806</v>
      </c>
      <c r="D724" s="3">
        <f>YEAR(C724)</f>
        <v>2000</v>
      </c>
      <c r="E724" t="s">
        <v>1807</v>
      </c>
      <c r="F724" s="3" t="b">
        <f>ISNUMBER(SEARCH("unhcr",E724,1))</f>
        <v>0</v>
      </c>
      <c r="G724" t="s">
        <v>1805</v>
      </c>
      <c r="H724" s="3" t="b">
        <f t="shared" si="11"/>
        <v>0</v>
      </c>
      <c r="I724" s="3" t="s">
        <v>1348</v>
      </c>
      <c r="J724" s="3">
        <v>1</v>
      </c>
      <c r="K724" s="3">
        <v>1</v>
      </c>
      <c r="L724" s="3">
        <v>0</v>
      </c>
      <c r="M724" s="3">
        <v>0</v>
      </c>
    </row>
    <row r="725" spans="1:13" x14ac:dyDescent="0.25">
      <c r="A725" s="3" t="s">
        <v>1769</v>
      </c>
      <c r="B725" s="3" t="s">
        <v>202</v>
      </c>
      <c r="C725" t="s">
        <v>1808</v>
      </c>
      <c r="D725" s="3">
        <f>YEAR(C725)</f>
        <v>2000</v>
      </c>
      <c r="E725" t="s">
        <v>1809</v>
      </c>
      <c r="F725" s="3" t="b">
        <f>ISNUMBER(SEARCH("unhcr",E725,1))</f>
        <v>0</v>
      </c>
      <c r="G725" t="s">
        <v>1805</v>
      </c>
      <c r="H725" s="3" t="b">
        <f t="shared" si="11"/>
        <v>0</v>
      </c>
      <c r="I725" s="3" t="s">
        <v>1348</v>
      </c>
      <c r="J725" s="3">
        <v>2</v>
      </c>
      <c r="K725" s="3">
        <v>0</v>
      </c>
      <c r="L725" s="3">
        <v>1</v>
      </c>
      <c r="M725" s="3">
        <v>0</v>
      </c>
    </row>
    <row r="726" spans="1:13" x14ac:dyDescent="0.25">
      <c r="A726" s="3" t="s">
        <v>1769</v>
      </c>
      <c r="B726" s="3" t="s">
        <v>202</v>
      </c>
      <c r="C726" t="s">
        <v>1810</v>
      </c>
      <c r="D726" s="3">
        <f>YEAR(C726)</f>
        <v>2000</v>
      </c>
      <c r="E726" t="s">
        <v>1809</v>
      </c>
      <c r="F726" s="3" t="b">
        <f>ISNUMBER(SEARCH("unhcr",E726,1))</f>
        <v>0</v>
      </c>
      <c r="G726" t="s">
        <v>1805</v>
      </c>
      <c r="H726" s="3" t="b">
        <f t="shared" si="11"/>
        <v>0</v>
      </c>
      <c r="I726" s="3" t="s">
        <v>1348</v>
      </c>
      <c r="J726" s="3">
        <v>0</v>
      </c>
      <c r="K726" s="3">
        <v>0</v>
      </c>
      <c r="L726" s="3">
        <v>0</v>
      </c>
      <c r="M726" s="3">
        <v>0</v>
      </c>
    </row>
    <row r="727" spans="1:13" x14ac:dyDescent="0.25">
      <c r="A727" s="3" t="s">
        <v>1769</v>
      </c>
      <c r="B727" s="3" t="s">
        <v>202</v>
      </c>
      <c r="C727" t="s">
        <v>1811</v>
      </c>
      <c r="D727" s="3">
        <f>YEAR(C727)</f>
        <v>2000</v>
      </c>
      <c r="E727" t="s">
        <v>1812</v>
      </c>
      <c r="F727" s="3" t="b">
        <f>ISNUMBER(SEARCH("unhcr",E727,1))</f>
        <v>0</v>
      </c>
      <c r="H727" s="3" t="b">
        <f t="shared" si="11"/>
        <v>0</v>
      </c>
      <c r="I727" s="3" t="s">
        <v>1348</v>
      </c>
      <c r="J727" s="3">
        <v>0</v>
      </c>
      <c r="K727" s="3">
        <v>0</v>
      </c>
      <c r="L727" s="3">
        <v>0</v>
      </c>
      <c r="M727" s="3">
        <v>0</v>
      </c>
    </row>
    <row r="728" spans="1:13" x14ac:dyDescent="0.25">
      <c r="A728" s="3" t="s">
        <v>1769</v>
      </c>
      <c r="B728" s="3" t="s">
        <v>202</v>
      </c>
      <c r="C728" t="s">
        <v>1813</v>
      </c>
      <c r="D728" s="3">
        <f>YEAR(C728)</f>
        <v>2000</v>
      </c>
      <c r="E728" t="s">
        <v>1814</v>
      </c>
      <c r="F728" s="3" t="b">
        <f>ISNUMBER(SEARCH("unhcr",E728,1))</f>
        <v>0</v>
      </c>
      <c r="H728" s="3" t="b">
        <f t="shared" si="11"/>
        <v>0</v>
      </c>
      <c r="I728" s="3" t="s">
        <v>1348</v>
      </c>
      <c r="J728" s="3">
        <v>0</v>
      </c>
      <c r="K728" s="3">
        <v>0</v>
      </c>
      <c r="L728" s="3">
        <v>0</v>
      </c>
      <c r="M728" s="3">
        <v>0</v>
      </c>
    </row>
    <row r="729" spans="1:13" x14ac:dyDescent="0.25">
      <c r="A729" s="3" t="s">
        <v>1815</v>
      </c>
      <c r="B729" s="3" t="s">
        <v>202</v>
      </c>
      <c r="C729" t="s">
        <v>1816</v>
      </c>
      <c r="D729" s="3">
        <f>YEAR(C729)</f>
        <v>2002</v>
      </c>
      <c r="E729" t="s">
        <v>1817</v>
      </c>
      <c r="F729" s="3" t="b">
        <f>ISNUMBER(SEARCH("unhcr",E729,1))</f>
        <v>0</v>
      </c>
      <c r="G729" t="s">
        <v>1818</v>
      </c>
      <c r="H729" s="3" t="b">
        <f t="shared" si="11"/>
        <v>0</v>
      </c>
      <c r="I729" s="3" t="s">
        <v>1348</v>
      </c>
      <c r="J729" s="3">
        <v>1</v>
      </c>
      <c r="K729" s="3">
        <v>1</v>
      </c>
      <c r="L729" s="3">
        <v>0</v>
      </c>
      <c r="M729" s="3">
        <v>0</v>
      </c>
    </row>
    <row r="730" spans="1:13" x14ac:dyDescent="0.25">
      <c r="A730" s="3" t="s">
        <v>1815</v>
      </c>
      <c r="B730" s="3" t="s">
        <v>202</v>
      </c>
      <c r="C730" t="s">
        <v>1819</v>
      </c>
      <c r="D730" s="3">
        <f>YEAR(C730)</f>
        <v>2001</v>
      </c>
      <c r="E730" t="s">
        <v>1820</v>
      </c>
      <c r="F730" s="3" t="b">
        <f>ISNUMBER(SEARCH("unhcr",E730,1))</f>
        <v>0</v>
      </c>
      <c r="G730" t="s">
        <v>1821</v>
      </c>
      <c r="H730" s="3" t="b">
        <f t="shared" si="11"/>
        <v>0</v>
      </c>
      <c r="I730" s="3" t="s">
        <v>1348</v>
      </c>
      <c r="J730" s="3">
        <v>1</v>
      </c>
      <c r="K730" s="3">
        <v>1</v>
      </c>
      <c r="L730" s="3">
        <v>0</v>
      </c>
      <c r="M730" s="3">
        <v>0</v>
      </c>
    </row>
    <row r="731" spans="1:13" x14ac:dyDescent="0.25">
      <c r="A731" s="3" t="s">
        <v>1822</v>
      </c>
      <c r="B731" s="3" t="s">
        <v>65</v>
      </c>
      <c r="C731" t="s">
        <v>772</v>
      </c>
      <c r="D731" s="3">
        <f>YEAR(C731)</f>
        <v>1999</v>
      </c>
      <c r="E731" t="s">
        <v>1823</v>
      </c>
      <c r="F731" s="3" t="b">
        <f>ISNUMBER(SEARCH("unhcr",E731,1))</f>
        <v>0</v>
      </c>
      <c r="G731" t="s">
        <v>1824</v>
      </c>
      <c r="H731" s="3" t="b">
        <f t="shared" si="11"/>
        <v>0</v>
      </c>
      <c r="I731" s="3" t="s">
        <v>1348</v>
      </c>
      <c r="J731" s="3">
        <v>0</v>
      </c>
      <c r="K731" s="3">
        <v>0</v>
      </c>
      <c r="L731" s="3">
        <v>0</v>
      </c>
      <c r="M731" s="3">
        <v>0</v>
      </c>
    </row>
    <row r="732" spans="1:13" x14ac:dyDescent="0.25">
      <c r="A732" s="3" t="s">
        <v>1825</v>
      </c>
      <c r="B732" s="3" t="s">
        <v>70</v>
      </c>
      <c r="C732" t="s">
        <v>1826</v>
      </c>
      <c r="D732" s="3">
        <f>YEAR(C732)</f>
        <v>2005</v>
      </c>
      <c r="E732" t="s">
        <v>1827</v>
      </c>
      <c r="F732" s="3" t="b">
        <f>ISNUMBER(SEARCH("unhcr",E732,1))</f>
        <v>0</v>
      </c>
      <c r="H732" s="3" t="b">
        <f t="shared" si="11"/>
        <v>0</v>
      </c>
      <c r="I732" s="3" t="s">
        <v>1828</v>
      </c>
      <c r="J732" s="3">
        <v>2</v>
      </c>
      <c r="K732" s="3">
        <v>1</v>
      </c>
      <c r="L732" s="3">
        <v>1</v>
      </c>
      <c r="M732" s="3">
        <v>0</v>
      </c>
    </row>
    <row r="733" spans="1:13" x14ac:dyDescent="0.25">
      <c r="A733" s="3" t="s">
        <v>1825</v>
      </c>
      <c r="B733" s="3" t="s">
        <v>70</v>
      </c>
      <c r="C733" t="s">
        <v>1829</v>
      </c>
      <c r="D733" s="3">
        <f>YEAR(C733)</f>
        <v>2004</v>
      </c>
      <c r="E733" t="s">
        <v>1830</v>
      </c>
      <c r="F733" s="3" t="b">
        <f>ISNUMBER(SEARCH("unhcr",E733,1))</f>
        <v>0</v>
      </c>
      <c r="H733" s="3" t="b">
        <f t="shared" si="11"/>
        <v>0</v>
      </c>
      <c r="I733" s="3" t="s">
        <v>1828</v>
      </c>
      <c r="J733" s="3">
        <v>0</v>
      </c>
      <c r="K733" s="3">
        <v>0</v>
      </c>
      <c r="L733" s="3">
        <v>0</v>
      </c>
      <c r="M733" s="3">
        <v>0</v>
      </c>
    </row>
    <row r="734" spans="1:13" x14ac:dyDescent="0.25">
      <c r="A734" s="3" t="s">
        <v>1825</v>
      </c>
      <c r="B734" s="3" t="s">
        <v>70</v>
      </c>
      <c r="C734" t="s">
        <v>1831</v>
      </c>
      <c r="D734" s="3">
        <f>YEAR(C734)</f>
        <v>2004</v>
      </c>
      <c r="E734" t="s">
        <v>1103</v>
      </c>
      <c r="F734" s="3" t="b">
        <f>ISNUMBER(SEARCH("unhcr",E734,1))</f>
        <v>0</v>
      </c>
      <c r="H734" s="3" t="b">
        <f t="shared" si="11"/>
        <v>0</v>
      </c>
      <c r="I734" s="3" t="s">
        <v>1828</v>
      </c>
      <c r="J734" s="3">
        <v>0</v>
      </c>
      <c r="K734" s="3">
        <v>0</v>
      </c>
      <c r="L734" s="3">
        <v>0</v>
      </c>
      <c r="M734" s="3">
        <v>0</v>
      </c>
    </row>
    <row r="735" spans="1:13" x14ac:dyDescent="0.25">
      <c r="A735" s="3" t="s">
        <v>1825</v>
      </c>
      <c r="B735" s="3" t="s">
        <v>70</v>
      </c>
      <c r="C735" t="s">
        <v>1832</v>
      </c>
      <c r="D735" s="3">
        <f>YEAR(C735)</f>
        <v>2004</v>
      </c>
      <c r="E735" t="s">
        <v>1833</v>
      </c>
      <c r="F735" s="3" t="b">
        <f>ISNUMBER(SEARCH("unhcr",E735,1))</f>
        <v>0</v>
      </c>
      <c r="G735" t="s">
        <v>1834</v>
      </c>
      <c r="H735" s="3" t="b">
        <f t="shared" si="11"/>
        <v>0</v>
      </c>
      <c r="I735" s="3" t="s">
        <v>1828</v>
      </c>
      <c r="J735" s="3">
        <v>3</v>
      </c>
      <c r="K735" s="3">
        <v>0</v>
      </c>
      <c r="L735" s="3">
        <v>1</v>
      </c>
      <c r="M735" s="3">
        <v>0</v>
      </c>
    </row>
    <row r="736" spans="1:13" x14ac:dyDescent="0.25">
      <c r="A736" s="3" t="s">
        <v>1825</v>
      </c>
      <c r="B736" s="3" t="s">
        <v>70</v>
      </c>
      <c r="C736" t="s">
        <v>1835</v>
      </c>
      <c r="D736" s="3">
        <f>YEAR(C736)</f>
        <v>2003</v>
      </c>
      <c r="E736" t="s">
        <v>1836</v>
      </c>
      <c r="F736" s="3" t="b">
        <f>ISNUMBER(SEARCH("unhcr",E736,1))</f>
        <v>0</v>
      </c>
      <c r="H736" s="3" t="b">
        <f t="shared" si="11"/>
        <v>0</v>
      </c>
      <c r="I736" s="3" t="s">
        <v>1828</v>
      </c>
      <c r="J736" s="3">
        <v>0</v>
      </c>
      <c r="K736" s="3">
        <v>0</v>
      </c>
      <c r="L736" s="3">
        <v>0</v>
      </c>
      <c r="M736" s="3">
        <v>0</v>
      </c>
    </row>
    <row r="737" spans="1:13" x14ac:dyDescent="0.25">
      <c r="A737" s="3" t="s">
        <v>1837</v>
      </c>
      <c r="B737" s="3" t="s">
        <v>65</v>
      </c>
      <c r="C737" t="s">
        <v>1838</v>
      </c>
      <c r="D737" s="3">
        <f>YEAR(C737)</f>
        <v>2010</v>
      </c>
      <c r="E737" t="s">
        <v>1839</v>
      </c>
      <c r="F737" s="3" t="b">
        <f>ISNUMBER(SEARCH("unhcr",E737,1))</f>
        <v>0</v>
      </c>
      <c r="H737" s="3" t="b">
        <f t="shared" si="11"/>
        <v>0</v>
      </c>
      <c r="I737" s="3" t="s">
        <v>1828</v>
      </c>
      <c r="J737" s="3">
        <v>0</v>
      </c>
      <c r="K737" s="3">
        <v>0</v>
      </c>
      <c r="L737" s="3">
        <v>0</v>
      </c>
      <c r="M737" s="3">
        <v>0</v>
      </c>
    </row>
    <row r="738" spans="1:13" x14ac:dyDescent="0.25">
      <c r="A738" s="3" t="s">
        <v>1837</v>
      </c>
      <c r="B738" s="3" t="s">
        <v>65</v>
      </c>
      <c r="C738" t="s">
        <v>1840</v>
      </c>
      <c r="D738" s="3">
        <f>YEAR(C738)</f>
        <v>2009</v>
      </c>
      <c r="E738" t="s">
        <v>1841</v>
      </c>
      <c r="F738" s="3" t="b">
        <f>ISNUMBER(SEARCH("unhcr",E738,1))</f>
        <v>0</v>
      </c>
      <c r="H738" s="3" t="b">
        <f t="shared" si="11"/>
        <v>0</v>
      </c>
      <c r="I738" s="3" t="s">
        <v>1828</v>
      </c>
      <c r="J738" s="3">
        <v>0</v>
      </c>
      <c r="K738" s="3">
        <v>0</v>
      </c>
      <c r="L738" s="3">
        <v>0</v>
      </c>
      <c r="M738" s="3">
        <v>0</v>
      </c>
    </row>
    <row r="739" spans="1:13" x14ac:dyDescent="0.25">
      <c r="A739" s="3" t="s">
        <v>1842</v>
      </c>
      <c r="B739" s="3" t="s">
        <v>70</v>
      </c>
      <c r="C739" t="s">
        <v>1843</v>
      </c>
      <c r="D739" s="3">
        <f>YEAR(C739)</f>
        <v>1991</v>
      </c>
      <c r="E739" t="s">
        <v>1103</v>
      </c>
      <c r="F739" s="3" t="b">
        <f>ISNUMBER(SEARCH("unhcr",E739,1))</f>
        <v>0</v>
      </c>
      <c r="H739" s="3" t="b">
        <f t="shared" si="11"/>
        <v>0</v>
      </c>
      <c r="I739" s="3" t="s">
        <v>1828</v>
      </c>
      <c r="J739" s="3">
        <v>3</v>
      </c>
      <c r="K739" s="3">
        <v>0</v>
      </c>
      <c r="L739" s="3">
        <v>1</v>
      </c>
      <c r="M739" s="3">
        <v>0</v>
      </c>
    </row>
    <row r="740" spans="1:13" x14ac:dyDescent="0.25">
      <c r="A740" s="3" t="s">
        <v>1844</v>
      </c>
      <c r="B740" s="3" t="s">
        <v>65</v>
      </c>
      <c r="C740" t="s">
        <v>1845</v>
      </c>
      <c r="D740" s="3">
        <f>YEAR(C740)</f>
        <v>1998</v>
      </c>
      <c r="E740" t="s">
        <v>1846</v>
      </c>
      <c r="F740" s="3" t="b">
        <f>ISNUMBER(SEARCH("unhcr",E740,1))</f>
        <v>0</v>
      </c>
      <c r="H740" s="3" t="b">
        <f t="shared" si="11"/>
        <v>0</v>
      </c>
      <c r="I740" s="3" t="s">
        <v>1828</v>
      </c>
      <c r="J740" s="3">
        <v>0</v>
      </c>
      <c r="K740" s="3">
        <v>0</v>
      </c>
      <c r="L740" s="3">
        <v>0</v>
      </c>
      <c r="M740" s="3">
        <v>0</v>
      </c>
    </row>
    <row r="741" spans="1:13" x14ac:dyDescent="0.25">
      <c r="A741" s="3" t="s">
        <v>1844</v>
      </c>
      <c r="B741" s="3" t="s">
        <v>65</v>
      </c>
      <c r="C741" t="s">
        <v>1847</v>
      </c>
      <c r="D741" s="3">
        <f>YEAR(C741)</f>
        <v>1996</v>
      </c>
      <c r="E741" t="s">
        <v>1848</v>
      </c>
      <c r="F741" s="3" t="b">
        <f>ISNUMBER(SEARCH("unhcr",E741,1))</f>
        <v>0</v>
      </c>
      <c r="H741" s="3" t="b">
        <f t="shared" si="11"/>
        <v>0</v>
      </c>
      <c r="I741" s="3" t="s">
        <v>1828</v>
      </c>
      <c r="J741" s="3">
        <v>0</v>
      </c>
      <c r="K741" s="3">
        <v>0</v>
      </c>
      <c r="L741" s="3">
        <v>0</v>
      </c>
      <c r="M741" s="3">
        <v>0</v>
      </c>
    </row>
    <row r="742" spans="1:13" x14ac:dyDescent="0.25">
      <c r="A742" s="3" t="s">
        <v>1849</v>
      </c>
      <c r="B742" s="3" t="s">
        <v>65</v>
      </c>
      <c r="C742" t="s">
        <v>1850</v>
      </c>
      <c r="D742" s="3">
        <f>YEAR(C742)</f>
        <v>2008</v>
      </c>
      <c r="E742" t="s">
        <v>1851</v>
      </c>
      <c r="F742" s="3" t="b">
        <f>ISNUMBER(SEARCH("unhcr",E742,1))</f>
        <v>0</v>
      </c>
      <c r="H742" s="3" t="b">
        <f t="shared" si="11"/>
        <v>0</v>
      </c>
      <c r="I742" s="3" t="s">
        <v>1828</v>
      </c>
      <c r="J742" s="3">
        <v>0</v>
      </c>
      <c r="K742" s="3">
        <v>0</v>
      </c>
      <c r="L742" s="3">
        <v>0</v>
      </c>
      <c r="M742" s="3">
        <v>0</v>
      </c>
    </row>
    <row r="743" spans="1:13" x14ac:dyDescent="0.25">
      <c r="A743" s="3" t="s">
        <v>1852</v>
      </c>
      <c r="B743" s="3" t="s">
        <v>11</v>
      </c>
      <c r="C743" t="s">
        <v>1853</v>
      </c>
      <c r="D743" s="3">
        <f>YEAR(C743)</f>
        <v>2016</v>
      </c>
      <c r="E743" t="s">
        <v>1854</v>
      </c>
      <c r="F743" s="3" t="b">
        <f>ISNUMBER(SEARCH("unhcr",E743,1))</f>
        <v>0</v>
      </c>
      <c r="H743" s="3" t="b">
        <f t="shared" si="11"/>
        <v>0</v>
      </c>
      <c r="I743" s="3" t="s">
        <v>119</v>
      </c>
      <c r="J743" s="3">
        <v>0</v>
      </c>
      <c r="K743" s="3">
        <v>0</v>
      </c>
      <c r="L743" s="3">
        <v>0</v>
      </c>
      <c r="M743" s="3">
        <v>0</v>
      </c>
    </row>
    <row r="744" spans="1:13" x14ac:dyDescent="0.25">
      <c r="A744" s="3" t="s">
        <v>1855</v>
      </c>
      <c r="B744" s="3" t="s">
        <v>11</v>
      </c>
      <c r="C744" t="s">
        <v>1856</v>
      </c>
      <c r="D744" s="3">
        <f>YEAR(C744)</f>
        <v>2015</v>
      </c>
      <c r="E744" t="s">
        <v>1857</v>
      </c>
      <c r="F744" s="3" t="b">
        <f>ISNUMBER(SEARCH("unhcr",E744,1))</f>
        <v>0</v>
      </c>
      <c r="G744" t="s">
        <v>415</v>
      </c>
      <c r="H744" s="3" t="b">
        <f t="shared" si="11"/>
        <v>0</v>
      </c>
      <c r="I744" s="3" t="s">
        <v>119</v>
      </c>
      <c r="J744" s="3">
        <v>0</v>
      </c>
      <c r="K744" s="3">
        <v>0</v>
      </c>
      <c r="L744" s="3">
        <v>0</v>
      </c>
      <c r="M744" s="3">
        <v>0</v>
      </c>
    </row>
    <row r="745" spans="1:13" x14ac:dyDescent="0.25">
      <c r="A745" s="3" t="s">
        <v>1852</v>
      </c>
      <c r="B745" s="3" t="s">
        <v>11</v>
      </c>
      <c r="C745" t="s">
        <v>1858</v>
      </c>
      <c r="D745" s="3">
        <f>YEAR(C745)</f>
        <v>2014</v>
      </c>
      <c r="E745" t="s">
        <v>1859</v>
      </c>
      <c r="F745" s="3" t="b">
        <f>ISNUMBER(SEARCH("unhcr",E745,1))</f>
        <v>0</v>
      </c>
      <c r="H745" s="3" t="b">
        <f t="shared" si="11"/>
        <v>0</v>
      </c>
      <c r="I745" s="3" t="s">
        <v>119</v>
      </c>
      <c r="J745" s="3">
        <v>0</v>
      </c>
      <c r="K745" s="3">
        <v>0</v>
      </c>
      <c r="L745" s="3">
        <v>0</v>
      </c>
      <c r="M745" s="3">
        <v>0</v>
      </c>
    </row>
    <row r="746" spans="1:13" x14ac:dyDescent="0.25">
      <c r="A746" s="3" t="s">
        <v>1855</v>
      </c>
      <c r="B746" s="3" t="s">
        <v>11</v>
      </c>
      <c r="C746" t="s">
        <v>1858</v>
      </c>
      <c r="D746" s="3">
        <f>YEAR(C746)</f>
        <v>2014</v>
      </c>
      <c r="E746" t="s">
        <v>1860</v>
      </c>
      <c r="F746" s="3" t="b">
        <f>ISNUMBER(SEARCH("unhcr",E746,1))</f>
        <v>0</v>
      </c>
      <c r="H746" s="3" t="b">
        <f t="shared" si="11"/>
        <v>0</v>
      </c>
      <c r="I746" s="3" t="s">
        <v>119</v>
      </c>
      <c r="J746" s="3">
        <v>0</v>
      </c>
      <c r="K746" s="3">
        <v>0</v>
      </c>
      <c r="L746" s="3">
        <v>0</v>
      </c>
      <c r="M746" s="3">
        <v>0</v>
      </c>
    </row>
    <row r="747" spans="1:13" x14ac:dyDescent="0.25">
      <c r="A747" s="3" t="s">
        <v>1855</v>
      </c>
      <c r="B747" s="3" t="s">
        <v>11</v>
      </c>
      <c r="C747" t="s">
        <v>1861</v>
      </c>
      <c r="D747" s="3">
        <f>YEAR(C747)</f>
        <v>2010</v>
      </c>
      <c r="E747" t="s">
        <v>1862</v>
      </c>
      <c r="F747" s="3" t="b">
        <f>ISNUMBER(SEARCH("unhcr",E747,1))</f>
        <v>0</v>
      </c>
      <c r="H747" s="3" t="b">
        <f t="shared" si="11"/>
        <v>0</v>
      </c>
      <c r="I747" s="3" t="s">
        <v>119</v>
      </c>
      <c r="J747" s="3">
        <v>0</v>
      </c>
      <c r="K747" s="3">
        <v>0</v>
      </c>
      <c r="L747" s="3">
        <v>0</v>
      </c>
      <c r="M747" s="3">
        <v>0</v>
      </c>
    </row>
    <row r="748" spans="1:13" x14ac:dyDescent="0.25">
      <c r="A748" s="3" t="s">
        <v>1855</v>
      </c>
      <c r="B748" s="3" t="s">
        <v>11</v>
      </c>
      <c r="C748" t="s">
        <v>1863</v>
      </c>
      <c r="D748" s="3">
        <f>YEAR(C748)</f>
        <v>2006</v>
      </c>
      <c r="E748" t="s">
        <v>1864</v>
      </c>
      <c r="F748" s="3" t="b">
        <f>ISNUMBER(SEARCH("unhcr",E748,1))</f>
        <v>0</v>
      </c>
      <c r="H748" s="3" t="b">
        <f t="shared" si="11"/>
        <v>0</v>
      </c>
      <c r="I748" s="3" t="s">
        <v>119</v>
      </c>
      <c r="J748" s="3">
        <v>0</v>
      </c>
      <c r="K748" s="3">
        <v>0</v>
      </c>
      <c r="L748" s="3">
        <v>0</v>
      </c>
      <c r="M748" s="3">
        <v>0</v>
      </c>
    </row>
    <row r="749" spans="1:13" x14ac:dyDescent="0.25">
      <c r="A749" s="3" t="s">
        <v>1852</v>
      </c>
      <c r="B749" s="3" t="s">
        <v>11</v>
      </c>
      <c r="C749" t="s">
        <v>1865</v>
      </c>
      <c r="D749" s="3">
        <f>YEAR(C749)</f>
        <v>2006</v>
      </c>
      <c r="E749" t="s">
        <v>1866</v>
      </c>
      <c r="F749" s="3" t="b">
        <f>ISNUMBER(SEARCH("unhcr",E749,1))</f>
        <v>0</v>
      </c>
      <c r="H749" s="3" t="b">
        <f t="shared" si="11"/>
        <v>0</v>
      </c>
      <c r="I749" s="3" t="s">
        <v>119</v>
      </c>
      <c r="J749" s="3">
        <v>0</v>
      </c>
      <c r="K749" s="3">
        <v>0</v>
      </c>
      <c r="L749" s="3">
        <v>0</v>
      </c>
      <c r="M749" s="3">
        <v>0</v>
      </c>
    </row>
    <row r="750" spans="1:13" x14ac:dyDescent="0.25">
      <c r="A750" s="3" t="s">
        <v>1852</v>
      </c>
      <c r="B750" s="3" t="s">
        <v>11</v>
      </c>
      <c r="C750" t="s">
        <v>1867</v>
      </c>
      <c r="D750" s="3">
        <f>YEAR(C750)</f>
        <v>2006</v>
      </c>
      <c r="E750" t="s">
        <v>1868</v>
      </c>
      <c r="F750" s="3" t="b">
        <f>ISNUMBER(SEARCH("unhcr",E750,1))</f>
        <v>0</v>
      </c>
      <c r="H750" s="3" t="b">
        <f t="shared" si="11"/>
        <v>0</v>
      </c>
      <c r="I750" s="3" t="s">
        <v>119</v>
      </c>
      <c r="J750" s="3">
        <v>0</v>
      </c>
      <c r="K750" s="3">
        <v>0</v>
      </c>
      <c r="L750" s="3">
        <v>0</v>
      </c>
      <c r="M750" s="3">
        <v>0</v>
      </c>
    </row>
    <row r="751" spans="1:13" x14ac:dyDescent="0.25">
      <c r="A751" s="3" t="s">
        <v>1852</v>
      </c>
      <c r="B751" s="3" t="s">
        <v>11</v>
      </c>
      <c r="C751" t="s">
        <v>1869</v>
      </c>
      <c r="D751" s="3">
        <f>YEAR(C751)</f>
        <v>2004</v>
      </c>
      <c r="E751" t="s">
        <v>1870</v>
      </c>
      <c r="F751" s="3" t="b">
        <f>ISNUMBER(SEARCH("unhcr",E751,1))</f>
        <v>0</v>
      </c>
      <c r="H751" s="3" t="b">
        <f t="shared" si="11"/>
        <v>0</v>
      </c>
      <c r="I751" s="3" t="s">
        <v>119</v>
      </c>
      <c r="J751" s="3">
        <v>0</v>
      </c>
      <c r="K751" s="3">
        <v>0</v>
      </c>
      <c r="L751" s="3">
        <v>0</v>
      </c>
      <c r="M751" s="3">
        <v>0</v>
      </c>
    </row>
    <row r="752" spans="1:13" x14ac:dyDescent="0.25">
      <c r="A752" s="3" t="s">
        <v>1852</v>
      </c>
      <c r="B752" s="3" t="s">
        <v>11</v>
      </c>
      <c r="C752" t="s">
        <v>1871</v>
      </c>
      <c r="D752" s="3">
        <f>YEAR(C752)</f>
        <v>2003</v>
      </c>
      <c r="E752" t="s">
        <v>1870</v>
      </c>
      <c r="F752" s="3" t="b">
        <f>ISNUMBER(SEARCH("unhcr",E752,1))</f>
        <v>0</v>
      </c>
      <c r="H752" s="3" t="b">
        <f t="shared" si="11"/>
        <v>0</v>
      </c>
      <c r="I752" s="3" t="s">
        <v>119</v>
      </c>
      <c r="J752" s="3">
        <v>0</v>
      </c>
      <c r="K752" s="3">
        <v>0</v>
      </c>
      <c r="L752" s="3">
        <v>0</v>
      </c>
      <c r="M752" s="3">
        <v>0</v>
      </c>
    </row>
    <row r="753" spans="1:13" x14ac:dyDescent="0.25">
      <c r="A753" s="3" t="s">
        <v>1852</v>
      </c>
      <c r="B753" s="3" t="s">
        <v>11</v>
      </c>
      <c r="C753" t="s">
        <v>1293</v>
      </c>
      <c r="D753" s="3">
        <f>YEAR(C753)</f>
        <v>2003</v>
      </c>
      <c r="E753" t="s">
        <v>1872</v>
      </c>
      <c r="F753" s="3" t="b">
        <f>ISNUMBER(SEARCH("unhcr",E753,1))</f>
        <v>0</v>
      </c>
      <c r="H753" s="3" t="b">
        <f t="shared" si="11"/>
        <v>0</v>
      </c>
      <c r="I753" s="3" t="s">
        <v>119</v>
      </c>
      <c r="J753" s="3">
        <v>0</v>
      </c>
      <c r="K753" s="3">
        <v>0</v>
      </c>
      <c r="L753" s="3">
        <v>0</v>
      </c>
      <c r="M753" s="3">
        <v>0</v>
      </c>
    </row>
    <row r="754" spans="1:13" x14ac:dyDescent="0.25">
      <c r="A754" s="3" t="s">
        <v>1852</v>
      </c>
      <c r="B754" s="3" t="s">
        <v>11</v>
      </c>
      <c r="C754" t="s">
        <v>1293</v>
      </c>
      <c r="D754" s="3">
        <f>YEAR(C754)</f>
        <v>2003</v>
      </c>
      <c r="E754" t="s">
        <v>1870</v>
      </c>
      <c r="F754" s="3" t="b">
        <f>ISNUMBER(SEARCH("unhcr",E754,1))</f>
        <v>0</v>
      </c>
      <c r="H754" s="3" t="b">
        <f t="shared" si="11"/>
        <v>0</v>
      </c>
      <c r="I754" s="3" t="s">
        <v>119</v>
      </c>
      <c r="J754" s="3">
        <v>0</v>
      </c>
      <c r="K754" s="3">
        <v>0</v>
      </c>
      <c r="L754" s="3">
        <v>0</v>
      </c>
      <c r="M754" s="3">
        <v>0</v>
      </c>
    </row>
    <row r="755" spans="1:13" x14ac:dyDescent="0.25">
      <c r="A755" s="3" t="s">
        <v>1852</v>
      </c>
      <c r="B755" s="3" t="s">
        <v>11</v>
      </c>
      <c r="C755" t="s">
        <v>1873</v>
      </c>
      <c r="D755" s="3">
        <f>YEAR(C755)</f>
        <v>2001</v>
      </c>
      <c r="E755" t="s">
        <v>1874</v>
      </c>
      <c r="F755" s="3" t="b">
        <f>ISNUMBER(SEARCH("unhcr",E755,1))</f>
        <v>0</v>
      </c>
      <c r="H755" s="3" t="b">
        <f t="shared" si="11"/>
        <v>0</v>
      </c>
      <c r="I755" s="3" t="s">
        <v>119</v>
      </c>
      <c r="J755" s="3">
        <v>0</v>
      </c>
      <c r="K755" s="3">
        <v>0</v>
      </c>
      <c r="L755" s="3">
        <v>0</v>
      </c>
      <c r="M755" s="3">
        <v>0</v>
      </c>
    </row>
    <row r="756" spans="1:13" x14ac:dyDescent="0.25">
      <c r="A756" s="3" t="s">
        <v>1852</v>
      </c>
      <c r="B756" s="3" t="s">
        <v>11</v>
      </c>
      <c r="C756" t="s">
        <v>1875</v>
      </c>
      <c r="D756" s="3">
        <f>YEAR(C756)</f>
        <v>2000</v>
      </c>
      <c r="E756" t="s">
        <v>1876</v>
      </c>
      <c r="F756" s="3" t="b">
        <f>ISNUMBER(SEARCH("unhcr",E756,1))</f>
        <v>0</v>
      </c>
      <c r="H756" s="3" t="b">
        <f t="shared" si="11"/>
        <v>0</v>
      </c>
      <c r="I756" s="3" t="s">
        <v>119</v>
      </c>
      <c r="J756" s="3">
        <v>0</v>
      </c>
      <c r="K756" s="3">
        <v>0</v>
      </c>
      <c r="L756" s="3">
        <v>0</v>
      </c>
      <c r="M756" s="3">
        <v>0</v>
      </c>
    </row>
    <row r="757" spans="1:13" x14ac:dyDescent="0.25">
      <c r="A757" s="3" t="s">
        <v>1852</v>
      </c>
      <c r="B757" s="3" t="s">
        <v>11</v>
      </c>
      <c r="C757" t="s">
        <v>1875</v>
      </c>
      <c r="D757" s="3">
        <f>YEAR(C757)</f>
        <v>2000</v>
      </c>
      <c r="E757" t="s">
        <v>1877</v>
      </c>
      <c r="F757" s="3" t="b">
        <f>ISNUMBER(SEARCH("unhcr",E757,1))</f>
        <v>0</v>
      </c>
      <c r="H757" s="3" t="b">
        <f t="shared" si="11"/>
        <v>0</v>
      </c>
      <c r="I757" s="3" t="s">
        <v>119</v>
      </c>
      <c r="J757" s="3">
        <v>0</v>
      </c>
      <c r="K757" s="3">
        <v>0</v>
      </c>
      <c r="L757" s="3">
        <v>0</v>
      </c>
      <c r="M757" s="3">
        <v>0</v>
      </c>
    </row>
    <row r="758" spans="1:13" x14ac:dyDescent="0.25">
      <c r="A758" s="3" t="s">
        <v>1855</v>
      </c>
      <c r="B758" s="3" t="s">
        <v>11</v>
      </c>
      <c r="C758" t="s">
        <v>1875</v>
      </c>
      <c r="D758" s="3">
        <f>YEAR(C758)</f>
        <v>2000</v>
      </c>
      <c r="E758" t="s">
        <v>1878</v>
      </c>
      <c r="F758" s="3" t="b">
        <f>ISNUMBER(SEARCH("unhcr",E758,1))</f>
        <v>0</v>
      </c>
      <c r="H758" s="3" t="b">
        <f t="shared" ref="H758:H821" si="12">ISNUMBER(SEARCH("unhcr",G758,1))</f>
        <v>0</v>
      </c>
      <c r="I758" s="3" t="s">
        <v>119</v>
      </c>
      <c r="J758" s="3">
        <v>0</v>
      </c>
      <c r="K758" s="3">
        <v>0</v>
      </c>
      <c r="L758" s="3">
        <v>0</v>
      </c>
      <c r="M758" s="3">
        <v>0</v>
      </c>
    </row>
    <row r="759" spans="1:13" x14ac:dyDescent="0.25">
      <c r="A759" s="3" t="s">
        <v>1852</v>
      </c>
      <c r="B759" s="3" t="s">
        <v>11</v>
      </c>
      <c r="C759" t="s">
        <v>1879</v>
      </c>
      <c r="D759" s="3">
        <f>YEAR(C759)</f>
        <v>2000</v>
      </c>
      <c r="E759" t="s">
        <v>1880</v>
      </c>
      <c r="F759" s="3" t="b">
        <f>ISNUMBER(SEARCH("unhcr",E759,1))</f>
        <v>0</v>
      </c>
      <c r="H759" s="3" t="b">
        <f t="shared" si="12"/>
        <v>0</v>
      </c>
      <c r="I759" s="3" t="s">
        <v>119</v>
      </c>
      <c r="J759" s="3">
        <v>0</v>
      </c>
      <c r="K759" s="3">
        <v>0</v>
      </c>
      <c r="L759" s="3">
        <v>0</v>
      </c>
      <c r="M759" s="3">
        <v>0</v>
      </c>
    </row>
    <row r="760" spans="1:13" x14ac:dyDescent="0.25">
      <c r="A760" s="3" t="s">
        <v>1852</v>
      </c>
      <c r="B760" s="3" t="s">
        <v>11</v>
      </c>
      <c r="C760" t="s">
        <v>1881</v>
      </c>
      <c r="D760" s="3">
        <f>YEAR(C760)</f>
        <v>1999</v>
      </c>
      <c r="E760" t="s">
        <v>1882</v>
      </c>
      <c r="F760" s="3" t="b">
        <f>ISNUMBER(SEARCH("unhcr",E760,1))</f>
        <v>0</v>
      </c>
      <c r="H760" s="3" t="b">
        <f t="shared" si="12"/>
        <v>0</v>
      </c>
      <c r="I760" s="3" t="s">
        <v>119</v>
      </c>
      <c r="J760" s="3">
        <v>0</v>
      </c>
      <c r="K760" s="3">
        <v>0</v>
      </c>
      <c r="L760" s="3">
        <v>0</v>
      </c>
      <c r="M760" s="3">
        <v>0</v>
      </c>
    </row>
    <row r="761" spans="1:13" x14ac:dyDescent="0.25">
      <c r="A761" s="3" t="s">
        <v>1852</v>
      </c>
      <c r="B761" s="3" t="s">
        <v>11</v>
      </c>
      <c r="C761" t="s">
        <v>1883</v>
      </c>
      <c r="D761" s="3">
        <f>YEAR(C761)</f>
        <v>1999</v>
      </c>
      <c r="E761" t="s">
        <v>1884</v>
      </c>
      <c r="F761" s="3" t="b">
        <f>ISNUMBER(SEARCH("unhcr",E761,1))</f>
        <v>0</v>
      </c>
      <c r="H761" s="3" t="b">
        <f t="shared" si="12"/>
        <v>0</v>
      </c>
      <c r="I761" s="3" t="s">
        <v>119</v>
      </c>
      <c r="J761" s="3">
        <v>0</v>
      </c>
      <c r="K761" s="3">
        <v>0</v>
      </c>
      <c r="L761" s="3">
        <v>0</v>
      </c>
      <c r="M761" s="3">
        <v>0</v>
      </c>
    </row>
    <row r="762" spans="1:13" x14ac:dyDescent="0.25">
      <c r="A762" s="3" t="s">
        <v>1852</v>
      </c>
      <c r="B762" s="3" t="s">
        <v>11</v>
      </c>
      <c r="C762" t="s">
        <v>1883</v>
      </c>
      <c r="D762" s="3">
        <f>YEAR(C762)</f>
        <v>1999</v>
      </c>
      <c r="E762" t="s">
        <v>1885</v>
      </c>
      <c r="F762" s="3" t="b">
        <f>ISNUMBER(SEARCH("unhcr",E762,1))</f>
        <v>0</v>
      </c>
      <c r="H762" s="3" t="b">
        <f t="shared" si="12"/>
        <v>0</v>
      </c>
      <c r="I762" s="3" t="s">
        <v>119</v>
      </c>
      <c r="J762" s="3">
        <v>0</v>
      </c>
      <c r="K762" s="3">
        <v>0</v>
      </c>
      <c r="L762" s="3">
        <v>0</v>
      </c>
      <c r="M762" s="3">
        <v>0</v>
      </c>
    </row>
    <row r="763" spans="1:13" x14ac:dyDescent="0.25">
      <c r="A763" s="3" t="s">
        <v>1852</v>
      </c>
      <c r="B763" s="3" t="s">
        <v>11</v>
      </c>
      <c r="C763" t="s">
        <v>1883</v>
      </c>
      <c r="D763" s="3">
        <f>YEAR(C763)</f>
        <v>1999</v>
      </c>
      <c r="E763" t="s">
        <v>1886</v>
      </c>
      <c r="F763" s="3" t="b">
        <f>ISNUMBER(SEARCH("unhcr",E763,1))</f>
        <v>0</v>
      </c>
      <c r="H763" s="3" t="b">
        <f t="shared" si="12"/>
        <v>0</v>
      </c>
      <c r="I763" s="3" t="s">
        <v>119</v>
      </c>
      <c r="J763" s="3">
        <v>0</v>
      </c>
      <c r="K763" s="3">
        <v>0</v>
      </c>
      <c r="L763" s="3">
        <v>0</v>
      </c>
      <c r="M763" s="3">
        <v>0</v>
      </c>
    </row>
    <row r="764" spans="1:13" x14ac:dyDescent="0.25">
      <c r="A764" s="3" t="s">
        <v>1855</v>
      </c>
      <c r="B764" s="3" t="s">
        <v>11</v>
      </c>
      <c r="C764" t="s">
        <v>1486</v>
      </c>
      <c r="D764" s="3">
        <f>YEAR(C764)</f>
        <v>1998</v>
      </c>
      <c r="E764" t="s">
        <v>1887</v>
      </c>
      <c r="F764" s="3" t="b">
        <f>ISNUMBER(SEARCH("unhcr",E764,1))</f>
        <v>0</v>
      </c>
      <c r="H764" s="3" t="b">
        <f t="shared" si="12"/>
        <v>0</v>
      </c>
      <c r="I764" s="3" t="s">
        <v>119</v>
      </c>
      <c r="J764" s="3">
        <v>0</v>
      </c>
      <c r="K764" s="3">
        <v>0</v>
      </c>
      <c r="L764" s="3">
        <v>0</v>
      </c>
      <c r="M764" s="3">
        <v>0</v>
      </c>
    </row>
    <row r="765" spans="1:13" x14ac:dyDescent="0.25">
      <c r="A765" s="3" t="s">
        <v>1855</v>
      </c>
      <c r="B765" s="3" t="s">
        <v>11</v>
      </c>
      <c r="C765" t="s">
        <v>1888</v>
      </c>
      <c r="D765" s="3">
        <f>YEAR(C765)</f>
        <v>1998</v>
      </c>
      <c r="E765" t="s">
        <v>1889</v>
      </c>
      <c r="F765" s="3" t="b">
        <f>ISNUMBER(SEARCH("unhcr",E765,1))</f>
        <v>0</v>
      </c>
      <c r="H765" s="3" t="b">
        <f t="shared" si="12"/>
        <v>0</v>
      </c>
      <c r="I765" s="3" t="s">
        <v>119</v>
      </c>
      <c r="J765" s="3">
        <v>0</v>
      </c>
      <c r="K765" s="3">
        <v>0</v>
      </c>
      <c r="L765" s="3">
        <v>0</v>
      </c>
      <c r="M765" s="3">
        <v>0</v>
      </c>
    </row>
    <row r="766" spans="1:13" x14ac:dyDescent="0.25">
      <c r="A766" s="3" t="s">
        <v>1852</v>
      </c>
      <c r="B766" s="3" t="s">
        <v>11</v>
      </c>
      <c r="C766" t="s">
        <v>1890</v>
      </c>
      <c r="D766" s="3">
        <f>YEAR(C766)</f>
        <v>1998</v>
      </c>
      <c r="E766" t="s">
        <v>1880</v>
      </c>
      <c r="F766" s="3" t="b">
        <f>ISNUMBER(SEARCH("unhcr",E766,1))</f>
        <v>0</v>
      </c>
      <c r="H766" s="3" t="b">
        <f t="shared" si="12"/>
        <v>0</v>
      </c>
      <c r="I766" s="3" t="s">
        <v>119</v>
      </c>
      <c r="J766" s="3">
        <v>0</v>
      </c>
      <c r="K766" s="3">
        <v>0</v>
      </c>
      <c r="L766" s="3">
        <v>0</v>
      </c>
      <c r="M766" s="3">
        <v>0</v>
      </c>
    </row>
    <row r="767" spans="1:13" x14ac:dyDescent="0.25">
      <c r="A767" s="3" t="s">
        <v>1852</v>
      </c>
      <c r="B767" s="3" t="s">
        <v>11</v>
      </c>
      <c r="C767" t="s">
        <v>1891</v>
      </c>
      <c r="D767" s="3">
        <f>YEAR(C767)</f>
        <v>1997</v>
      </c>
      <c r="E767" t="s">
        <v>1892</v>
      </c>
      <c r="F767" s="3" t="b">
        <f>ISNUMBER(SEARCH("unhcr",E767,1))</f>
        <v>0</v>
      </c>
      <c r="H767" s="3" t="b">
        <f t="shared" si="12"/>
        <v>0</v>
      </c>
      <c r="I767" s="3" t="s">
        <v>119</v>
      </c>
      <c r="J767" s="3">
        <v>0</v>
      </c>
      <c r="K767" s="3">
        <v>0</v>
      </c>
      <c r="L767" s="3">
        <v>0</v>
      </c>
      <c r="M767" s="3">
        <v>0</v>
      </c>
    </row>
    <row r="768" spans="1:13" x14ac:dyDescent="0.25">
      <c r="A768" s="3" t="s">
        <v>1855</v>
      </c>
      <c r="B768" s="3" t="s">
        <v>11</v>
      </c>
      <c r="C768" t="s">
        <v>1893</v>
      </c>
      <c r="D768" s="3">
        <f>YEAR(C768)</f>
        <v>1997</v>
      </c>
      <c r="E768" t="s">
        <v>1894</v>
      </c>
      <c r="F768" s="3" t="b">
        <f>ISNUMBER(SEARCH("unhcr",E768,1))</f>
        <v>0</v>
      </c>
      <c r="H768" s="3" t="b">
        <f t="shared" si="12"/>
        <v>0</v>
      </c>
      <c r="I768" s="3" t="s">
        <v>119</v>
      </c>
      <c r="J768" s="3">
        <v>0</v>
      </c>
      <c r="K768" s="3">
        <v>0</v>
      </c>
      <c r="L768" s="3">
        <v>0</v>
      </c>
      <c r="M768" s="3">
        <v>0</v>
      </c>
    </row>
    <row r="769" spans="1:13" x14ac:dyDescent="0.25">
      <c r="A769" s="3" t="s">
        <v>1852</v>
      </c>
      <c r="B769" s="3" t="s">
        <v>11</v>
      </c>
      <c r="C769" t="s">
        <v>1895</v>
      </c>
      <c r="D769" s="3">
        <f>YEAR(C769)</f>
        <v>1996</v>
      </c>
      <c r="E769" t="s">
        <v>1877</v>
      </c>
      <c r="F769" s="3" t="b">
        <f>ISNUMBER(SEARCH("unhcr",E769,1))</f>
        <v>0</v>
      </c>
      <c r="H769" s="3" t="b">
        <f t="shared" si="12"/>
        <v>0</v>
      </c>
      <c r="I769" s="3" t="s">
        <v>119</v>
      </c>
      <c r="J769" s="3">
        <v>0</v>
      </c>
      <c r="K769" s="3">
        <v>0</v>
      </c>
      <c r="L769" s="3">
        <v>0</v>
      </c>
      <c r="M769" s="3">
        <v>0</v>
      </c>
    </row>
    <row r="770" spans="1:13" x14ac:dyDescent="0.25">
      <c r="A770" s="3" t="s">
        <v>1855</v>
      </c>
      <c r="B770" s="3" t="s">
        <v>11</v>
      </c>
      <c r="C770" t="s">
        <v>1896</v>
      </c>
      <c r="D770" s="3">
        <f>YEAR(C770)</f>
        <v>1996</v>
      </c>
      <c r="E770" t="s">
        <v>1880</v>
      </c>
      <c r="F770" s="3" t="b">
        <f>ISNUMBER(SEARCH("unhcr",E770,1))</f>
        <v>0</v>
      </c>
      <c r="H770" s="3" t="b">
        <f t="shared" si="12"/>
        <v>0</v>
      </c>
      <c r="I770" s="3" t="s">
        <v>119</v>
      </c>
      <c r="J770" s="3">
        <v>0</v>
      </c>
      <c r="K770" s="3">
        <v>0</v>
      </c>
      <c r="L770" s="3">
        <v>0</v>
      </c>
      <c r="M770" s="3">
        <v>0</v>
      </c>
    </row>
    <row r="771" spans="1:13" x14ac:dyDescent="0.25">
      <c r="A771" s="3" t="s">
        <v>1855</v>
      </c>
      <c r="B771" s="3" t="s">
        <v>11</v>
      </c>
      <c r="C771" t="s">
        <v>1897</v>
      </c>
      <c r="D771" s="3">
        <f>YEAR(C771)</f>
        <v>1996</v>
      </c>
      <c r="E771" t="s">
        <v>1898</v>
      </c>
      <c r="F771" s="3" t="b">
        <f>ISNUMBER(SEARCH("unhcr",E771,1))</f>
        <v>0</v>
      </c>
      <c r="H771" s="3" t="b">
        <f t="shared" si="12"/>
        <v>0</v>
      </c>
      <c r="I771" s="3" t="s">
        <v>119</v>
      </c>
      <c r="J771" s="3">
        <v>0</v>
      </c>
      <c r="K771" s="3">
        <v>0</v>
      </c>
      <c r="L771" s="3">
        <v>0</v>
      </c>
      <c r="M771" s="3">
        <v>0</v>
      </c>
    </row>
    <row r="772" spans="1:13" x14ac:dyDescent="0.25">
      <c r="A772" s="3" t="s">
        <v>1852</v>
      </c>
      <c r="B772" s="3" t="s">
        <v>11</v>
      </c>
      <c r="C772" t="s">
        <v>1899</v>
      </c>
      <c r="D772" s="3">
        <f>YEAR(C772)</f>
        <v>1995</v>
      </c>
      <c r="E772" t="s">
        <v>1880</v>
      </c>
      <c r="F772" s="3" t="b">
        <f>ISNUMBER(SEARCH("unhcr",E772,1))</f>
        <v>0</v>
      </c>
      <c r="H772" s="3" t="b">
        <f t="shared" si="12"/>
        <v>0</v>
      </c>
      <c r="I772" s="3" t="s">
        <v>119</v>
      </c>
      <c r="J772" s="3">
        <v>0</v>
      </c>
      <c r="K772" s="3">
        <v>0</v>
      </c>
      <c r="L772" s="3">
        <v>0</v>
      </c>
      <c r="M772" s="3">
        <v>0</v>
      </c>
    </row>
    <row r="773" spans="1:13" x14ac:dyDescent="0.25">
      <c r="A773" s="3" t="s">
        <v>1852</v>
      </c>
      <c r="B773" s="3" t="s">
        <v>11</v>
      </c>
      <c r="C773" t="s">
        <v>1900</v>
      </c>
      <c r="D773" s="3">
        <f>YEAR(C773)</f>
        <v>1995</v>
      </c>
      <c r="E773" t="s">
        <v>1901</v>
      </c>
      <c r="F773" s="3" t="b">
        <f>ISNUMBER(SEARCH("unhcr",E773,1))</f>
        <v>0</v>
      </c>
      <c r="H773" s="3" t="b">
        <f t="shared" si="12"/>
        <v>0</v>
      </c>
      <c r="I773" s="3" t="s">
        <v>119</v>
      </c>
      <c r="J773" s="3">
        <v>0</v>
      </c>
      <c r="K773" s="3">
        <v>0</v>
      </c>
      <c r="L773" s="3">
        <v>0</v>
      </c>
      <c r="M773" s="3">
        <v>0</v>
      </c>
    </row>
    <row r="774" spans="1:13" x14ac:dyDescent="0.25">
      <c r="A774" s="3" t="s">
        <v>1855</v>
      </c>
      <c r="B774" s="3" t="s">
        <v>11</v>
      </c>
      <c r="C774" t="s">
        <v>1902</v>
      </c>
      <c r="D774" s="3">
        <f>YEAR(C774)</f>
        <v>1994</v>
      </c>
      <c r="E774" t="s">
        <v>1903</v>
      </c>
      <c r="F774" s="3" t="b">
        <f>ISNUMBER(SEARCH("unhcr",E774,1))</f>
        <v>0</v>
      </c>
      <c r="H774" s="3" t="b">
        <f t="shared" si="12"/>
        <v>0</v>
      </c>
      <c r="I774" s="3" t="s">
        <v>119</v>
      </c>
      <c r="J774" s="3">
        <v>0</v>
      </c>
      <c r="K774" s="3">
        <v>0</v>
      </c>
      <c r="L774" s="3">
        <v>0</v>
      </c>
      <c r="M774" s="3">
        <v>0</v>
      </c>
    </row>
    <row r="775" spans="1:13" x14ac:dyDescent="0.25">
      <c r="A775" s="3" t="s">
        <v>1855</v>
      </c>
      <c r="B775" s="3" t="s">
        <v>11</v>
      </c>
      <c r="C775" t="s">
        <v>1904</v>
      </c>
      <c r="D775" s="3">
        <f>YEAR(C775)</f>
        <v>1994</v>
      </c>
      <c r="E775" t="s">
        <v>1905</v>
      </c>
      <c r="F775" s="3" t="b">
        <f>ISNUMBER(SEARCH("unhcr",E775,1))</f>
        <v>0</v>
      </c>
      <c r="H775" s="3" t="b">
        <f t="shared" si="12"/>
        <v>0</v>
      </c>
      <c r="I775" s="3" t="s">
        <v>119</v>
      </c>
      <c r="J775" s="3">
        <v>0</v>
      </c>
      <c r="K775" s="3">
        <v>0</v>
      </c>
      <c r="L775" s="3">
        <v>0</v>
      </c>
      <c r="M775" s="3">
        <v>0</v>
      </c>
    </row>
    <row r="776" spans="1:13" x14ac:dyDescent="0.25">
      <c r="A776" s="3" t="s">
        <v>1852</v>
      </c>
      <c r="B776" s="3" t="s">
        <v>11</v>
      </c>
      <c r="C776" t="s">
        <v>1906</v>
      </c>
      <c r="D776" s="3">
        <f>YEAR(C776)</f>
        <v>1993</v>
      </c>
      <c r="E776" t="s">
        <v>1907</v>
      </c>
      <c r="F776" s="3" t="b">
        <f>ISNUMBER(SEARCH("unhcr",E776,1))</f>
        <v>0</v>
      </c>
      <c r="H776" s="3" t="b">
        <f t="shared" si="12"/>
        <v>0</v>
      </c>
      <c r="I776" s="3" t="s">
        <v>119</v>
      </c>
      <c r="J776" s="3">
        <v>0</v>
      </c>
      <c r="K776" s="3">
        <v>0</v>
      </c>
      <c r="L776" s="3">
        <v>0</v>
      </c>
      <c r="M776" s="3">
        <v>0</v>
      </c>
    </row>
    <row r="777" spans="1:13" x14ac:dyDescent="0.25">
      <c r="A777" s="3" t="s">
        <v>1908</v>
      </c>
      <c r="B777" s="3" t="s">
        <v>70</v>
      </c>
      <c r="C777" t="s">
        <v>1909</v>
      </c>
      <c r="D777" s="3">
        <f>YEAR(C777)</f>
        <v>1996</v>
      </c>
      <c r="E777" t="s">
        <v>1910</v>
      </c>
      <c r="F777" s="3" t="b">
        <f>ISNUMBER(SEARCH("unhcr",E777,1))</f>
        <v>0</v>
      </c>
      <c r="G777" t="s">
        <v>1911</v>
      </c>
      <c r="H777" s="3" t="b">
        <f t="shared" si="12"/>
        <v>0</v>
      </c>
      <c r="I777" s="3" t="s">
        <v>1912</v>
      </c>
      <c r="J777" s="3">
        <v>0</v>
      </c>
      <c r="K777" s="3">
        <v>0</v>
      </c>
      <c r="L777" s="3">
        <v>0</v>
      </c>
      <c r="M777" s="3">
        <v>0</v>
      </c>
    </row>
    <row r="778" spans="1:13" x14ac:dyDescent="0.25">
      <c r="A778" s="3" t="s">
        <v>1908</v>
      </c>
      <c r="B778" s="3" t="s">
        <v>70</v>
      </c>
      <c r="C778" t="s">
        <v>1913</v>
      </c>
      <c r="D778" s="3">
        <f>YEAR(C778)</f>
        <v>1994</v>
      </c>
      <c r="E778" t="s">
        <v>1914</v>
      </c>
      <c r="F778" s="3" t="b">
        <f>ISNUMBER(SEARCH("unhcr",E778,1))</f>
        <v>0</v>
      </c>
      <c r="G778" t="s">
        <v>1915</v>
      </c>
      <c r="H778" s="3" t="b">
        <f t="shared" si="12"/>
        <v>0</v>
      </c>
      <c r="I778" s="3" t="s">
        <v>1912</v>
      </c>
      <c r="J778" s="3">
        <v>2</v>
      </c>
      <c r="K778" s="3">
        <v>0</v>
      </c>
      <c r="L778" s="3">
        <v>1</v>
      </c>
      <c r="M778" s="3">
        <v>0</v>
      </c>
    </row>
    <row r="779" spans="1:13" x14ac:dyDescent="0.25">
      <c r="A779" s="3" t="s">
        <v>1908</v>
      </c>
      <c r="B779" s="3" t="s">
        <v>70</v>
      </c>
      <c r="C779" t="s">
        <v>1916</v>
      </c>
      <c r="D779" s="3">
        <f>YEAR(C779)</f>
        <v>1994</v>
      </c>
      <c r="E779" t="s">
        <v>1917</v>
      </c>
      <c r="F779" s="3" t="b">
        <f>ISNUMBER(SEARCH("unhcr",E779,1))</f>
        <v>0</v>
      </c>
      <c r="G779" t="s">
        <v>1918</v>
      </c>
      <c r="H779" s="3" t="b">
        <f t="shared" si="12"/>
        <v>0</v>
      </c>
      <c r="I779" s="3" t="s">
        <v>1912</v>
      </c>
      <c r="J779" s="3">
        <v>0</v>
      </c>
      <c r="K779" s="3">
        <v>0</v>
      </c>
      <c r="L779" s="3">
        <v>0</v>
      </c>
      <c r="M779" s="3">
        <v>0</v>
      </c>
    </row>
    <row r="780" spans="1:13" x14ac:dyDescent="0.25">
      <c r="A780" s="3" t="s">
        <v>1908</v>
      </c>
      <c r="B780" s="3" t="s">
        <v>70</v>
      </c>
      <c r="C780" t="s">
        <v>1615</v>
      </c>
      <c r="D780" s="3">
        <f>YEAR(C780)</f>
        <v>1993</v>
      </c>
      <c r="E780" t="s">
        <v>1919</v>
      </c>
      <c r="F780" s="3" t="b">
        <f>ISNUMBER(SEARCH("unhcr",E780,1))</f>
        <v>0</v>
      </c>
      <c r="H780" s="3" t="b">
        <f t="shared" si="12"/>
        <v>0</v>
      </c>
      <c r="I780" s="3" t="s">
        <v>1912</v>
      </c>
      <c r="J780" s="3">
        <v>1</v>
      </c>
      <c r="K780" s="3">
        <v>1</v>
      </c>
      <c r="L780" s="3">
        <v>0</v>
      </c>
      <c r="M780" s="3">
        <v>0</v>
      </c>
    </row>
    <row r="781" spans="1:13" x14ac:dyDescent="0.25">
      <c r="A781" s="3" t="s">
        <v>1920</v>
      </c>
      <c r="B781" s="3" t="s">
        <v>70</v>
      </c>
      <c r="C781" t="s">
        <v>1921</v>
      </c>
      <c r="D781" s="3">
        <f>YEAR(C781)</f>
        <v>2006</v>
      </c>
      <c r="E781" t="s">
        <v>1103</v>
      </c>
      <c r="F781" s="3" t="b">
        <f>ISNUMBER(SEARCH("unhcr",E781,1))</f>
        <v>0</v>
      </c>
      <c r="H781" s="3" t="b">
        <f t="shared" si="12"/>
        <v>0</v>
      </c>
      <c r="I781" s="3" t="s">
        <v>1912</v>
      </c>
      <c r="J781" s="3">
        <v>2</v>
      </c>
      <c r="K781" s="3">
        <v>1</v>
      </c>
      <c r="L781" s="3">
        <v>1</v>
      </c>
      <c r="M781" s="3">
        <v>0</v>
      </c>
    </row>
    <row r="782" spans="1:13" x14ac:dyDescent="0.25">
      <c r="A782" s="3" t="s">
        <v>1920</v>
      </c>
      <c r="B782" s="3" t="s">
        <v>70</v>
      </c>
      <c r="C782" t="s">
        <v>769</v>
      </c>
      <c r="D782" s="3">
        <f>YEAR(C782)</f>
        <v>1996</v>
      </c>
      <c r="E782" t="s">
        <v>1923</v>
      </c>
      <c r="F782" s="3" t="b">
        <f>ISNUMBER(SEARCH("unhcr",E782,1))</f>
        <v>0</v>
      </c>
      <c r="G782" t="s">
        <v>1924</v>
      </c>
      <c r="H782" s="3" t="b">
        <f t="shared" si="12"/>
        <v>0</v>
      </c>
      <c r="I782" s="3" t="s">
        <v>1912</v>
      </c>
      <c r="J782" s="3">
        <v>0</v>
      </c>
      <c r="K782" s="3">
        <v>0</v>
      </c>
      <c r="L782" s="3">
        <v>0</v>
      </c>
      <c r="M782" s="3">
        <v>0</v>
      </c>
    </row>
    <row r="783" spans="1:13" x14ac:dyDescent="0.25">
      <c r="A783" s="3" t="s">
        <v>1925</v>
      </c>
      <c r="B783" s="3" t="s">
        <v>70</v>
      </c>
      <c r="C783" t="s">
        <v>1926</v>
      </c>
      <c r="D783" s="3">
        <f>YEAR(C783)</f>
        <v>2012</v>
      </c>
      <c r="E783" t="s">
        <v>1927</v>
      </c>
      <c r="F783" s="3" t="b">
        <f>ISNUMBER(SEARCH("unhcr",E783,1))</f>
        <v>0</v>
      </c>
      <c r="G783" t="s">
        <v>1928</v>
      </c>
      <c r="H783" s="3" t="b">
        <f t="shared" si="12"/>
        <v>0</v>
      </c>
      <c r="I783" s="3" t="s">
        <v>1912</v>
      </c>
      <c r="J783" s="3">
        <v>0</v>
      </c>
      <c r="K783" s="3">
        <v>0</v>
      </c>
      <c r="L783" s="3">
        <v>0</v>
      </c>
      <c r="M783" s="3">
        <v>0</v>
      </c>
    </row>
    <row r="784" spans="1:13" x14ac:dyDescent="0.25">
      <c r="A784" s="3" t="s">
        <v>1925</v>
      </c>
      <c r="B784" s="3" t="s">
        <v>70</v>
      </c>
      <c r="C784" t="s">
        <v>1929</v>
      </c>
      <c r="D784" s="3">
        <f>YEAR(C784)</f>
        <v>2007</v>
      </c>
      <c r="E784" t="s">
        <v>1930</v>
      </c>
      <c r="F784" s="3" t="b">
        <f>ISNUMBER(SEARCH("unhcr",E784,1))</f>
        <v>0</v>
      </c>
      <c r="G784" t="s">
        <v>1931</v>
      </c>
      <c r="H784" s="3" t="b">
        <f t="shared" si="12"/>
        <v>0</v>
      </c>
      <c r="I784" s="3" t="s">
        <v>1912</v>
      </c>
      <c r="J784" s="3">
        <v>0</v>
      </c>
      <c r="K784" s="3">
        <v>0</v>
      </c>
      <c r="L784" s="3">
        <v>0</v>
      </c>
      <c r="M784" s="3">
        <v>0</v>
      </c>
    </row>
    <row r="785" spans="1:13" x14ac:dyDescent="0.25">
      <c r="A785" s="3" t="s">
        <v>1925</v>
      </c>
      <c r="B785" s="3" t="s">
        <v>70</v>
      </c>
      <c r="C785" t="s">
        <v>1932</v>
      </c>
      <c r="D785" s="3">
        <f>YEAR(C785)</f>
        <v>2005</v>
      </c>
      <c r="E785" t="s">
        <v>1933</v>
      </c>
      <c r="F785" s="3" t="b">
        <f>ISNUMBER(SEARCH("unhcr",E785,1))</f>
        <v>0</v>
      </c>
      <c r="H785" s="3" t="b">
        <f t="shared" si="12"/>
        <v>0</v>
      </c>
      <c r="I785" s="3" t="s">
        <v>1912</v>
      </c>
      <c r="J785" s="3">
        <v>0</v>
      </c>
      <c r="K785" s="3">
        <v>0</v>
      </c>
      <c r="L785" s="3">
        <v>0</v>
      </c>
      <c r="M785" s="3">
        <v>0</v>
      </c>
    </row>
    <row r="786" spans="1:13" x14ac:dyDescent="0.25">
      <c r="A786" s="3" t="s">
        <v>1925</v>
      </c>
      <c r="B786" s="3" t="s">
        <v>70</v>
      </c>
      <c r="C786" t="s">
        <v>1932</v>
      </c>
      <c r="D786" s="3">
        <f>YEAR(C786)</f>
        <v>2005</v>
      </c>
      <c r="E786" t="s">
        <v>1934</v>
      </c>
      <c r="F786" s="3" t="b">
        <f>ISNUMBER(SEARCH("unhcr",E786,1))</f>
        <v>0</v>
      </c>
      <c r="H786" s="3" t="b">
        <f t="shared" si="12"/>
        <v>0</v>
      </c>
      <c r="I786" s="3" t="s">
        <v>1912</v>
      </c>
      <c r="J786" s="3">
        <v>0</v>
      </c>
      <c r="K786" s="3">
        <v>0</v>
      </c>
      <c r="L786" s="3">
        <v>0</v>
      </c>
      <c r="M786" s="3">
        <v>0</v>
      </c>
    </row>
    <row r="787" spans="1:13" x14ac:dyDescent="0.25">
      <c r="A787" s="3" t="s">
        <v>1925</v>
      </c>
      <c r="B787" s="3" t="s">
        <v>70</v>
      </c>
      <c r="C787" t="s">
        <v>1935</v>
      </c>
      <c r="D787" s="3">
        <f>YEAR(C787)</f>
        <v>2003</v>
      </c>
      <c r="F787" s="3" t="b">
        <f>ISNUMBER(SEARCH("unhcr",E787,1))</f>
        <v>0</v>
      </c>
      <c r="G787" t="s">
        <v>1936</v>
      </c>
      <c r="H787" s="3" t="b">
        <f t="shared" si="12"/>
        <v>0</v>
      </c>
      <c r="I787" s="3" t="s">
        <v>1912</v>
      </c>
      <c r="J787" s="3">
        <v>2</v>
      </c>
      <c r="K787" s="3">
        <v>0</v>
      </c>
      <c r="L787" s="3">
        <v>1</v>
      </c>
      <c r="M787" s="3">
        <v>0</v>
      </c>
    </row>
    <row r="788" spans="1:13" x14ac:dyDescent="0.25">
      <c r="A788" s="3" t="s">
        <v>1925</v>
      </c>
      <c r="B788" s="3" t="s">
        <v>70</v>
      </c>
      <c r="C788" t="s">
        <v>894</v>
      </c>
      <c r="D788" s="3">
        <f>YEAR(C788)</f>
        <v>2000</v>
      </c>
      <c r="E788" t="s">
        <v>1937</v>
      </c>
      <c r="F788" s="3" t="b">
        <f>ISNUMBER(SEARCH("unhcr",E788,1))</f>
        <v>0</v>
      </c>
      <c r="G788" t="s">
        <v>1938</v>
      </c>
      <c r="H788" s="3" t="b">
        <f t="shared" si="12"/>
        <v>0</v>
      </c>
      <c r="I788" s="3" t="s">
        <v>1912</v>
      </c>
      <c r="J788" s="3">
        <v>0</v>
      </c>
      <c r="K788" s="3">
        <v>0</v>
      </c>
      <c r="L788" s="3">
        <v>0</v>
      </c>
      <c r="M788" s="3">
        <v>0</v>
      </c>
    </row>
    <row r="789" spans="1:13" x14ac:dyDescent="0.25">
      <c r="A789" s="3" t="s">
        <v>1925</v>
      </c>
      <c r="B789" s="3" t="s">
        <v>70</v>
      </c>
      <c r="C789" t="s">
        <v>1939</v>
      </c>
      <c r="D789" s="3">
        <f>YEAR(C789)</f>
        <v>1999</v>
      </c>
      <c r="E789" t="s">
        <v>1940</v>
      </c>
      <c r="F789" s="3" t="b">
        <f>ISNUMBER(SEARCH("unhcr",E789,1))</f>
        <v>0</v>
      </c>
      <c r="H789" s="3" t="b">
        <f t="shared" si="12"/>
        <v>0</v>
      </c>
      <c r="I789" s="3" t="s">
        <v>1912</v>
      </c>
      <c r="J789" s="3">
        <v>0</v>
      </c>
      <c r="K789" s="3">
        <v>0</v>
      </c>
      <c r="L789" s="3">
        <v>0</v>
      </c>
      <c r="M789" s="3">
        <v>0</v>
      </c>
    </row>
    <row r="790" spans="1:13" x14ac:dyDescent="0.25">
      <c r="A790" s="3" t="s">
        <v>1925</v>
      </c>
      <c r="B790" s="3" t="s">
        <v>70</v>
      </c>
      <c r="C790" t="s">
        <v>1941</v>
      </c>
      <c r="D790" s="3">
        <f>YEAR(C790)</f>
        <v>1999</v>
      </c>
      <c r="E790" t="s">
        <v>1942</v>
      </c>
      <c r="F790" s="3" t="b">
        <f>ISNUMBER(SEARCH("unhcr",E790,1))</f>
        <v>0</v>
      </c>
      <c r="G790" t="s">
        <v>1943</v>
      </c>
      <c r="H790" s="3" t="b">
        <f t="shared" si="12"/>
        <v>0</v>
      </c>
      <c r="I790" s="3" t="s">
        <v>1912</v>
      </c>
      <c r="J790" s="3">
        <v>3</v>
      </c>
      <c r="K790" s="3">
        <v>0</v>
      </c>
      <c r="L790" s="3">
        <v>1</v>
      </c>
      <c r="M790" s="3">
        <v>0</v>
      </c>
    </row>
    <row r="791" spans="1:13" x14ac:dyDescent="0.25">
      <c r="A791" s="3" t="s">
        <v>1925</v>
      </c>
      <c r="B791" s="3" t="s">
        <v>70</v>
      </c>
      <c r="C791" t="s">
        <v>1371</v>
      </c>
      <c r="D791" s="3">
        <f>YEAR(C791)</f>
        <v>1998</v>
      </c>
      <c r="E791" t="s">
        <v>1944</v>
      </c>
      <c r="F791" s="3" t="b">
        <f>ISNUMBER(SEARCH("unhcr",E791,1))</f>
        <v>0</v>
      </c>
      <c r="G791" t="s">
        <v>1945</v>
      </c>
      <c r="H791" s="3" t="b">
        <f t="shared" si="12"/>
        <v>0</v>
      </c>
      <c r="I791" s="3" t="s">
        <v>1912</v>
      </c>
      <c r="J791" s="3">
        <v>0</v>
      </c>
      <c r="K791" s="3">
        <v>0</v>
      </c>
      <c r="L791" s="3">
        <v>0</v>
      </c>
      <c r="M791" s="3">
        <v>0</v>
      </c>
    </row>
    <row r="792" spans="1:13" x14ac:dyDescent="0.25">
      <c r="A792" s="3" t="s">
        <v>1925</v>
      </c>
      <c r="B792" s="3" t="s">
        <v>70</v>
      </c>
      <c r="C792" t="s">
        <v>951</v>
      </c>
      <c r="D792" s="3">
        <f>YEAR(C792)</f>
        <v>1997</v>
      </c>
      <c r="E792" t="s">
        <v>1946</v>
      </c>
      <c r="F792" s="3" t="b">
        <f>ISNUMBER(SEARCH("unhcr",E792,1))</f>
        <v>0</v>
      </c>
      <c r="H792" s="3" t="b">
        <f t="shared" si="12"/>
        <v>0</v>
      </c>
      <c r="I792" s="3" t="s">
        <v>1912</v>
      </c>
      <c r="J792" s="3">
        <v>0</v>
      </c>
      <c r="K792" s="3">
        <v>0</v>
      </c>
      <c r="L792" s="3">
        <v>0</v>
      </c>
      <c r="M792" s="3">
        <v>0</v>
      </c>
    </row>
    <row r="793" spans="1:13" x14ac:dyDescent="0.25">
      <c r="A793" s="3" t="s">
        <v>1925</v>
      </c>
      <c r="B793" s="3" t="s">
        <v>70</v>
      </c>
      <c r="C793" t="s">
        <v>1947</v>
      </c>
      <c r="D793" s="3">
        <f>YEAR(C793)</f>
        <v>1997</v>
      </c>
      <c r="E793" t="s">
        <v>1948</v>
      </c>
      <c r="F793" s="3" t="b">
        <f>ISNUMBER(SEARCH("unhcr",E793,1))</f>
        <v>0</v>
      </c>
      <c r="H793" s="3" t="b">
        <f t="shared" si="12"/>
        <v>0</v>
      </c>
      <c r="I793" s="3" t="s">
        <v>1912</v>
      </c>
      <c r="J793" s="3">
        <v>0</v>
      </c>
      <c r="K793" s="3">
        <v>0</v>
      </c>
      <c r="L793" s="3">
        <v>0</v>
      </c>
      <c r="M793" s="3">
        <v>0</v>
      </c>
    </row>
    <row r="794" spans="1:13" x14ac:dyDescent="0.25">
      <c r="A794" s="3" t="s">
        <v>1925</v>
      </c>
      <c r="B794" s="3" t="s">
        <v>70</v>
      </c>
      <c r="C794" t="s">
        <v>1949</v>
      </c>
      <c r="D794" s="3">
        <f>YEAR(C794)</f>
        <v>1997</v>
      </c>
      <c r="E794" t="s">
        <v>1950</v>
      </c>
      <c r="F794" s="3" t="b">
        <f>ISNUMBER(SEARCH("unhcr",E794,1))</f>
        <v>0</v>
      </c>
      <c r="G794" t="s">
        <v>1951</v>
      </c>
      <c r="H794" s="3" t="b">
        <f t="shared" si="12"/>
        <v>0</v>
      </c>
      <c r="I794" s="3" t="s">
        <v>1912</v>
      </c>
      <c r="J794" s="3">
        <v>0</v>
      </c>
      <c r="K794" s="3">
        <v>0</v>
      </c>
      <c r="L794" s="3">
        <v>0</v>
      </c>
      <c r="M794" s="3">
        <v>0</v>
      </c>
    </row>
    <row r="795" spans="1:13" x14ac:dyDescent="0.25">
      <c r="A795" s="3" t="s">
        <v>1925</v>
      </c>
      <c r="B795" s="3" t="s">
        <v>70</v>
      </c>
      <c r="C795" t="s">
        <v>1952</v>
      </c>
      <c r="D795" s="3">
        <f>YEAR(C795)</f>
        <v>1996</v>
      </c>
      <c r="E795" t="s">
        <v>1953</v>
      </c>
      <c r="F795" s="3" t="b">
        <f>ISNUMBER(SEARCH("unhcr",E795,1))</f>
        <v>0</v>
      </c>
      <c r="H795" s="3" t="b">
        <f t="shared" si="12"/>
        <v>0</v>
      </c>
      <c r="I795" s="3" t="s">
        <v>1912</v>
      </c>
      <c r="J795" s="3">
        <v>0</v>
      </c>
      <c r="K795" s="3">
        <v>0</v>
      </c>
      <c r="L795" s="3">
        <v>0</v>
      </c>
      <c r="M795" s="3">
        <v>0</v>
      </c>
    </row>
    <row r="796" spans="1:13" x14ac:dyDescent="0.25">
      <c r="A796" s="3" t="s">
        <v>1925</v>
      </c>
      <c r="B796" s="3" t="s">
        <v>70</v>
      </c>
      <c r="C796" t="s">
        <v>1954</v>
      </c>
      <c r="D796" s="3">
        <f>YEAR(C796)</f>
        <v>1995</v>
      </c>
      <c r="E796" t="s">
        <v>1955</v>
      </c>
      <c r="F796" s="3" t="b">
        <f>ISNUMBER(SEARCH("unhcr",E796,1))</f>
        <v>0</v>
      </c>
      <c r="G796" t="s">
        <v>1956</v>
      </c>
      <c r="H796" s="3" t="b">
        <f t="shared" si="12"/>
        <v>0</v>
      </c>
      <c r="I796" s="3" t="s">
        <v>1912</v>
      </c>
      <c r="J796" s="3">
        <v>3</v>
      </c>
      <c r="K796" s="3">
        <v>0</v>
      </c>
      <c r="L796" s="3">
        <v>1</v>
      </c>
      <c r="M796" s="3">
        <v>0</v>
      </c>
    </row>
    <row r="797" spans="1:13" x14ac:dyDescent="0.25">
      <c r="A797" s="3" t="s">
        <v>1925</v>
      </c>
      <c r="B797" s="3" t="s">
        <v>70</v>
      </c>
      <c r="C797" t="s">
        <v>1954</v>
      </c>
      <c r="D797" s="3">
        <f>YEAR(C797)</f>
        <v>1995</v>
      </c>
      <c r="E797" t="s">
        <v>1955</v>
      </c>
      <c r="F797" s="3" t="b">
        <f>ISNUMBER(SEARCH("unhcr",E797,1))</f>
        <v>0</v>
      </c>
      <c r="G797" t="s">
        <v>1956</v>
      </c>
      <c r="H797" s="3" t="b">
        <f t="shared" si="12"/>
        <v>0</v>
      </c>
      <c r="I797" s="3" t="s">
        <v>1912</v>
      </c>
      <c r="J797" s="3">
        <v>0</v>
      </c>
      <c r="K797" s="3">
        <v>0</v>
      </c>
      <c r="L797" s="3">
        <v>0</v>
      </c>
      <c r="M797" s="3">
        <v>0</v>
      </c>
    </row>
    <row r="798" spans="1:13" x14ac:dyDescent="0.25">
      <c r="A798" s="3" t="s">
        <v>1925</v>
      </c>
      <c r="B798" s="3" t="s">
        <v>70</v>
      </c>
      <c r="C798" t="s">
        <v>1954</v>
      </c>
      <c r="D798" s="3">
        <f>YEAR(C798)</f>
        <v>1995</v>
      </c>
      <c r="E798" t="s">
        <v>1955</v>
      </c>
      <c r="F798" s="3" t="b">
        <f>ISNUMBER(SEARCH("unhcr",E798,1))</f>
        <v>0</v>
      </c>
      <c r="G798" t="s">
        <v>1956</v>
      </c>
      <c r="H798" s="3" t="b">
        <f t="shared" si="12"/>
        <v>0</v>
      </c>
      <c r="I798" s="3" t="s">
        <v>1912</v>
      </c>
      <c r="J798" s="3">
        <v>0</v>
      </c>
      <c r="K798" s="3">
        <v>0</v>
      </c>
      <c r="L798" s="3">
        <v>0</v>
      </c>
      <c r="M798" s="3">
        <v>0</v>
      </c>
    </row>
    <row r="799" spans="1:13" x14ac:dyDescent="0.25">
      <c r="A799" s="3" t="s">
        <v>1925</v>
      </c>
      <c r="B799" s="3" t="s">
        <v>70</v>
      </c>
      <c r="C799" t="s">
        <v>1954</v>
      </c>
      <c r="D799" s="3">
        <f>YEAR(C799)</f>
        <v>1995</v>
      </c>
      <c r="E799" t="s">
        <v>1955</v>
      </c>
      <c r="F799" s="3" t="b">
        <f>ISNUMBER(SEARCH("unhcr",E799,1))</f>
        <v>0</v>
      </c>
      <c r="G799" t="s">
        <v>1956</v>
      </c>
      <c r="H799" s="3" t="b">
        <f t="shared" si="12"/>
        <v>0</v>
      </c>
      <c r="I799" s="3" t="s">
        <v>1912</v>
      </c>
      <c r="J799" s="3">
        <v>0</v>
      </c>
      <c r="K799" s="3">
        <v>0</v>
      </c>
      <c r="L799" s="3">
        <v>0</v>
      </c>
      <c r="M799" s="3">
        <v>0</v>
      </c>
    </row>
    <row r="800" spans="1:13" x14ac:dyDescent="0.25">
      <c r="A800" s="3" t="s">
        <v>1925</v>
      </c>
      <c r="B800" s="3" t="s">
        <v>70</v>
      </c>
      <c r="C800" t="s">
        <v>1954</v>
      </c>
      <c r="D800" s="3">
        <f>YEAR(C800)</f>
        <v>1995</v>
      </c>
      <c r="E800" t="s">
        <v>1955</v>
      </c>
      <c r="F800" s="3" t="b">
        <f>ISNUMBER(SEARCH("unhcr",E800,1))</f>
        <v>0</v>
      </c>
      <c r="G800" t="s">
        <v>1956</v>
      </c>
      <c r="H800" s="3" t="b">
        <f t="shared" si="12"/>
        <v>0</v>
      </c>
      <c r="I800" s="3" t="s">
        <v>1912</v>
      </c>
      <c r="J800" s="3">
        <v>0</v>
      </c>
      <c r="K800" s="3">
        <v>0</v>
      </c>
      <c r="L800" s="3">
        <v>0</v>
      </c>
      <c r="M800" s="3">
        <v>0</v>
      </c>
    </row>
    <row r="801" spans="1:13" x14ac:dyDescent="0.25">
      <c r="A801" s="3" t="s">
        <v>1925</v>
      </c>
      <c r="B801" s="3" t="s">
        <v>70</v>
      </c>
      <c r="C801" t="s">
        <v>1954</v>
      </c>
      <c r="D801" s="3">
        <f>YEAR(C801)</f>
        <v>1995</v>
      </c>
      <c r="E801" t="s">
        <v>1955</v>
      </c>
      <c r="F801" s="3" t="b">
        <f>ISNUMBER(SEARCH("unhcr",E801,1))</f>
        <v>0</v>
      </c>
      <c r="G801" t="s">
        <v>1956</v>
      </c>
      <c r="H801" s="3" t="b">
        <f t="shared" si="12"/>
        <v>0</v>
      </c>
      <c r="I801" s="3" t="s">
        <v>1912</v>
      </c>
      <c r="J801" s="3">
        <v>0</v>
      </c>
      <c r="K801" s="3">
        <v>0</v>
      </c>
      <c r="L801" s="3">
        <v>0</v>
      </c>
      <c r="M801" s="3">
        <v>0</v>
      </c>
    </row>
    <row r="802" spans="1:13" x14ac:dyDescent="0.25">
      <c r="A802" s="3" t="s">
        <v>1925</v>
      </c>
      <c r="B802" s="3" t="s">
        <v>70</v>
      </c>
      <c r="C802" t="s">
        <v>1954</v>
      </c>
      <c r="D802" s="3">
        <f>YEAR(C802)</f>
        <v>1995</v>
      </c>
      <c r="E802" t="s">
        <v>1955</v>
      </c>
      <c r="F802" s="3" t="b">
        <f>ISNUMBER(SEARCH("unhcr",E802,1))</f>
        <v>0</v>
      </c>
      <c r="G802" t="s">
        <v>1956</v>
      </c>
      <c r="H802" s="3" t="b">
        <f t="shared" si="12"/>
        <v>0</v>
      </c>
      <c r="I802" s="3" t="s">
        <v>1912</v>
      </c>
      <c r="J802" s="3">
        <v>0</v>
      </c>
      <c r="K802" s="3">
        <v>0</v>
      </c>
      <c r="L802" s="3">
        <v>0</v>
      </c>
      <c r="M802" s="3">
        <v>0</v>
      </c>
    </row>
    <row r="803" spans="1:13" x14ac:dyDescent="0.25">
      <c r="A803" s="3" t="s">
        <v>1925</v>
      </c>
      <c r="B803" s="3" t="s">
        <v>70</v>
      </c>
      <c r="C803" t="s">
        <v>1954</v>
      </c>
      <c r="D803" s="3">
        <f>YEAR(C803)</f>
        <v>1995</v>
      </c>
      <c r="E803" t="s">
        <v>1955</v>
      </c>
      <c r="F803" s="3" t="b">
        <f>ISNUMBER(SEARCH("unhcr",E803,1))</f>
        <v>0</v>
      </c>
      <c r="G803" t="s">
        <v>1956</v>
      </c>
      <c r="H803" s="3" t="b">
        <f t="shared" si="12"/>
        <v>0</v>
      </c>
      <c r="I803" s="3" t="s">
        <v>1912</v>
      </c>
      <c r="J803" s="3">
        <v>0</v>
      </c>
      <c r="K803" s="3">
        <v>0</v>
      </c>
      <c r="L803" s="3">
        <v>0</v>
      </c>
      <c r="M803" s="3">
        <v>0</v>
      </c>
    </row>
    <row r="804" spans="1:13" x14ac:dyDescent="0.25">
      <c r="A804" s="3" t="s">
        <v>1925</v>
      </c>
      <c r="B804" s="3" t="s">
        <v>70</v>
      </c>
      <c r="C804" t="s">
        <v>1957</v>
      </c>
      <c r="D804" s="3">
        <f>YEAR(C804)</f>
        <v>1995</v>
      </c>
      <c r="E804" t="s">
        <v>1958</v>
      </c>
      <c r="F804" s="3" t="b">
        <f>ISNUMBER(SEARCH("unhcr",E804,1))</f>
        <v>0</v>
      </c>
      <c r="H804" s="3" t="b">
        <f t="shared" si="12"/>
        <v>0</v>
      </c>
      <c r="I804" s="3" t="s">
        <v>1912</v>
      </c>
      <c r="J804" s="3">
        <v>0</v>
      </c>
      <c r="K804" s="3">
        <v>0</v>
      </c>
      <c r="L804" s="3">
        <v>0</v>
      </c>
      <c r="M804" s="3">
        <v>0</v>
      </c>
    </row>
    <row r="805" spans="1:13" x14ac:dyDescent="0.25">
      <c r="A805" s="3" t="s">
        <v>1925</v>
      </c>
      <c r="B805" s="3" t="s">
        <v>70</v>
      </c>
      <c r="C805" t="s">
        <v>1959</v>
      </c>
      <c r="D805" s="3">
        <f>YEAR(C805)</f>
        <v>1994</v>
      </c>
      <c r="E805" t="s">
        <v>1960</v>
      </c>
      <c r="F805" s="3" t="b">
        <f>ISNUMBER(SEARCH("unhcr",E805,1))</f>
        <v>0</v>
      </c>
      <c r="H805" s="3" t="b">
        <f t="shared" si="12"/>
        <v>0</v>
      </c>
      <c r="I805" s="3" t="s">
        <v>1912</v>
      </c>
      <c r="J805" s="3">
        <v>0</v>
      </c>
      <c r="K805" s="3">
        <v>0</v>
      </c>
      <c r="L805" s="3">
        <v>0</v>
      </c>
      <c r="M805" s="3">
        <v>0</v>
      </c>
    </row>
    <row r="806" spans="1:13" x14ac:dyDescent="0.25">
      <c r="A806" s="3" t="s">
        <v>1925</v>
      </c>
      <c r="B806" s="3" t="s">
        <v>70</v>
      </c>
      <c r="C806" t="s">
        <v>1961</v>
      </c>
      <c r="D806" s="3">
        <f>YEAR(C806)</f>
        <v>1994</v>
      </c>
      <c r="E806" t="s">
        <v>1962</v>
      </c>
      <c r="F806" s="3" t="b">
        <f>ISNUMBER(SEARCH("unhcr",E806,1))</f>
        <v>0</v>
      </c>
      <c r="H806" s="3" t="b">
        <f t="shared" si="12"/>
        <v>0</v>
      </c>
      <c r="I806" s="3" t="s">
        <v>1912</v>
      </c>
      <c r="J806" s="3">
        <v>3</v>
      </c>
      <c r="K806" s="3">
        <v>0</v>
      </c>
      <c r="L806" s="3">
        <v>1</v>
      </c>
      <c r="M806" s="3">
        <v>0</v>
      </c>
    </row>
    <row r="807" spans="1:13" x14ac:dyDescent="0.25">
      <c r="A807" s="3" t="s">
        <v>1925</v>
      </c>
      <c r="B807" s="3" t="s">
        <v>70</v>
      </c>
      <c r="C807" t="s">
        <v>1961</v>
      </c>
      <c r="D807" s="3">
        <f>YEAR(C807)</f>
        <v>1994</v>
      </c>
      <c r="E807" t="s">
        <v>1963</v>
      </c>
      <c r="F807" s="3" t="b">
        <f>ISNUMBER(SEARCH("unhcr",E807,1))</f>
        <v>0</v>
      </c>
      <c r="H807" s="3" t="b">
        <f t="shared" si="12"/>
        <v>0</v>
      </c>
      <c r="I807" s="3" t="s">
        <v>1912</v>
      </c>
      <c r="J807" s="3">
        <v>0</v>
      </c>
      <c r="K807" s="3">
        <v>0</v>
      </c>
      <c r="L807" s="3">
        <v>0</v>
      </c>
      <c r="M807" s="3">
        <v>0</v>
      </c>
    </row>
    <row r="808" spans="1:13" x14ac:dyDescent="0.25">
      <c r="A808" s="3" t="s">
        <v>1925</v>
      </c>
      <c r="B808" s="3" t="s">
        <v>70</v>
      </c>
      <c r="C808" t="s">
        <v>1964</v>
      </c>
      <c r="D808" s="3">
        <f>YEAR(C808)</f>
        <v>1994</v>
      </c>
      <c r="E808" t="s">
        <v>1933</v>
      </c>
      <c r="F808" s="3" t="b">
        <f>ISNUMBER(SEARCH("unhcr",E808,1))</f>
        <v>0</v>
      </c>
      <c r="G808" t="s">
        <v>1965</v>
      </c>
      <c r="H808" s="3" t="b">
        <f t="shared" si="12"/>
        <v>0</v>
      </c>
      <c r="I808" s="3" t="s">
        <v>1912</v>
      </c>
      <c r="J808" s="3">
        <v>1</v>
      </c>
      <c r="K808" s="3">
        <v>0</v>
      </c>
      <c r="L808" s="3">
        <v>1</v>
      </c>
      <c r="M808" s="3">
        <v>0</v>
      </c>
    </row>
    <row r="809" spans="1:13" x14ac:dyDescent="0.25">
      <c r="A809" s="3" t="s">
        <v>1925</v>
      </c>
      <c r="B809" s="3" t="s">
        <v>70</v>
      </c>
      <c r="C809" t="s">
        <v>149</v>
      </c>
      <c r="D809" s="3">
        <f>YEAR(C809)</f>
        <v>1993</v>
      </c>
      <c r="E809" t="s">
        <v>1966</v>
      </c>
      <c r="F809" s="3" t="b">
        <f>ISNUMBER(SEARCH("unhcr",E809,1))</f>
        <v>0</v>
      </c>
      <c r="H809" s="3" t="b">
        <f t="shared" si="12"/>
        <v>0</v>
      </c>
      <c r="I809" s="3" t="s">
        <v>1912</v>
      </c>
      <c r="J809" s="3">
        <v>1</v>
      </c>
      <c r="K809" s="3">
        <v>1</v>
      </c>
      <c r="L809" s="3">
        <v>0</v>
      </c>
      <c r="M809" s="3">
        <v>0</v>
      </c>
    </row>
    <row r="810" spans="1:13" x14ac:dyDescent="0.25">
      <c r="A810" s="3" t="s">
        <v>1925</v>
      </c>
      <c r="B810" s="3" t="s">
        <v>70</v>
      </c>
      <c r="C810" t="s">
        <v>1967</v>
      </c>
      <c r="D810" s="3">
        <f>YEAR(C810)</f>
        <v>1993</v>
      </c>
      <c r="E810" t="s">
        <v>1933</v>
      </c>
      <c r="F810" s="3" t="b">
        <f>ISNUMBER(SEARCH("unhcr",E810,1))</f>
        <v>0</v>
      </c>
      <c r="G810" t="s">
        <v>1968</v>
      </c>
      <c r="H810" s="3" t="b">
        <f t="shared" si="12"/>
        <v>0</v>
      </c>
      <c r="I810" s="3" t="s">
        <v>1912</v>
      </c>
      <c r="J810" s="3">
        <v>0</v>
      </c>
      <c r="K810" s="3">
        <v>0</v>
      </c>
      <c r="L810" s="3">
        <v>0</v>
      </c>
      <c r="M810" s="3">
        <v>0</v>
      </c>
    </row>
    <row r="811" spans="1:13" x14ac:dyDescent="0.25">
      <c r="A811" s="3" t="s">
        <v>1969</v>
      </c>
      <c r="B811" s="3" t="s">
        <v>70</v>
      </c>
      <c r="C811" t="s">
        <v>1970</v>
      </c>
      <c r="D811" s="3">
        <f>YEAR(C811)</f>
        <v>1991</v>
      </c>
      <c r="E811" t="s">
        <v>1971</v>
      </c>
      <c r="F811" s="3" t="b">
        <f>ISNUMBER(SEARCH("unhcr",E811,1))</f>
        <v>0</v>
      </c>
      <c r="G811" t="s">
        <v>1972</v>
      </c>
      <c r="H811" s="3" t="b">
        <f t="shared" si="12"/>
        <v>0</v>
      </c>
      <c r="I811" s="3" t="s">
        <v>1912</v>
      </c>
      <c r="J811" s="3">
        <v>1</v>
      </c>
      <c r="K811" s="3">
        <v>1</v>
      </c>
      <c r="L811" s="3">
        <v>0</v>
      </c>
      <c r="M811" s="3">
        <v>0</v>
      </c>
    </row>
    <row r="812" spans="1:13" x14ac:dyDescent="0.25">
      <c r="A812" s="3" t="s">
        <v>1973</v>
      </c>
      <c r="B812" s="3" t="s">
        <v>85</v>
      </c>
      <c r="C812" t="s">
        <v>1974</v>
      </c>
      <c r="D812" s="3">
        <f>YEAR(C812)</f>
        <v>2018</v>
      </c>
      <c r="E812" t="s">
        <v>1975</v>
      </c>
      <c r="F812" s="3" t="b">
        <f>ISNUMBER(SEARCH("unhcr",E812,1))</f>
        <v>0</v>
      </c>
      <c r="G812" t="s">
        <v>1976</v>
      </c>
      <c r="H812" s="3" t="b">
        <f t="shared" si="12"/>
        <v>0</v>
      </c>
      <c r="I812" s="3" t="s">
        <v>1450</v>
      </c>
      <c r="J812" s="3">
        <v>0</v>
      </c>
      <c r="K812" s="3">
        <v>0</v>
      </c>
      <c r="L812" s="3">
        <v>0</v>
      </c>
      <c r="M812" s="3">
        <v>0</v>
      </c>
    </row>
    <row r="813" spans="1:13" x14ac:dyDescent="0.25">
      <c r="A813" s="3" t="s">
        <v>1973</v>
      </c>
      <c r="B813" s="3" t="s">
        <v>85</v>
      </c>
      <c r="C813" t="s">
        <v>1977</v>
      </c>
      <c r="D813" s="3">
        <f>YEAR(C813)</f>
        <v>2017</v>
      </c>
      <c r="E813" t="s">
        <v>1978</v>
      </c>
      <c r="F813" s="3" t="b">
        <f>ISNUMBER(SEARCH("unhcr",E813,1))</f>
        <v>0</v>
      </c>
      <c r="H813" s="3" t="b">
        <f t="shared" si="12"/>
        <v>0</v>
      </c>
      <c r="I813" s="3" t="s">
        <v>1450</v>
      </c>
      <c r="J813" s="3">
        <v>0</v>
      </c>
      <c r="K813" s="3">
        <v>0</v>
      </c>
      <c r="L813" s="3">
        <v>0</v>
      </c>
      <c r="M813" s="3">
        <v>0</v>
      </c>
    </row>
    <row r="814" spans="1:13" x14ac:dyDescent="0.25">
      <c r="A814" s="3" t="s">
        <v>1973</v>
      </c>
      <c r="B814" s="3" t="s">
        <v>85</v>
      </c>
      <c r="C814" t="s">
        <v>16</v>
      </c>
      <c r="D814" s="3">
        <f>YEAR(C814)</f>
        <v>2016</v>
      </c>
      <c r="E814" t="s">
        <v>1979</v>
      </c>
      <c r="F814" s="3" t="b">
        <f>ISNUMBER(SEARCH("unhcr",E814,1))</f>
        <v>0</v>
      </c>
      <c r="G814" t="s">
        <v>1980</v>
      </c>
      <c r="H814" s="3" t="b">
        <f t="shared" si="12"/>
        <v>0</v>
      </c>
      <c r="I814" s="3" t="s">
        <v>1450</v>
      </c>
      <c r="J814" s="3">
        <v>0</v>
      </c>
      <c r="K814" s="3">
        <v>0</v>
      </c>
      <c r="L814" s="3">
        <v>0</v>
      </c>
      <c r="M814" s="3">
        <v>0</v>
      </c>
    </row>
    <row r="815" spans="1:13" x14ac:dyDescent="0.25">
      <c r="A815" s="3" t="s">
        <v>1973</v>
      </c>
      <c r="B815" s="3" t="s">
        <v>85</v>
      </c>
      <c r="C815" t="s">
        <v>1981</v>
      </c>
      <c r="D815" s="3">
        <f>YEAR(C815)</f>
        <v>2016</v>
      </c>
      <c r="E815" t="s">
        <v>1982</v>
      </c>
      <c r="F815" s="3" t="b">
        <f>ISNUMBER(SEARCH("unhcr",E815,1))</f>
        <v>0</v>
      </c>
      <c r="G815" t="s">
        <v>1983</v>
      </c>
      <c r="H815" s="3" t="b">
        <f t="shared" si="12"/>
        <v>0</v>
      </c>
      <c r="I815" s="3" t="s">
        <v>1450</v>
      </c>
      <c r="J815" s="3">
        <v>0</v>
      </c>
      <c r="K815" s="3">
        <v>0</v>
      </c>
      <c r="L815" s="3">
        <v>0</v>
      </c>
      <c r="M815" s="3">
        <v>0</v>
      </c>
    </row>
    <row r="816" spans="1:13" x14ac:dyDescent="0.25">
      <c r="A816" s="3" t="s">
        <v>1973</v>
      </c>
      <c r="B816" s="3" t="s">
        <v>85</v>
      </c>
      <c r="C816" t="s">
        <v>1984</v>
      </c>
      <c r="D816" s="3">
        <f>YEAR(C816)</f>
        <v>2016</v>
      </c>
      <c r="E816" t="s">
        <v>1985</v>
      </c>
      <c r="F816" s="3" t="b">
        <f>ISNUMBER(SEARCH("unhcr",E816,1))</f>
        <v>0</v>
      </c>
      <c r="G816" t="s">
        <v>1986</v>
      </c>
      <c r="H816" s="3" t="b">
        <f t="shared" si="12"/>
        <v>0</v>
      </c>
      <c r="I816" s="3" t="s">
        <v>1450</v>
      </c>
      <c r="J816" s="3">
        <v>0</v>
      </c>
      <c r="K816" s="3">
        <v>0</v>
      </c>
      <c r="L816" s="3">
        <v>0</v>
      </c>
      <c r="M816" s="3">
        <v>0</v>
      </c>
    </row>
    <row r="817" spans="1:13" x14ac:dyDescent="0.25">
      <c r="A817" s="3" t="s">
        <v>1973</v>
      </c>
      <c r="B817" s="3" t="s">
        <v>85</v>
      </c>
      <c r="C817" t="s">
        <v>1987</v>
      </c>
      <c r="D817" s="3">
        <f>YEAR(C817)</f>
        <v>2015</v>
      </c>
      <c r="E817" t="s">
        <v>1988</v>
      </c>
      <c r="F817" s="3" t="b">
        <f>ISNUMBER(SEARCH("unhcr",E817,1))</f>
        <v>0</v>
      </c>
      <c r="G817" t="s">
        <v>1989</v>
      </c>
      <c r="H817" s="3" t="b">
        <f t="shared" si="12"/>
        <v>0</v>
      </c>
      <c r="I817" s="3" t="s">
        <v>1450</v>
      </c>
      <c r="J817" s="3">
        <v>0</v>
      </c>
      <c r="K817" s="3">
        <v>0</v>
      </c>
      <c r="L817" s="3">
        <v>0</v>
      </c>
      <c r="M817" s="3">
        <v>0</v>
      </c>
    </row>
    <row r="818" spans="1:13" x14ac:dyDescent="0.25">
      <c r="A818" s="3" t="s">
        <v>1973</v>
      </c>
      <c r="B818" s="3" t="s">
        <v>85</v>
      </c>
      <c r="C818" t="s">
        <v>1990</v>
      </c>
      <c r="D818" s="3">
        <f>YEAR(C818)</f>
        <v>2015</v>
      </c>
      <c r="E818" t="s">
        <v>1991</v>
      </c>
      <c r="F818" s="3" t="b">
        <f>ISNUMBER(SEARCH("unhcr",E818,1))</f>
        <v>0</v>
      </c>
      <c r="H818" s="3" t="b">
        <f t="shared" si="12"/>
        <v>0</v>
      </c>
      <c r="I818" s="3" t="s">
        <v>1450</v>
      </c>
      <c r="J818" s="3">
        <v>0</v>
      </c>
      <c r="K818" s="3">
        <v>0</v>
      </c>
      <c r="L818" s="3">
        <v>0</v>
      </c>
      <c r="M818" s="3">
        <v>0</v>
      </c>
    </row>
    <row r="819" spans="1:13" x14ac:dyDescent="0.25">
      <c r="A819" s="3" t="s">
        <v>1973</v>
      </c>
      <c r="B819" s="3" t="s">
        <v>85</v>
      </c>
      <c r="C819" t="s">
        <v>1992</v>
      </c>
      <c r="D819" s="3">
        <f>YEAR(C819)</f>
        <v>2012</v>
      </c>
      <c r="E819" t="s">
        <v>1993</v>
      </c>
      <c r="F819" s="3" t="b">
        <f>ISNUMBER(SEARCH("unhcr",E819,1))</f>
        <v>0</v>
      </c>
      <c r="G819" t="s">
        <v>1994</v>
      </c>
      <c r="H819" s="3" t="b">
        <f t="shared" si="12"/>
        <v>0</v>
      </c>
      <c r="I819" s="3" t="s">
        <v>1450</v>
      </c>
      <c r="J819" s="3">
        <v>1</v>
      </c>
      <c r="K819" s="3">
        <v>1</v>
      </c>
      <c r="L819" s="3">
        <v>0</v>
      </c>
      <c r="M819" s="3">
        <v>0</v>
      </c>
    </row>
    <row r="820" spans="1:13" x14ac:dyDescent="0.25">
      <c r="A820" s="3" t="s">
        <v>1973</v>
      </c>
      <c r="B820" s="3" t="s">
        <v>85</v>
      </c>
      <c r="C820" t="s">
        <v>1995</v>
      </c>
      <c r="D820" s="3">
        <f>YEAR(C820)</f>
        <v>2012</v>
      </c>
      <c r="E820" t="s">
        <v>1996</v>
      </c>
      <c r="F820" s="3" t="b">
        <f>ISNUMBER(SEARCH("unhcr",E820,1))</f>
        <v>0</v>
      </c>
      <c r="H820" s="3" t="b">
        <f t="shared" si="12"/>
        <v>0</v>
      </c>
      <c r="I820" s="3" t="s">
        <v>1450</v>
      </c>
      <c r="J820" s="3">
        <v>0</v>
      </c>
      <c r="K820" s="3">
        <v>0</v>
      </c>
      <c r="L820" s="3">
        <v>0</v>
      </c>
      <c r="M820" s="3">
        <v>0</v>
      </c>
    </row>
    <row r="821" spans="1:13" x14ac:dyDescent="0.25">
      <c r="A821" s="3" t="s">
        <v>1973</v>
      </c>
      <c r="B821" s="3" t="s">
        <v>85</v>
      </c>
      <c r="C821" t="s">
        <v>1997</v>
      </c>
      <c r="D821" s="3">
        <f>YEAR(C821)</f>
        <v>2011</v>
      </c>
      <c r="E821" t="s">
        <v>1998</v>
      </c>
      <c r="F821" s="3" t="b">
        <f>ISNUMBER(SEARCH("unhcr",E821,1))</f>
        <v>0</v>
      </c>
      <c r="G821" t="s">
        <v>1999</v>
      </c>
      <c r="H821" s="3" t="b">
        <f t="shared" si="12"/>
        <v>0</v>
      </c>
      <c r="I821" s="3" t="s">
        <v>1450</v>
      </c>
      <c r="J821" s="3">
        <v>2</v>
      </c>
      <c r="K821" s="3">
        <v>0</v>
      </c>
      <c r="L821" s="3">
        <v>1</v>
      </c>
      <c r="M821" s="3">
        <v>0</v>
      </c>
    </row>
    <row r="822" spans="1:13" x14ac:dyDescent="0.25">
      <c r="A822" s="3" t="s">
        <v>1973</v>
      </c>
      <c r="B822" s="3" t="s">
        <v>85</v>
      </c>
      <c r="C822" t="s">
        <v>2000</v>
      </c>
      <c r="D822" s="3">
        <f>YEAR(C822)</f>
        <v>2011</v>
      </c>
      <c r="E822" t="s">
        <v>2001</v>
      </c>
      <c r="F822" s="3" t="b">
        <f>ISNUMBER(SEARCH("unhcr",E822,1))</f>
        <v>0</v>
      </c>
      <c r="G822" t="s">
        <v>2002</v>
      </c>
      <c r="H822" s="3" t="b">
        <f t="shared" ref="H822:H860" si="13">ISNUMBER(SEARCH("unhcr",G822,1))</f>
        <v>0</v>
      </c>
      <c r="I822" s="3" t="s">
        <v>1450</v>
      </c>
      <c r="J822" s="3">
        <v>0</v>
      </c>
      <c r="K822" s="3">
        <v>0</v>
      </c>
      <c r="L822" s="3">
        <v>0</v>
      </c>
      <c r="M822" s="3">
        <v>0</v>
      </c>
    </row>
    <row r="823" spans="1:13" x14ac:dyDescent="0.25">
      <c r="A823" s="3" t="s">
        <v>1973</v>
      </c>
      <c r="B823" s="3" t="s">
        <v>85</v>
      </c>
      <c r="C823" t="s">
        <v>2003</v>
      </c>
      <c r="D823" s="3">
        <f>YEAR(C823)</f>
        <v>2009</v>
      </c>
      <c r="E823" t="s">
        <v>2004</v>
      </c>
      <c r="F823" s="3" t="b">
        <f>ISNUMBER(SEARCH("unhcr",E823,1))</f>
        <v>0</v>
      </c>
      <c r="H823" s="3" t="b">
        <f t="shared" si="13"/>
        <v>0</v>
      </c>
      <c r="I823" s="3" t="s">
        <v>1450</v>
      </c>
      <c r="J823" s="3">
        <v>0</v>
      </c>
      <c r="K823" s="3">
        <v>0</v>
      </c>
      <c r="L823" s="3">
        <v>0</v>
      </c>
      <c r="M823" s="3">
        <v>0</v>
      </c>
    </row>
    <row r="824" spans="1:13" x14ac:dyDescent="0.25">
      <c r="A824" s="3" t="s">
        <v>1973</v>
      </c>
      <c r="B824" s="3" t="s">
        <v>85</v>
      </c>
      <c r="C824" t="s">
        <v>2005</v>
      </c>
      <c r="D824" s="3">
        <f>YEAR(C824)</f>
        <v>2009</v>
      </c>
      <c r="E824" t="s">
        <v>2006</v>
      </c>
      <c r="F824" s="3" t="b">
        <f>ISNUMBER(SEARCH("unhcr",E824,1))</f>
        <v>0</v>
      </c>
      <c r="H824" s="3" t="b">
        <f t="shared" si="13"/>
        <v>0</v>
      </c>
      <c r="I824" s="3" t="s">
        <v>1450</v>
      </c>
      <c r="J824" s="3">
        <v>0</v>
      </c>
      <c r="K824" s="3">
        <v>0</v>
      </c>
      <c r="L824" s="3">
        <v>0</v>
      </c>
      <c r="M824" s="3">
        <v>0</v>
      </c>
    </row>
    <row r="825" spans="1:13" x14ac:dyDescent="0.25">
      <c r="A825" s="3" t="s">
        <v>1973</v>
      </c>
      <c r="B825" s="3" t="s">
        <v>85</v>
      </c>
      <c r="C825" t="s">
        <v>2007</v>
      </c>
      <c r="D825" s="3">
        <f>YEAR(C825)</f>
        <v>2009</v>
      </c>
      <c r="E825" t="s">
        <v>2008</v>
      </c>
      <c r="F825" s="3" t="b">
        <f>ISNUMBER(SEARCH("unhcr",E825,1))</f>
        <v>0</v>
      </c>
      <c r="H825" s="3" t="b">
        <f t="shared" si="13"/>
        <v>0</v>
      </c>
      <c r="I825" s="3" t="s">
        <v>1450</v>
      </c>
      <c r="J825" s="3">
        <v>0</v>
      </c>
      <c r="K825" s="3">
        <v>0</v>
      </c>
      <c r="L825" s="3">
        <v>0</v>
      </c>
      <c r="M825" s="3">
        <v>0</v>
      </c>
    </row>
    <row r="826" spans="1:13" x14ac:dyDescent="0.25">
      <c r="A826" s="3" t="s">
        <v>1973</v>
      </c>
      <c r="B826" s="3" t="s">
        <v>85</v>
      </c>
      <c r="C826" t="s">
        <v>2009</v>
      </c>
      <c r="D826" s="3">
        <f>YEAR(C826)</f>
        <v>2008</v>
      </c>
      <c r="E826" t="s">
        <v>2010</v>
      </c>
      <c r="F826" s="3" t="b">
        <f>ISNUMBER(SEARCH("unhcr",E826,1))</f>
        <v>0</v>
      </c>
      <c r="G826" t="s">
        <v>2011</v>
      </c>
      <c r="H826" s="3" t="b">
        <f t="shared" si="13"/>
        <v>0</v>
      </c>
      <c r="I826" s="3" t="s">
        <v>1450</v>
      </c>
      <c r="J826" s="3">
        <v>0</v>
      </c>
      <c r="K826" s="3">
        <v>0</v>
      </c>
      <c r="L826" s="3">
        <v>0</v>
      </c>
      <c r="M826" s="3">
        <v>0</v>
      </c>
    </row>
    <row r="827" spans="1:13" x14ac:dyDescent="0.25">
      <c r="A827" s="3" t="s">
        <v>1973</v>
      </c>
      <c r="B827" s="3" t="s">
        <v>85</v>
      </c>
      <c r="C827" t="s">
        <v>2012</v>
      </c>
      <c r="D827" s="3">
        <f>YEAR(C827)</f>
        <v>2008</v>
      </c>
      <c r="E827" t="s">
        <v>2013</v>
      </c>
      <c r="F827" s="3" t="b">
        <f>ISNUMBER(SEARCH("unhcr",E827,1))</f>
        <v>0</v>
      </c>
      <c r="G827" t="s">
        <v>2014</v>
      </c>
      <c r="H827" s="3" t="b">
        <f t="shared" si="13"/>
        <v>0</v>
      </c>
      <c r="I827" s="3" t="s">
        <v>1450</v>
      </c>
      <c r="J827" s="3">
        <v>0</v>
      </c>
      <c r="K827" s="3">
        <v>0</v>
      </c>
      <c r="L827" s="3">
        <v>0</v>
      </c>
      <c r="M827" s="3">
        <v>0</v>
      </c>
    </row>
    <row r="828" spans="1:13" x14ac:dyDescent="0.25">
      <c r="A828" s="3" t="s">
        <v>1973</v>
      </c>
      <c r="B828" s="3" t="s">
        <v>85</v>
      </c>
      <c r="C828" t="s">
        <v>2015</v>
      </c>
      <c r="D828" s="3">
        <f>YEAR(C828)</f>
        <v>2008</v>
      </c>
      <c r="E828" t="s">
        <v>2016</v>
      </c>
      <c r="F828" s="3" t="b">
        <f>ISNUMBER(SEARCH("unhcr",E828,1))</f>
        <v>0</v>
      </c>
      <c r="G828" t="s">
        <v>2017</v>
      </c>
      <c r="H828" s="3" t="b">
        <f t="shared" si="13"/>
        <v>0</v>
      </c>
      <c r="I828" s="3" t="s">
        <v>1450</v>
      </c>
      <c r="J828" s="3">
        <v>0</v>
      </c>
      <c r="K828" s="3">
        <v>0</v>
      </c>
      <c r="L828" s="3">
        <v>0</v>
      </c>
      <c r="M828" s="3">
        <v>0</v>
      </c>
    </row>
    <row r="829" spans="1:13" x14ac:dyDescent="0.25">
      <c r="A829" s="3" t="s">
        <v>1973</v>
      </c>
      <c r="B829" s="3" t="s">
        <v>85</v>
      </c>
      <c r="C829" t="s">
        <v>2015</v>
      </c>
      <c r="D829" s="3">
        <f>YEAR(C829)</f>
        <v>2008</v>
      </c>
      <c r="E829" t="s">
        <v>2016</v>
      </c>
      <c r="F829" s="3" t="b">
        <f>ISNUMBER(SEARCH("unhcr",E829,1))</f>
        <v>0</v>
      </c>
      <c r="G829" t="s">
        <v>2017</v>
      </c>
      <c r="H829" s="3" t="b">
        <f t="shared" si="13"/>
        <v>0</v>
      </c>
      <c r="I829" s="3" t="s">
        <v>1450</v>
      </c>
      <c r="J829" s="3">
        <v>1</v>
      </c>
      <c r="K829" s="3">
        <v>0</v>
      </c>
      <c r="L829" s="3">
        <v>1</v>
      </c>
      <c r="M829" s="3">
        <v>0</v>
      </c>
    </row>
    <row r="830" spans="1:13" x14ac:dyDescent="0.25">
      <c r="A830" s="3" t="s">
        <v>1973</v>
      </c>
      <c r="B830" s="3" t="s">
        <v>85</v>
      </c>
      <c r="C830" t="s">
        <v>2015</v>
      </c>
      <c r="D830" s="3">
        <f>YEAR(C830)</f>
        <v>2008</v>
      </c>
      <c r="E830" t="s">
        <v>2018</v>
      </c>
      <c r="F830" s="3" t="b">
        <f>ISNUMBER(SEARCH("unhcr",E830,1))</f>
        <v>0</v>
      </c>
      <c r="G830" t="s">
        <v>2019</v>
      </c>
      <c r="H830" s="3" t="b">
        <f t="shared" si="13"/>
        <v>0</v>
      </c>
      <c r="I830" s="3" t="s">
        <v>1450</v>
      </c>
      <c r="J830" s="3">
        <v>0</v>
      </c>
      <c r="K830" s="3">
        <v>0</v>
      </c>
      <c r="L830" s="3">
        <v>0</v>
      </c>
      <c r="M830" s="3">
        <v>0</v>
      </c>
    </row>
    <row r="831" spans="1:13" x14ac:dyDescent="0.25">
      <c r="A831" s="3" t="s">
        <v>1973</v>
      </c>
      <c r="B831" s="3" t="s">
        <v>85</v>
      </c>
      <c r="C831" t="s">
        <v>2020</v>
      </c>
      <c r="D831" s="3">
        <f>YEAR(C831)</f>
        <v>2008</v>
      </c>
      <c r="E831" t="s">
        <v>2021</v>
      </c>
      <c r="F831" s="3" t="b">
        <f>ISNUMBER(SEARCH("unhcr",E831,1))</f>
        <v>0</v>
      </c>
      <c r="G831" t="s">
        <v>2022</v>
      </c>
      <c r="H831" s="3" t="b">
        <f t="shared" si="13"/>
        <v>0</v>
      </c>
      <c r="I831" s="3" t="s">
        <v>1450</v>
      </c>
      <c r="J831" s="3">
        <v>0</v>
      </c>
      <c r="K831" s="3">
        <v>0</v>
      </c>
      <c r="L831" s="3">
        <v>0</v>
      </c>
      <c r="M831" s="3">
        <v>0</v>
      </c>
    </row>
    <row r="832" spans="1:13" x14ac:dyDescent="0.25">
      <c r="A832" s="3" t="s">
        <v>1973</v>
      </c>
      <c r="B832" s="3" t="s">
        <v>85</v>
      </c>
      <c r="C832" t="s">
        <v>2020</v>
      </c>
      <c r="D832" s="3">
        <f>YEAR(C832)</f>
        <v>2008</v>
      </c>
      <c r="E832" t="s">
        <v>2023</v>
      </c>
      <c r="F832" s="3" t="b">
        <f>ISNUMBER(SEARCH("unhcr",E832,1))</f>
        <v>0</v>
      </c>
      <c r="G832" t="s">
        <v>2024</v>
      </c>
      <c r="H832" s="3" t="b">
        <f t="shared" si="13"/>
        <v>0</v>
      </c>
      <c r="I832" s="3" t="s">
        <v>1450</v>
      </c>
      <c r="J832" s="3">
        <v>0</v>
      </c>
      <c r="K832" s="3">
        <v>0</v>
      </c>
      <c r="L832" s="3">
        <v>0</v>
      </c>
      <c r="M832" s="3">
        <v>0</v>
      </c>
    </row>
    <row r="833" spans="1:13" x14ac:dyDescent="0.25">
      <c r="A833" s="3" t="s">
        <v>1973</v>
      </c>
      <c r="B833" s="3" t="s">
        <v>85</v>
      </c>
      <c r="C833" t="s">
        <v>2025</v>
      </c>
      <c r="D833" s="3">
        <f>YEAR(C833)</f>
        <v>2008</v>
      </c>
      <c r="E833" t="s">
        <v>2026</v>
      </c>
      <c r="F833" s="3" t="b">
        <f>ISNUMBER(SEARCH("unhcr",E833,1))</f>
        <v>0</v>
      </c>
      <c r="G833" t="s">
        <v>2027</v>
      </c>
      <c r="H833" s="3" t="b">
        <f t="shared" si="13"/>
        <v>0</v>
      </c>
      <c r="I833" s="3" t="s">
        <v>1450</v>
      </c>
      <c r="J833" s="3">
        <v>1</v>
      </c>
      <c r="K833" s="3">
        <v>1</v>
      </c>
      <c r="L833" s="3">
        <v>0</v>
      </c>
      <c r="M833" s="3">
        <v>0</v>
      </c>
    </row>
    <row r="834" spans="1:13" x14ac:dyDescent="0.25">
      <c r="A834" s="3" t="s">
        <v>1973</v>
      </c>
      <c r="B834" s="3" t="s">
        <v>85</v>
      </c>
      <c r="C834" t="s">
        <v>2028</v>
      </c>
      <c r="D834" s="3">
        <f>YEAR(C834)</f>
        <v>2008</v>
      </c>
      <c r="E834" t="s">
        <v>2029</v>
      </c>
      <c r="F834" s="3" t="b">
        <f>ISNUMBER(SEARCH("unhcr",E834,1))</f>
        <v>0</v>
      </c>
      <c r="G834" t="s">
        <v>2030</v>
      </c>
      <c r="H834" s="3" t="b">
        <f t="shared" si="13"/>
        <v>0</v>
      </c>
      <c r="I834" s="3" t="s">
        <v>1450</v>
      </c>
      <c r="J834" s="3">
        <v>3</v>
      </c>
      <c r="K834" s="3">
        <v>0</v>
      </c>
      <c r="L834" s="3">
        <v>1</v>
      </c>
      <c r="M834" s="3">
        <v>0</v>
      </c>
    </row>
    <row r="835" spans="1:13" x14ac:dyDescent="0.25">
      <c r="A835" s="3" t="s">
        <v>1973</v>
      </c>
      <c r="B835" s="3" t="s">
        <v>85</v>
      </c>
      <c r="C835" t="s">
        <v>2031</v>
      </c>
      <c r="D835" s="3">
        <f>YEAR(C835)</f>
        <v>2008</v>
      </c>
      <c r="E835" t="s">
        <v>2032</v>
      </c>
      <c r="F835" s="3" t="b">
        <f>ISNUMBER(SEARCH("unhcr",E835,1))</f>
        <v>0</v>
      </c>
      <c r="G835" t="s">
        <v>2033</v>
      </c>
      <c r="H835" s="3" t="b">
        <f t="shared" si="13"/>
        <v>0</v>
      </c>
      <c r="I835" s="3" t="s">
        <v>1450</v>
      </c>
      <c r="J835" s="3">
        <v>0</v>
      </c>
      <c r="K835" s="3">
        <v>0</v>
      </c>
      <c r="L835" s="3">
        <v>0</v>
      </c>
      <c r="M835" s="3">
        <v>0</v>
      </c>
    </row>
    <row r="836" spans="1:13" x14ac:dyDescent="0.25">
      <c r="A836" s="3" t="s">
        <v>1973</v>
      </c>
      <c r="B836" s="3" t="s">
        <v>85</v>
      </c>
      <c r="C836" t="s">
        <v>2031</v>
      </c>
      <c r="D836" s="3">
        <f>YEAR(C836)</f>
        <v>2008</v>
      </c>
      <c r="E836" t="s">
        <v>2034</v>
      </c>
      <c r="F836" s="3" t="b">
        <f>ISNUMBER(SEARCH("unhcr",E836,1))</f>
        <v>0</v>
      </c>
      <c r="G836" t="s">
        <v>2035</v>
      </c>
      <c r="H836" s="3" t="b">
        <f t="shared" si="13"/>
        <v>0</v>
      </c>
      <c r="I836" s="3" t="s">
        <v>1450</v>
      </c>
      <c r="J836" s="3">
        <v>1</v>
      </c>
      <c r="K836" s="3">
        <v>1</v>
      </c>
      <c r="L836" s="3">
        <v>0</v>
      </c>
      <c r="M836" s="3">
        <v>0</v>
      </c>
    </row>
    <row r="837" spans="1:13" x14ac:dyDescent="0.25">
      <c r="A837" s="3" t="s">
        <v>1973</v>
      </c>
      <c r="B837" s="3" t="s">
        <v>85</v>
      </c>
      <c r="C837" t="s">
        <v>2036</v>
      </c>
      <c r="D837" s="3">
        <f>YEAR(C837)</f>
        <v>2007</v>
      </c>
      <c r="E837" t="s">
        <v>2037</v>
      </c>
      <c r="F837" s="3" t="b">
        <f>ISNUMBER(SEARCH("unhcr",E837,1))</f>
        <v>0</v>
      </c>
      <c r="H837" s="3" t="b">
        <f t="shared" si="13"/>
        <v>0</v>
      </c>
      <c r="I837" s="3" t="s">
        <v>1450</v>
      </c>
      <c r="J837" s="3">
        <v>0</v>
      </c>
      <c r="K837" s="3">
        <v>0</v>
      </c>
      <c r="L837" s="3">
        <v>0</v>
      </c>
      <c r="M837" s="3">
        <v>0</v>
      </c>
    </row>
    <row r="838" spans="1:13" x14ac:dyDescent="0.25">
      <c r="A838" s="3" t="s">
        <v>1973</v>
      </c>
      <c r="B838" s="3" t="s">
        <v>85</v>
      </c>
      <c r="C838" t="s">
        <v>1741</v>
      </c>
      <c r="D838" s="3">
        <f>YEAR(C838)</f>
        <v>1993</v>
      </c>
      <c r="E838" t="s">
        <v>2038</v>
      </c>
      <c r="F838" s="3" t="b">
        <f>ISNUMBER(SEARCH("unhcr",E838,1))</f>
        <v>0</v>
      </c>
      <c r="H838" s="3" t="b">
        <f t="shared" si="13"/>
        <v>0</v>
      </c>
      <c r="I838" s="3" t="s">
        <v>1450</v>
      </c>
      <c r="J838" s="3">
        <v>1</v>
      </c>
      <c r="K838" s="3">
        <v>1</v>
      </c>
      <c r="L838" s="3">
        <v>0</v>
      </c>
      <c r="M838" s="3">
        <v>0</v>
      </c>
    </row>
    <row r="839" spans="1:13" x14ac:dyDescent="0.25">
      <c r="A839" s="3" t="s">
        <v>2043</v>
      </c>
      <c r="B839" s="3" t="s">
        <v>70</v>
      </c>
      <c r="C839" t="s">
        <v>2044</v>
      </c>
      <c r="D839" s="3">
        <f>YEAR(C839)</f>
        <v>2008</v>
      </c>
      <c r="E839" t="s">
        <v>2045</v>
      </c>
      <c r="F839" s="3" t="b">
        <f>ISNUMBER(SEARCH("unhcr",E839,1))</f>
        <v>0</v>
      </c>
      <c r="H839" s="3" t="b">
        <f t="shared" si="13"/>
        <v>0</v>
      </c>
      <c r="I839" s="3" t="s">
        <v>1922</v>
      </c>
      <c r="J839" s="3">
        <v>2</v>
      </c>
      <c r="K839" s="3">
        <v>0</v>
      </c>
      <c r="L839" s="3">
        <v>1</v>
      </c>
      <c r="M839" s="3">
        <v>0</v>
      </c>
    </row>
    <row r="840" spans="1:13" x14ac:dyDescent="0.25">
      <c r="A840" s="3" t="s">
        <v>2043</v>
      </c>
      <c r="B840" s="3" t="s">
        <v>70</v>
      </c>
      <c r="C840" t="s">
        <v>2046</v>
      </c>
      <c r="D840" s="3">
        <f>YEAR(C840)</f>
        <v>2008</v>
      </c>
      <c r="E840" t="s">
        <v>2047</v>
      </c>
      <c r="F840" s="3" t="b">
        <f>ISNUMBER(SEARCH("unhcr",E840,1))</f>
        <v>0</v>
      </c>
      <c r="G840" t="s">
        <v>2048</v>
      </c>
      <c r="H840" s="3" t="b">
        <f t="shared" si="13"/>
        <v>0</v>
      </c>
      <c r="I840" s="3" t="s">
        <v>1922</v>
      </c>
      <c r="J840" s="3">
        <v>0</v>
      </c>
      <c r="K840" s="3">
        <v>0</v>
      </c>
      <c r="L840" s="3">
        <v>0</v>
      </c>
      <c r="M840" s="3">
        <v>0</v>
      </c>
    </row>
    <row r="841" spans="1:13" x14ac:dyDescent="0.25">
      <c r="A841" s="3" t="s">
        <v>2043</v>
      </c>
      <c r="B841" s="3" t="s">
        <v>70</v>
      </c>
      <c r="C841" t="s">
        <v>2049</v>
      </c>
      <c r="D841" s="3">
        <f>YEAR(C841)</f>
        <v>2006</v>
      </c>
      <c r="E841" t="s">
        <v>2050</v>
      </c>
      <c r="F841" s="3" t="b">
        <f>ISNUMBER(SEARCH("unhcr",E841,1))</f>
        <v>0</v>
      </c>
      <c r="H841" s="3" t="b">
        <f t="shared" si="13"/>
        <v>0</v>
      </c>
      <c r="I841" s="3" t="s">
        <v>1922</v>
      </c>
      <c r="J841" s="3">
        <v>1</v>
      </c>
      <c r="K841" s="3">
        <v>1</v>
      </c>
      <c r="L841" s="3">
        <v>0</v>
      </c>
      <c r="M841" s="3">
        <v>0</v>
      </c>
    </row>
    <row r="842" spans="1:13" x14ac:dyDescent="0.25">
      <c r="A842" s="3" t="s">
        <v>2051</v>
      </c>
      <c r="B842" s="3" t="s">
        <v>70</v>
      </c>
      <c r="C842" t="s">
        <v>831</v>
      </c>
      <c r="D842" s="3">
        <f>YEAR(C842)</f>
        <v>2014</v>
      </c>
      <c r="E842" t="s">
        <v>2052</v>
      </c>
      <c r="F842" s="3" t="b">
        <f>ISNUMBER(SEARCH("unhcr",E842,1))</f>
        <v>0</v>
      </c>
      <c r="H842" s="3" t="b">
        <f t="shared" si="13"/>
        <v>0</v>
      </c>
      <c r="I842" s="3" t="s">
        <v>2053</v>
      </c>
      <c r="J842" s="3">
        <v>0</v>
      </c>
      <c r="K842" s="3">
        <v>0</v>
      </c>
      <c r="L842" s="3">
        <v>0</v>
      </c>
      <c r="M842" s="3">
        <v>0</v>
      </c>
    </row>
    <row r="843" spans="1:13" x14ac:dyDescent="0.25">
      <c r="A843" s="3" t="s">
        <v>2051</v>
      </c>
      <c r="B843" s="3" t="s">
        <v>70</v>
      </c>
      <c r="C843" t="s">
        <v>2054</v>
      </c>
      <c r="D843" s="3">
        <f>YEAR(C843)</f>
        <v>1991</v>
      </c>
      <c r="E843" t="s">
        <v>2055</v>
      </c>
      <c r="F843" s="3" t="b">
        <f>ISNUMBER(SEARCH("unhcr",E843,1))</f>
        <v>0</v>
      </c>
      <c r="H843" s="3" t="b">
        <f t="shared" si="13"/>
        <v>0</v>
      </c>
      <c r="I843" s="3" t="s">
        <v>1922</v>
      </c>
      <c r="J843" s="3">
        <v>0</v>
      </c>
      <c r="K843" s="3">
        <v>0</v>
      </c>
      <c r="L843" s="3">
        <v>0</v>
      </c>
      <c r="M843" s="3">
        <v>0</v>
      </c>
    </row>
    <row r="844" spans="1:13" x14ac:dyDescent="0.25">
      <c r="A844" s="3" t="s">
        <v>2056</v>
      </c>
      <c r="B844" s="3" t="s">
        <v>85</v>
      </c>
      <c r="C844" t="s">
        <v>2057</v>
      </c>
      <c r="D844" s="3">
        <f>YEAR(C844)</f>
        <v>2014</v>
      </c>
      <c r="E844" t="s">
        <v>2058</v>
      </c>
      <c r="F844" s="3" t="b">
        <f>ISNUMBER(SEARCH("unhcr",E844,1))</f>
        <v>0</v>
      </c>
      <c r="G844" t="s">
        <v>2059</v>
      </c>
      <c r="H844" s="3" t="b">
        <f t="shared" si="13"/>
        <v>0</v>
      </c>
      <c r="I844" s="3" t="s">
        <v>2060</v>
      </c>
      <c r="J844" s="3">
        <v>0</v>
      </c>
      <c r="K844" s="3">
        <v>0</v>
      </c>
      <c r="L844" s="3">
        <v>0</v>
      </c>
      <c r="M844" s="3">
        <v>0</v>
      </c>
    </row>
    <row r="845" spans="1:13" x14ac:dyDescent="0.25">
      <c r="A845" s="3" t="s">
        <v>2056</v>
      </c>
      <c r="B845" s="3" t="s">
        <v>85</v>
      </c>
      <c r="C845" t="s">
        <v>2061</v>
      </c>
      <c r="D845" s="3">
        <f>YEAR(C845)</f>
        <v>2014</v>
      </c>
      <c r="E845" t="s">
        <v>2062</v>
      </c>
      <c r="F845" s="3" t="b">
        <f>ISNUMBER(SEARCH("unhcr",E845,1))</f>
        <v>0</v>
      </c>
      <c r="G845" t="s">
        <v>2063</v>
      </c>
      <c r="H845" s="3" t="b">
        <f t="shared" si="13"/>
        <v>0</v>
      </c>
      <c r="I845" s="3" t="s">
        <v>2060</v>
      </c>
      <c r="J845" s="3">
        <v>0</v>
      </c>
      <c r="K845" s="3">
        <v>0</v>
      </c>
      <c r="L845" s="3">
        <v>0</v>
      </c>
      <c r="M845" s="3">
        <v>0</v>
      </c>
    </row>
    <row r="846" spans="1:13" x14ac:dyDescent="0.25">
      <c r="A846" s="3" t="s">
        <v>2056</v>
      </c>
      <c r="B846" s="3" t="s">
        <v>85</v>
      </c>
      <c r="C846" t="s">
        <v>2064</v>
      </c>
      <c r="D846" s="3">
        <f>YEAR(C846)</f>
        <v>2011</v>
      </c>
      <c r="E846" t="s">
        <v>2065</v>
      </c>
      <c r="F846" s="3" t="b">
        <f>ISNUMBER(SEARCH("unhcr",E846,1))</f>
        <v>0</v>
      </c>
      <c r="H846" s="3" t="b">
        <f t="shared" si="13"/>
        <v>0</v>
      </c>
      <c r="I846" s="3" t="s">
        <v>2060</v>
      </c>
      <c r="J846" s="3">
        <v>0</v>
      </c>
      <c r="K846" s="3">
        <v>0</v>
      </c>
      <c r="L846" s="3">
        <v>0</v>
      </c>
      <c r="M846" s="3">
        <v>0</v>
      </c>
    </row>
    <row r="847" spans="1:13" x14ac:dyDescent="0.25">
      <c r="A847" s="3" t="s">
        <v>2056</v>
      </c>
      <c r="B847" s="3" t="s">
        <v>85</v>
      </c>
      <c r="C847" t="s">
        <v>916</v>
      </c>
      <c r="D847" s="3">
        <f>YEAR(C847)</f>
        <v>1999</v>
      </c>
      <c r="E847" t="s">
        <v>2066</v>
      </c>
      <c r="F847" s="3" t="b">
        <f>ISNUMBER(SEARCH("unhcr",E847,1))</f>
        <v>0</v>
      </c>
      <c r="G847" t="s">
        <v>2067</v>
      </c>
      <c r="H847" s="3" t="b">
        <f t="shared" si="13"/>
        <v>0</v>
      </c>
      <c r="I847" s="3" t="s">
        <v>2060</v>
      </c>
      <c r="J847" s="3">
        <v>0</v>
      </c>
      <c r="K847" s="3">
        <v>0</v>
      </c>
      <c r="L847" s="3">
        <v>0</v>
      </c>
      <c r="M847" s="3">
        <v>0</v>
      </c>
    </row>
    <row r="848" spans="1:13" x14ac:dyDescent="0.25">
      <c r="A848" s="3" t="s">
        <v>2056</v>
      </c>
      <c r="B848" s="3" t="s">
        <v>85</v>
      </c>
      <c r="C848" t="s">
        <v>916</v>
      </c>
      <c r="D848" s="3">
        <f>YEAR(C848)</f>
        <v>1999</v>
      </c>
      <c r="E848" t="s">
        <v>2068</v>
      </c>
      <c r="F848" s="3" t="b">
        <f>ISNUMBER(SEARCH("unhcr",E848,1))</f>
        <v>0</v>
      </c>
      <c r="H848" s="3" t="b">
        <f t="shared" si="13"/>
        <v>0</v>
      </c>
      <c r="I848" s="3" t="s">
        <v>2060</v>
      </c>
      <c r="J848" s="3">
        <v>0</v>
      </c>
      <c r="K848" s="3">
        <v>0</v>
      </c>
      <c r="L848" s="3">
        <v>0</v>
      </c>
      <c r="M848" s="3">
        <v>0</v>
      </c>
    </row>
    <row r="849" spans="1:13" x14ac:dyDescent="0.25">
      <c r="A849" s="3" t="s">
        <v>2069</v>
      </c>
      <c r="B849" s="3" t="s">
        <v>85</v>
      </c>
      <c r="C849" t="s">
        <v>2070</v>
      </c>
      <c r="D849" s="3">
        <f>YEAR(C849)</f>
        <v>2003</v>
      </c>
      <c r="E849" t="s">
        <v>2071</v>
      </c>
      <c r="F849" s="3" t="b">
        <f>ISNUMBER(SEARCH("unhcr",E849,1))</f>
        <v>0</v>
      </c>
      <c r="G849" t="s">
        <v>2072</v>
      </c>
      <c r="H849" s="3" t="b">
        <f t="shared" si="13"/>
        <v>0</v>
      </c>
      <c r="I849" s="3" t="s">
        <v>2073</v>
      </c>
      <c r="J849" s="3">
        <v>3</v>
      </c>
      <c r="K849" s="3">
        <v>1</v>
      </c>
      <c r="L849" s="3">
        <v>1</v>
      </c>
      <c r="M849" s="3">
        <v>0</v>
      </c>
    </row>
    <row r="850" spans="1:13" x14ac:dyDescent="0.25">
      <c r="A850" s="3" t="s">
        <v>2069</v>
      </c>
      <c r="B850" s="3" t="s">
        <v>85</v>
      </c>
      <c r="C850" t="s">
        <v>2074</v>
      </c>
      <c r="D850" s="3">
        <f>YEAR(C850)</f>
        <v>2003</v>
      </c>
      <c r="E850" t="s">
        <v>2075</v>
      </c>
      <c r="F850" s="3" t="b">
        <f>ISNUMBER(SEARCH("unhcr",E850,1))</f>
        <v>0</v>
      </c>
      <c r="G850" t="s">
        <v>2076</v>
      </c>
      <c r="H850" s="3" t="b">
        <f t="shared" si="13"/>
        <v>0</v>
      </c>
      <c r="I850" s="3" t="s">
        <v>2073</v>
      </c>
      <c r="J850" s="3">
        <v>1</v>
      </c>
      <c r="K850" s="3">
        <v>1</v>
      </c>
      <c r="L850" s="3">
        <v>0</v>
      </c>
      <c r="M850" s="3">
        <v>0</v>
      </c>
    </row>
    <row r="851" spans="1:13" x14ac:dyDescent="0.25">
      <c r="A851" s="3" t="s">
        <v>2069</v>
      </c>
      <c r="B851" s="3" t="s">
        <v>85</v>
      </c>
      <c r="C851" t="s">
        <v>2077</v>
      </c>
      <c r="D851" s="3">
        <f>YEAR(C851)</f>
        <v>1997</v>
      </c>
      <c r="E851" t="s">
        <v>2078</v>
      </c>
      <c r="F851" s="3" t="b">
        <f>ISNUMBER(SEARCH("unhcr",E851,1))</f>
        <v>0</v>
      </c>
      <c r="G851" t="s">
        <v>2079</v>
      </c>
      <c r="H851" s="3" t="b">
        <f t="shared" si="13"/>
        <v>0</v>
      </c>
      <c r="I851" s="3" t="s">
        <v>2073</v>
      </c>
      <c r="J851" s="3">
        <v>0</v>
      </c>
      <c r="K851" s="3">
        <v>0</v>
      </c>
      <c r="L851" s="3">
        <v>0</v>
      </c>
      <c r="M851" s="3">
        <v>0</v>
      </c>
    </row>
    <row r="852" spans="1:13" x14ac:dyDescent="0.25">
      <c r="A852" s="3" t="s">
        <v>2069</v>
      </c>
      <c r="B852" s="3" t="s">
        <v>85</v>
      </c>
      <c r="C852" t="s">
        <v>2080</v>
      </c>
      <c r="D852" s="3">
        <f>YEAR(C852)</f>
        <v>1996</v>
      </c>
      <c r="E852" t="s">
        <v>2081</v>
      </c>
      <c r="F852" s="3" t="b">
        <f>ISNUMBER(SEARCH("unhcr",E852,1))</f>
        <v>0</v>
      </c>
      <c r="G852" t="s">
        <v>2082</v>
      </c>
      <c r="H852" s="3" t="b">
        <f t="shared" si="13"/>
        <v>0</v>
      </c>
      <c r="I852" s="3" t="s">
        <v>2073</v>
      </c>
      <c r="J852" s="3">
        <v>0</v>
      </c>
      <c r="K852" s="3">
        <v>0</v>
      </c>
      <c r="L852" s="3">
        <v>0</v>
      </c>
      <c r="M852" s="3">
        <v>0</v>
      </c>
    </row>
    <row r="853" spans="1:13" x14ac:dyDescent="0.25">
      <c r="A853" s="3" t="s">
        <v>2069</v>
      </c>
      <c r="B853" s="3" t="s">
        <v>85</v>
      </c>
      <c r="C853" t="s">
        <v>2083</v>
      </c>
      <c r="D853" s="3">
        <f>YEAR(C853)</f>
        <v>1996</v>
      </c>
      <c r="E853" t="s">
        <v>415</v>
      </c>
      <c r="F853" s="3" t="b">
        <f>ISNUMBER(SEARCH("unhcr",E853,1))</f>
        <v>0</v>
      </c>
      <c r="H853" s="3" t="b">
        <f t="shared" si="13"/>
        <v>0</v>
      </c>
      <c r="I853" s="3" t="s">
        <v>2073</v>
      </c>
      <c r="J853" s="3">
        <v>1</v>
      </c>
      <c r="K853" s="3">
        <v>1</v>
      </c>
      <c r="L853" s="3">
        <v>0</v>
      </c>
      <c r="M853" s="3">
        <v>0</v>
      </c>
    </row>
    <row r="854" spans="1:13" x14ac:dyDescent="0.25">
      <c r="A854" s="3" t="s">
        <v>2069</v>
      </c>
      <c r="B854" s="3" t="s">
        <v>85</v>
      </c>
      <c r="C854" t="s">
        <v>2084</v>
      </c>
      <c r="D854" s="3">
        <f>YEAR(C854)</f>
        <v>1995</v>
      </c>
      <c r="E854" t="s">
        <v>2085</v>
      </c>
      <c r="F854" s="3" t="b">
        <f>ISNUMBER(SEARCH("unhcr",E854,1))</f>
        <v>0</v>
      </c>
      <c r="G854" t="s">
        <v>2086</v>
      </c>
      <c r="H854" s="3" t="b">
        <f t="shared" si="13"/>
        <v>0</v>
      </c>
      <c r="I854" s="3" t="s">
        <v>2073</v>
      </c>
      <c r="J854" s="3">
        <v>1</v>
      </c>
      <c r="K854" s="3">
        <v>1</v>
      </c>
      <c r="L854" s="3">
        <v>0</v>
      </c>
      <c r="M854" s="3">
        <v>0</v>
      </c>
    </row>
    <row r="855" spans="1:13" x14ac:dyDescent="0.25">
      <c r="A855" s="3" t="s">
        <v>2069</v>
      </c>
      <c r="B855" s="3" t="s">
        <v>85</v>
      </c>
      <c r="C855" t="s">
        <v>286</v>
      </c>
      <c r="D855" s="3">
        <f>YEAR(C855)</f>
        <v>1994</v>
      </c>
      <c r="E855" t="s">
        <v>2087</v>
      </c>
      <c r="F855" s="3" t="b">
        <f>ISNUMBER(SEARCH("unhcr",E855,1))</f>
        <v>0</v>
      </c>
      <c r="G855" t="s">
        <v>2088</v>
      </c>
      <c r="H855" s="3" t="b">
        <f t="shared" si="13"/>
        <v>0</v>
      </c>
      <c r="I855" s="3" t="s">
        <v>2073</v>
      </c>
      <c r="J855" s="3">
        <v>0</v>
      </c>
      <c r="K855" s="3">
        <v>0</v>
      </c>
      <c r="L855" s="3">
        <v>0</v>
      </c>
      <c r="M855" s="3">
        <v>0</v>
      </c>
    </row>
    <row r="856" spans="1:13" x14ac:dyDescent="0.25">
      <c r="A856" s="3" t="s">
        <v>2069</v>
      </c>
      <c r="B856" s="3" t="s">
        <v>85</v>
      </c>
      <c r="C856" t="s">
        <v>286</v>
      </c>
      <c r="D856" s="3">
        <f>YEAR(C856)</f>
        <v>1994</v>
      </c>
      <c r="E856" t="s">
        <v>2089</v>
      </c>
      <c r="F856" s="3" t="b">
        <f>ISNUMBER(SEARCH("unhcr",E856,1))</f>
        <v>0</v>
      </c>
      <c r="G856" t="s">
        <v>2090</v>
      </c>
      <c r="H856" s="3" t="b">
        <f t="shared" si="13"/>
        <v>0</v>
      </c>
      <c r="I856" s="3" t="s">
        <v>2073</v>
      </c>
      <c r="J856" s="3">
        <v>1</v>
      </c>
      <c r="K856" s="3">
        <v>1</v>
      </c>
      <c r="L856" s="3">
        <v>0</v>
      </c>
      <c r="M856" s="3">
        <v>0</v>
      </c>
    </row>
    <row r="857" spans="1:13" x14ac:dyDescent="0.25">
      <c r="A857" s="3" t="s">
        <v>2069</v>
      </c>
      <c r="B857" s="3" t="s">
        <v>85</v>
      </c>
      <c r="C857" t="s">
        <v>2091</v>
      </c>
      <c r="D857" s="3">
        <f>YEAR(C857)</f>
        <v>1994</v>
      </c>
      <c r="E857" t="s">
        <v>2092</v>
      </c>
      <c r="F857" s="3" t="b">
        <f>ISNUMBER(SEARCH("unhcr",E857,1))</f>
        <v>0</v>
      </c>
      <c r="G857" t="s">
        <v>2093</v>
      </c>
      <c r="H857" s="3" t="b">
        <f t="shared" si="13"/>
        <v>0</v>
      </c>
      <c r="I857" s="3" t="s">
        <v>2073</v>
      </c>
      <c r="J857" s="3">
        <v>1</v>
      </c>
      <c r="K857" s="3">
        <v>1</v>
      </c>
      <c r="L857" s="3">
        <v>0</v>
      </c>
      <c r="M857" s="3">
        <v>0</v>
      </c>
    </row>
    <row r="858" spans="1:13" x14ac:dyDescent="0.25">
      <c r="A858" s="3" t="s">
        <v>2069</v>
      </c>
      <c r="B858" s="3" t="s">
        <v>85</v>
      </c>
      <c r="C858" t="s">
        <v>166</v>
      </c>
      <c r="D858" s="3">
        <f>YEAR(C858)</f>
        <v>1993</v>
      </c>
      <c r="E858" t="s">
        <v>2094</v>
      </c>
      <c r="F858" s="3" t="b">
        <f>ISNUMBER(SEARCH("unhcr",E858,1))</f>
        <v>0</v>
      </c>
      <c r="G858" t="s">
        <v>2095</v>
      </c>
      <c r="H858" s="3" t="b">
        <f t="shared" si="13"/>
        <v>0</v>
      </c>
      <c r="I858" s="3" t="s">
        <v>2073</v>
      </c>
      <c r="J858" s="3">
        <v>3</v>
      </c>
      <c r="K858" s="3">
        <v>0</v>
      </c>
      <c r="L858" s="3">
        <v>1</v>
      </c>
      <c r="M858" s="3">
        <v>0</v>
      </c>
    </row>
    <row r="859" spans="1:13" x14ac:dyDescent="0.25">
      <c r="A859" s="3" t="s">
        <v>2069</v>
      </c>
      <c r="B859" s="3" t="s">
        <v>85</v>
      </c>
      <c r="C859" t="s">
        <v>364</v>
      </c>
      <c r="D859" s="3">
        <f>YEAR(C859)</f>
        <v>1993</v>
      </c>
      <c r="E859" t="s">
        <v>2096</v>
      </c>
      <c r="F859" s="3" t="b">
        <f>ISNUMBER(SEARCH("unhcr",E859,1))</f>
        <v>0</v>
      </c>
      <c r="G859" t="s">
        <v>2097</v>
      </c>
      <c r="H859" s="3" t="b">
        <f t="shared" si="13"/>
        <v>0</v>
      </c>
      <c r="I859" s="3" t="s">
        <v>2073</v>
      </c>
      <c r="J859" s="3">
        <v>1</v>
      </c>
      <c r="K859" s="3">
        <v>0</v>
      </c>
      <c r="L859" s="3">
        <v>1</v>
      </c>
      <c r="M859" s="3">
        <v>0</v>
      </c>
    </row>
    <row r="860" spans="1:13" x14ac:dyDescent="0.25">
      <c r="A860" s="3" t="s">
        <v>2069</v>
      </c>
      <c r="B860" s="3" t="s">
        <v>85</v>
      </c>
      <c r="C860" t="s">
        <v>2098</v>
      </c>
      <c r="D860" s="3">
        <f>YEAR(C860)</f>
        <v>1992</v>
      </c>
      <c r="E860" t="s">
        <v>2099</v>
      </c>
      <c r="F860" s="3" t="b">
        <f>ISNUMBER(SEARCH("unhcr",E860,1))</f>
        <v>0</v>
      </c>
      <c r="G860" t="s">
        <v>2100</v>
      </c>
      <c r="H860" s="3" t="b">
        <f t="shared" si="13"/>
        <v>0</v>
      </c>
      <c r="I860" s="3" t="s">
        <v>2073</v>
      </c>
      <c r="J860" s="3">
        <v>0</v>
      </c>
      <c r="K860" s="3">
        <v>0</v>
      </c>
      <c r="L860" s="3">
        <v>0</v>
      </c>
      <c r="M860" s="3">
        <v>0</v>
      </c>
    </row>
    <row r="861" spans="1:13" x14ac:dyDescent="0.25">
      <c r="A861" s="3" t="s">
        <v>2069</v>
      </c>
      <c r="B861" s="3" t="s">
        <v>85</v>
      </c>
      <c r="C861" t="s">
        <v>1970</v>
      </c>
      <c r="D861" s="3">
        <f>YEAR(C861)</f>
        <v>1991</v>
      </c>
      <c r="E861" t="s">
        <v>2101</v>
      </c>
      <c r="F861" s="3" t="b">
        <f>ISNUMBER(SEARCH("unhcr",E861,1))</f>
        <v>0</v>
      </c>
      <c r="G861" t="s">
        <v>2102</v>
      </c>
      <c r="H861" s="3" t="b">
        <f t="shared" ref="H861:H924" si="14">ISNUMBER(SEARCH("unhcr",G861,1))</f>
        <v>0</v>
      </c>
      <c r="I861" s="3" t="s">
        <v>2073</v>
      </c>
      <c r="J861" s="3">
        <v>0</v>
      </c>
      <c r="K861" s="3">
        <v>0</v>
      </c>
      <c r="L861" s="3">
        <v>0</v>
      </c>
      <c r="M861" s="3">
        <v>0</v>
      </c>
    </row>
    <row r="862" spans="1:13" x14ac:dyDescent="0.25">
      <c r="A862" s="3" t="s">
        <v>2069</v>
      </c>
      <c r="B862" s="3" t="s">
        <v>85</v>
      </c>
      <c r="C862" t="s">
        <v>1249</v>
      </c>
      <c r="D862" s="3">
        <f>YEAR(C862)</f>
        <v>1991</v>
      </c>
      <c r="E862" t="s">
        <v>2103</v>
      </c>
      <c r="F862" s="3" t="b">
        <f>ISNUMBER(SEARCH("unhcr",E862,1))</f>
        <v>0</v>
      </c>
      <c r="G862" t="s">
        <v>2104</v>
      </c>
      <c r="H862" s="3" t="b">
        <f t="shared" si="14"/>
        <v>0</v>
      </c>
      <c r="I862" s="3" t="s">
        <v>2073</v>
      </c>
      <c r="J862" s="3">
        <v>0</v>
      </c>
      <c r="K862" s="3">
        <v>0</v>
      </c>
      <c r="L862" s="3">
        <v>0</v>
      </c>
      <c r="M862" s="3">
        <v>0</v>
      </c>
    </row>
    <row r="863" spans="1:13" x14ac:dyDescent="0.25">
      <c r="A863" s="3" t="s">
        <v>2069</v>
      </c>
      <c r="B863" s="3" t="s">
        <v>85</v>
      </c>
      <c r="C863" t="s">
        <v>2105</v>
      </c>
      <c r="D863" s="3">
        <f>YEAR(C863)</f>
        <v>1991</v>
      </c>
      <c r="E863" t="s">
        <v>2106</v>
      </c>
      <c r="F863" s="3" t="b">
        <f>ISNUMBER(SEARCH("unhcr",E863,1))</f>
        <v>0</v>
      </c>
      <c r="G863" t="s">
        <v>2107</v>
      </c>
      <c r="H863" s="3" t="b">
        <f t="shared" si="14"/>
        <v>0</v>
      </c>
      <c r="I863" s="3" t="s">
        <v>2073</v>
      </c>
      <c r="J863" s="3">
        <v>0</v>
      </c>
      <c r="K863" s="3">
        <v>0</v>
      </c>
      <c r="L863" s="3">
        <v>0</v>
      </c>
      <c r="M863" s="3">
        <v>0</v>
      </c>
    </row>
    <row r="864" spans="1:13" x14ac:dyDescent="0.25">
      <c r="A864" s="3" t="s">
        <v>2069</v>
      </c>
      <c r="B864" s="3" t="s">
        <v>85</v>
      </c>
      <c r="C864" t="s">
        <v>2108</v>
      </c>
      <c r="D864" s="3">
        <f>YEAR(C864)</f>
        <v>1991</v>
      </c>
      <c r="E864" t="s">
        <v>2109</v>
      </c>
      <c r="F864" s="3" t="b">
        <f>ISNUMBER(SEARCH("unhcr",E864,1))</f>
        <v>0</v>
      </c>
      <c r="G864" t="s">
        <v>2110</v>
      </c>
      <c r="H864" s="3" t="b">
        <f t="shared" si="14"/>
        <v>0</v>
      </c>
      <c r="I864" s="3" t="s">
        <v>2073</v>
      </c>
      <c r="J864" s="3">
        <v>0</v>
      </c>
      <c r="K864" s="3">
        <v>0</v>
      </c>
      <c r="L864" s="3">
        <v>0</v>
      </c>
      <c r="M864" s="3">
        <v>0</v>
      </c>
    </row>
    <row r="865" spans="1:13" x14ac:dyDescent="0.25">
      <c r="A865" s="3" t="s">
        <v>2069</v>
      </c>
      <c r="B865" s="3" t="s">
        <v>85</v>
      </c>
      <c r="C865" t="s">
        <v>2111</v>
      </c>
      <c r="D865" s="3">
        <f>YEAR(C865)</f>
        <v>1991</v>
      </c>
      <c r="E865" t="s">
        <v>2112</v>
      </c>
      <c r="F865" s="3" t="b">
        <f>ISNUMBER(SEARCH("unhcr",E865,1))</f>
        <v>0</v>
      </c>
      <c r="G865" t="s">
        <v>2113</v>
      </c>
      <c r="H865" s="3" t="b">
        <f t="shared" si="14"/>
        <v>0</v>
      </c>
      <c r="I865" s="3" t="s">
        <v>2073</v>
      </c>
      <c r="J865" s="3">
        <v>0</v>
      </c>
      <c r="K865" s="3">
        <v>0</v>
      </c>
      <c r="L865" s="3">
        <v>0</v>
      </c>
      <c r="M865" s="3">
        <v>0</v>
      </c>
    </row>
    <row r="866" spans="1:13" x14ac:dyDescent="0.25">
      <c r="A866" s="3" t="s">
        <v>2069</v>
      </c>
      <c r="B866" s="3" t="s">
        <v>85</v>
      </c>
      <c r="C866" t="s">
        <v>2114</v>
      </c>
      <c r="D866" s="3">
        <f>YEAR(C866)</f>
        <v>1991</v>
      </c>
      <c r="E866" t="s">
        <v>2115</v>
      </c>
      <c r="F866" s="3" t="b">
        <f>ISNUMBER(SEARCH("unhcr",E866,1))</f>
        <v>0</v>
      </c>
      <c r="H866" s="3" t="b">
        <f t="shared" si="14"/>
        <v>0</v>
      </c>
      <c r="I866" s="3" t="s">
        <v>2073</v>
      </c>
      <c r="J866" s="3">
        <v>0</v>
      </c>
      <c r="K866" s="3">
        <v>0</v>
      </c>
      <c r="L866" s="3">
        <v>0</v>
      </c>
      <c r="M866" s="3">
        <v>0</v>
      </c>
    </row>
    <row r="867" spans="1:13" x14ac:dyDescent="0.25">
      <c r="A867" s="3" t="s">
        <v>2069</v>
      </c>
      <c r="B867" s="3" t="s">
        <v>85</v>
      </c>
      <c r="C867" t="s">
        <v>2116</v>
      </c>
      <c r="D867" s="3">
        <f>YEAR(C867)</f>
        <v>1991</v>
      </c>
      <c r="E867" t="s">
        <v>2117</v>
      </c>
      <c r="F867" s="3" t="b">
        <f>ISNUMBER(SEARCH("unhcr",E867,1))</f>
        <v>0</v>
      </c>
      <c r="G867" t="s">
        <v>2118</v>
      </c>
      <c r="H867" s="3" t="b">
        <f t="shared" si="14"/>
        <v>0</v>
      </c>
      <c r="I867" s="3" t="s">
        <v>2073</v>
      </c>
      <c r="J867" s="3">
        <v>2</v>
      </c>
      <c r="K867" s="3">
        <v>1</v>
      </c>
      <c r="L867" s="3">
        <v>1</v>
      </c>
      <c r="M867" s="3">
        <v>0</v>
      </c>
    </row>
    <row r="868" spans="1:13" x14ac:dyDescent="0.25">
      <c r="A868" s="3" t="s">
        <v>2069</v>
      </c>
      <c r="B868" s="3" t="s">
        <v>85</v>
      </c>
      <c r="C868" t="s">
        <v>2119</v>
      </c>
      <c r="D868" s="3">
        <f>YEAR(C868)</f>
        <v>1990</v>
      </c>
      <c r="E868" t="s">
        <v>2120</v>
      </c>
      <c r="F868" s="3" t="b">
        <f>ISNUMBER(SEARCH("unhcr",E868,1))</f>
        <v>0</v>
      </c>
      <c r="H868" s="3" t="b">
        <f t="shared" si="14"/>
        <v>0</v>
      </c>
      <c r="I868" s="3" t="s">
        <v>2073</v>
      </c>
      <c r="J868" s="3">
        <v>1</v>
      </c>
      <c r="K868" s="3">
        <v>1</v>
      </c>
      <c r="L868" s="3">
        <v>0</v>
      </c>
      <c r="M868" s="3">
        <v>0</v>
      </c>
    </row>
    <row r="869" spans="1:13" x14ac:dyDescent="0.25">
      <c r="A869" s="3" t="s">
        <v>2069</v>
      </c>
      <c r="B869" s="3" t="s">
        <v>85</v>
      </c>
      <c r="C869" t="s">
        <v>2121</v>
      </c>
      <c r="D869" s="3">
        <f>YEAR(C869)</f>
        <v>1990</v>
      </c>
      <c r="E869" t="s">
        <v>2122</v>
      </c>
      <c r="F869" s="3" t="b">
        <f>ISNUMBER(SEARCH("unhcr",E869,1))</f>
        <v>0</v>
      </c>
      <c r="G869" t="s">
        <v>2123</v>
      </c>
      <c r="H869" s="3" t="b">
        <f t="shared" si="14"/>
        <v>0</v>
      </c>
      <c r="I869" s="3" t="s">
        <v>2073</v>
      </c>
      <c r="J869" s="3">
        <v>0</v>
      </c>
      <c r="K869" s="3">
        <v>0</v>
      </c>
      <c r="L869" s="3">
        <v>0</v>
      </c>
      <c r="M869" s="3">
        <v>0</v>
      </c>
    </row>
    <row r="870" spans="1:13" x14ac:dyDescent="0.25">
      <c r="A870" s="3" t="s">
        <v>2069</v>
      </c>
      <c r="B870" s="3" t="s">
        <v>85</v>
      </c>
      <c r="C870" t="s">
        <v>2121</v>
      </c>
      <c r="D870" s="3">
        <f>YEAR(C870)</f>
        <v>1990</v>
      </c>
      <c r="E870" t="s">
        <v>2124</v>
      </c>
      <c r="F870" s="3" t="b">
        <f>ISNUMBER(SEARCH("unhcr",E870,1))</f>
        <v>0</v>
      </c>
      <c r="G870" t="s">
        <v>2125</v>
      </c>
      <c r="H870" s="3" t="b">
        <f t="shared" si="14"/>
        <v>1</v>
      </c>
      <c r="I870" s="3" t="s">
        <v>2073</v>
      </c>
      <c r="J870" s="3">
        <v>1</v>
      </c>
      <c r="K870" s="3">
        <v>1</v>
      </c>
      <c r="L870" s="3">
        <v>0</v>
      </c>
      <c r="M870" s="3">
        <v>0</v>
      </c>
    </row>
    <row r="871" spans="1:13" x14ac:dyDescent="0.25">
      <c r="A871" s="3" t="s">
        <v>2069</v>
      </c>
      <c r="B871" s="3" t="s">
        <v>85</v>
      </c>
      <c r="C871" t="s">
        <v>2121</v>
      </c>
      <c r="D871" s="3">
        <f>YEAR(C871)</f>
        <v>1990</v>
      </c>
      <c r="E871" t="s">
        <v>2126</v>
      </c>
      <c r="F871" s="3" t="b">
        <f>ISNUMBER(SEARCH("unhcr",E871,1))</f>
        <v>0</v>
      </c>
      <c r="H871" s="3" t="b">
        <f t="shared" si="14"/>
        <v>0</v>
      </c>
      <c r="I871" s="3" t="s">
        <v>2073</v>
      </c>
      <c r="J871" s="3">
        <v>0</v>
      </c>
      <c r="K871" s="3">
        <v>0</v>
      </c>
      <c r="L871" s="3">
        <v>0</v>
      </c>
      <c r="M871" s="3">
        <v>0</v>
      </c>
    </row>
    <row r="872" spans="1:13" x14ac:dyDescent="0.25">
      <c r="A872" s="3" t="s">
        <v>2069</v>
      </c>
      <c r="B872" s="3" t="s">
        <v>85</v>
      </c>
      <c r="C872" t="s">
        <v>2121</v>
      </c>
      <c r="D872" s="3">
        <f>YEAR(C872)</f>
        <v>1990</v>
      </c>
      <c r="E872" t="s">
        <v>2127</v>
      </c>
      <c r="F872" s="3" t="b">
        <f>ISNUMBER(SEARCH("unhcr",E872,1))</f>
        <v>0</v>
      </c>
      <c r="H872" s="3" t="b">
        <f t="shared" si="14"/>
        <v>0</v>
      </c>
      <c r="I872" s="3" t="s">
        <v>2073</v>
      </c>
      <c r="J872" s="3">
        <v>0</v>
      </c>
      <c r="K872" s="3">
        <v>0</v>
      </c>
      <c r="L872" s="3">
        <v>0</v>
      </c>
      <c r="M872" s="3">
        <v>0</v>
      </c>
    </row>
    <row r="873" spans="1:13" x14ac:dyDescent="0.25">
      <c r="A873" s="3" t="s">
        <v>2069</v>
      </c>
      <c r="B873" s="3" t="s">
        <v>85</v>
      </c>
      <c r="C873" t="s">
        <v>2121</v>
      </c>
      <c r="D873" s="3">
        <f>YEAR(C873)</f>
        <v>1990</v>
      </c>
      <c r="E873" t="s">
        <v>2128</v>
      </c>
      <c r="F873" s="3" t="b">
        <f>ISNUMBER(SEARCH("unhcr",E873,1))</f>
        <v>0</v>
      </c>
      <c r="H873" s="3" t="b">
        <f t="shared" si="14"/>
        <v>0</v>
      </c>
      <c r="I873" s="3" t="s">
        <v>2073</v>
      </c>
      <c r="J873" s="3">
        <v>0</v>
      </c>
      <c r="K873" s="3">
        <v>0</v>
      </c>
      <c r="L873" s="3">
        <v>0</v>
      </c>
      <c r="M873" s="3">
        <v>0</v>
      </c>
    </row>
    <row r="874" spans="1:13" x14ac:dyDescent="0.25">
      <c r="A874" s="3" t="s">
        <v>2069</v>
      </c>
      <c r="B874" s="3" t="s">
        <v>85</v>
      </c>
      <c r="C874" t="s">
        <v>2129</v>
      </c>
      <c r="D874" s="3">
        <f>YEAR(C874)</f>
        <v>1990</v>
      </c>
      <c r="E874" t="s">
        <v>2130</v>
      </c>
      <c r="F874" s="3" t="b">
        <f>ISNUMBER(SEARCH("unhcr",E874,1))</f>
        <v>0</v>
      </c>
      <c r="G874" t="s">
        <v>2131</v>
      </c>
      <c r="H874" s="3" t="b">
        <f t="shared" si="14"/>
        <v>0</v>
      </c>
      <c r="I874" s="3" t="s">
        <v>2073</v>
      </c>
      <c r="J874" s="3">
        <v>1</v>
      </c>
      <c r="K874" s="3">
        <v>1</v>
      </c>
      <c r="L874" s="3">
        <v>0</v>
      </c>
      <c r="M874" s="3">
        <v>0</v>
      </c>
    </row>
    <row r="875" spans="1:13" x14ac:dyDescent="0.25">
      <c r="A875" s="3" t="s">
        <v>2069</v>
      </c>
      <c r="B875" s="3" t="s">
        <v>85</v>
      </c>
      <c r="C875" t="s">
        <v>2132</v>
      </c>
      <c r="D875" s="3">
        <f>YEAR(C875)</f>
        <v>1990</v>
      </c>
      <c r="E875" t="s">
        <v>2133</v>
      </c>
      <c r="F875" s="3" t="b">
        <f>ISNUMBER(SEARCH("unhcr",E875,1))</f>
        <v>0</v>
      </c>
      <c r="H875" s="3" t="b">
        <f t="shared" si="14"/>
        <v>0</v>
      </c>
      <c r="I875" s="3" t="s">
        <v>2073</v>
      </c>
      <c r="J875" s="3">
        <v>1</v>
      </c>
      <c r="K875" s="3">
        <v>1</v>
      </c>
      <c r="L875" s="3">
        <v>0</v>
      </c>
      <c r="M875" s="3">
        <v>0</v>
      </c>
    </row>
    <row r="876" spans="1:13" x14ac:dyDescent="0.25">
      <c r="A876" s="3" t="s">
        <v>2069</v>
      </c>
      <c r="B876" s="3" t="s">
        <v>85</v>
      </c>
      <c r="C876" t="s">
        <v>2132</v>
      </c>
      <c r="D876" s="3">
        <f>YEAR(C876)</f>
        <v>1990</v>
      </c>
      <c r="E876" t="s">
        <v>2134</v>
      </c>
      <c r="F876" s="3" t="b">
        <f>ISNUMBER(SEARCH("unhcr",E876,1))</f>
        <v>0</v>
      </c>
      <c r="H876" s="3" t="b">
        <f t="shared" si="14"/>
        <v>0</v>
      </c>
      <c r="I876" s="3" t="s">
        <v>2073</v>
      </c>
      <c r="J876" s="3">
        <v>0</v>
      </c>
      <c r="K876" s="3">
        <v>0</v>
      </c>
      <c r="L876" s="3">
        <v>0</v>
      </c>
      <c r="M876" s="3">
        <v>0</v>
      </c>
    </row>
    <row r="877" spans="1:13" x14ac:dyDescent="0.25">
      <c r="A877" s="3" t="s">
        <v>2069</v>
      </c>
      <c r="B877" s="3" t="s">
        <v>85</v>
      </c>
      <c r="C877" t="s">
        <v>2132</v>
      </c>
      <c r="D877" s="3">
        <f>YEAR(C877)</f>
        <v>1990</v>
      </c>
      <c r="E877" t="s">
        <v>2135</v>
      </c>
      <c r="F877" s="3" t="b">
        <f>ISNUMBER(SEARCH("unhcr",E877,1))</f>
        <v>0</v>
      </c>
      <c r="H877" s="3" t="b">
        <f t="shared" si="14"/>
        <v>0</v>
      </c>
      <c r="I877" s="3" t="s">
        <v>2073</v>
      </c>
      <c r="J877" s="3">
        <v>0</v>
      </c>
      <c r="K877" s="3">
        <v>0</v>
      </c>
      <c r="L877" s="3">
        <v>0</v>
      </c>
      <c r="M877" s="3">
        <v>0</v>
      </c>
    </row>
    <row r="878" spans="1:13" x14ac:dyDescent="0.25">
      <c r="A878" s="3" t="s">
        <v>2069</v>
      </c>
      <c r="B878" s="3" t="s">
        <v>85</v>
      </c>
      <c r="C878" t="s">
        <v>2132</v>
      </c>
      <c r="D878" s="3">
        <f>YEAR(C878)</f>
        <v>1990</v>
      </c>
      <c r="E878" t="s">
        <v>2136</v>
      </c>
      <c r="F878" s="3" t="b">
        <f>ISNUMBER(SEARCH("unhcr",E878,1))</f>
        <v>0</v>
      </c>
      <c r="H878" s="3" t="b">
        <f t="shared" si="14"/>
        <v>0</v>
      </c>
      <c r="I878" s="3" t="s">
        <v>2073</v>
      </c>
      <c r="J878" s="3">
        <v>0</v>
      </c>
      <c r="K878" s="3">
        <v>0</v>
      </c>
      <c r="L878" s="3">
        <v>0</v>
      </c>
      <c r="M878" s="3">
        <v>0</v>
      </c>
    </row>
    <row r="879" spans="1:13" x14ac:dyDescent="0.25">
      <c r="A879" s="3" t="s">
        <v>2137</v>
      </c>
      <c r="B879" s="3" t="s">
        <v>70</v>
      </c>
      <c r="C879" t="s">
        <v>2138</v>
      </c>
      <c r="D879" s="3">
        <f>YEAR(C879)</f>
        <v>2019</v>
      </c>
      <c r="E879" t="s">
        <v>2139</v>
      </c>
      <c r="F879" s="3" t="b">
        <f>ISNUMBER(SEARCH("unhcr",E879,1))</f>
        <v>0</v>
      </c>
      <c r="H879" s="3" t="b">
        <f t="shared" si="14"/>
        <v>0</v>
      </c>
      <c r="I879" s="3" t="s">
        <v>731</v>
      </c>
      <c r="J879" s="3">
        <v>0</v>
      </c>
      <c r="K879" s="3">
        <v>0</v>
      </c>
      <c r="L879" s="3">
        <v>0</v>
      </c>
      <c r="M879" s="3">
        <v>0</v>
      </c>
    </row>
    <row r="880" spans="1:13" x14ac:dyDescent="0.25">
      <c r="A880" s="3" t="s">
        <v>2137</v>
      </c>
      <c r="B880" s="3" t="s">
        <v>70</v>
      </c>
      <c r="C880" t="s">
        <v>2140</v>
      </c>
      <c r="D880" s="3">
        <f>YEAR(C880)</f>
        <v>2018</v>
      </c>
      <c r="E880" t="s">
        <v>2141</v>
      </c>
      <c r="F880" s="3" t="b">
        <f>ISNUMBER(SEARCH("unhcr",E880,1))</f>
        <v>0</v>
      </c>
      <c r="G880" t="s">
        <v>2142</v>
      </c>
      <c r="H880" s="3" t="b">
        <f t="shared" si="14"/>
        <v>0</v>
      </c>
      <c r="I880" s="3" t="s">
        <v>731</v>
      </c>
      <c r="J880" s="3">
        <v>1</v>
      </c>
      <c r="K880" s="3">
        <v>1</v>
      </c>
      <c r="L880" s="3">
        <v>0</v>
      </c>
      <c r="M880" s="3">
        <v>0</v>
      </c>
    </row>
    <row r="881" spans="1:13" x14ac:dyDescent="0.25">
      <c r="A881" s="3" t="s">
        <v>2137</v>
      </c>
      <c r="B881" s="3" t="s">
        <v>70</v>
      </c>
      <c r="C881" t="s">
        <v>2143</v>
      </c>
      <c r="D881" s="3">
        <f>YEAR(C881)</f>
        <v>2018</v>
      </c>
      <c r="E881" t="s">
        <v>2144</v>
      </c>
      <c r="F881" s="3" t="b">
        <f>ISNUMBER(SEARCH("unhcr",E881,1))</f>
        <v>0</v>
      </c>
      <c r="H881" s="3" t="b">
        <f t="shared" si="14"/>
        <v>0</v>
      </c>
      <c r="I881" s="3" t="s">
        <v>731</v>
      </c>
      <c r="J881" s="3">
        <v>0</v>
      </c>
      <c r="K881" s="3">
        <v>0</v>
      </c>
      <c r="L881" s="3">
        <v>0</v>
      </c>
      <c r="M881" s="3">
        <v>0</v>
      </c>
    </row>
    <row r="882" spans="1:13" x14ac:dyDescent="0.25">
      <c r="A882" s="3" t="s">
        <v>2137</v>
      </c>
      <c r="B882" s="3" t="s">
        <v>70</v>
      </c>
      <c r="C882" t="s">
        <v>2145</v>
      </c>
      <c r="D882" s="3">
        <f>YEAR(C882)</f>
        <v>2018</v>
      </c>
      <c r="E882" t="s">
        <v>2146</v>
      </c>
      <c r="F882" s="3" t="b">
        <f>ISNUMBER(SEARCH("unhcr",E882,1))</f>
        <v>0</v>
      </c>
      <c r="H882" s="3" t="b">
        <f t="shared" si="14"/>
        <v>0</v>
      </c>
      <c r="I882" s="3" t="s">
        <v>731</v>
      </c>
      <c r="J882" s="3">
        <v>0</v>
      </c>
      <c r="K882" s="3">
        <v>0</v>
      </c>
      <c r="L882" s="3">
        <v>0</v>
      </c>
      <c r="M882" s="3">
        <v>0</v>
      </c>
    </row>
    <row r="883" spans="1:13" x14ac:dyDescent="0.25">
      <c r="A883" s="3" t="s">
        <v>2137</v>
      </c>
      <c r="B883" s="3" t="s">
        <v>70</v>
      </c>
      <c r="C883" t="s">
        <v>2147</v>
      </c>
      <c r="D883" s="3">
        <f>YEAR(C883)</f>
        <v>2018</v>
      </c>
      <c r="E883" t="s">
        <v>2148</v>
      </c>
      <c r="F883" s="3" t="b">
        <f>ISNUMBER(SEARCH("unhcr",E883,1))</f>
        <v>0</v>
      </c>
      <c r="G883" t="s">
        <v>2149</v>
      </c>
      <c r="H883" s="3" t="b">
        <f t="shared" si="14"/>
        <v>0</v>
      </c>
      <c r="I883" s="3" t="s">
        <v>731</v>
      </c>
      <c r="J883" s="3">
        <v>0</v>
      </c>
      <c r="K883" s="3">
        <v>0</v>
      </c>
      <c r="L883" s="3">
        <v>0</v>
      </c>
      <c r="M883" s="3">
        <v>0</v>
      </c>
    </row>
    <row r="884" spans="1:13" x14ac:dyDescent="0.25">
      <c r="A884" s="3" t="s">
        <v>2137</v>
      </c>
      <c r="B884" s="3" t="s">
        <v>70</v>
      </c>
      <c r="C884" t="s">
        <v>2150</v>
      </c>
      <c r="D884" s="3">
        <f>YEAR(C884)</f>
        <v>2018</v>
      </c>
      <c r="E884" t="s">
        <v>2151</v>
      </c>
      <c r="F884" s="3" t="b">
        <f>ISNUMBER(SEARCH("unhcr",E884,1))</f>
        <v>0</v>
      </c>
      <c r="G884" t="s">
        <v>2152</v>
      </c>
      <c r="H884" s="3" t="b">
        <f t="shared" si="14"/>
        <v>0</v>
      </c>
      <c r="I884" s="3" t="s">
        <v>731</v>
      </c>
      <c r="J884" s="3">
        <v>0</v>
      </c>
      <c r="K884" s="3">
        <v>0</v>
      </c>
      <c r="L884" s="3">
        <v>0</v>
      </c>
      <c r="M884" s="3">
        <v>0</v>
      </c>
    </row>
    <row r="885" spans="1:13" x14ac:dyDescent="0.25">
      <c r="A885" s="3" t="s">
        <v>2137</v>
      </c>
      <c r="B885" s="3" t="s">
        <v>70</v>
      </c>
      <c r="C885" t="s">
        <v>2153</v>
      </c>
      <c r="D885" s="3">
        <f>YEAR(C885)</f>
        <v>2018</v>
      </c>
      <c r="E885" t="s">
        <v>2154</v>
      </c>
      <c r="F885" s="3" t="b">
        <f>ISNUMBER(SEARCH("unhcr",E885,1))</f>
        <v>0</v>
      </c>
      <c r="H885" s="3" t="b">
        <f t="shared" si="14"/>
        <v>0</v>
      </c>
      <c r="I885" s="3" t="s">
        <v>731</v>
      </c>
      <c r="J885" s="3">
        <v>1</v>
      </c>
      <c r="K885" s="3">
        <v>1</v>
      </c>
      <c r="L885" s="3">
        <v>0</v>
      </c>
      <c r="M885" s="3">
        <v>0</v>
      </c>
    </row>
    <row r="886" spans="1:13" x14ac:dyDescent="0.25">
      <c r="A886" s="3" t="s">
        <v>2137</v>
      </c>
      <c r="B886" s="3" t="s">
        <v>70</v>
      </c>
      <c r="C886" t="s">
        <v>2155</v>
      </c>
      <c r="D886" s="3">
        <f>YEAR(C886)</f>
        <v>2018</v>
      </c>
      <c r="E886" t="s">
        <v>2156</v>
      </c>
      <c r="F886" s="3" t="b">
        <f>ISNUMBER(SEARCH("unhcr",E886,1))</f>
        <v>0</v>
      </c>
      <c r="G886" t="s">
        <v>2157</v>
      </c>
      <c r="H886" s="3" t="b">
        <f t="shared" si="14"/>
        <v>0</v>
      </c>
      <c r="I886" s="3" t="s">
        <v>731</v>
      </c>
      <c r="J886" s="3">
        <v>0</v>
      </c>
      <c r="K886" s="3">
        <v>0</v>
      </c>
      <c r="L886" s="3">
        <v>0</v>
      </c>
      <c r="M886" s="3">
        <v>0</v>
      </c>
    </row>
    <row r="887" spans="1:13" x14ac:dyDescent="0.25">
      <c r="A887" s="3" t="s">
        <v>2137</v>
      </c>
      <c r="B887" s="3" t="s">
        <v>70</v>
      </c>
      <c r="C887" t="s">
        <v>2158</v>
      </c>
      <c r="D887" s="3">
        <f>YEAR(C887)</f>
        <v>2018</v>
      </c>
      <c r="E887" t="s">
        <v>2159</v>
      </c>
      <c r="F887" s="3" t="b">
        <f>ISNUMBER(SEARCH("unhcr",E887,1))</f>
        <v>0</v>
      </c>
      <c r="H887" s="3" t="b">
        <f t="shared" si="14"/>
        <v>0</v>
      </c>
      <c r="I887" s="3" t="s">
        <v>731</v>
      </c>
      <c r="J887" s="3">
        <v>0</v>
      </c>
      <c r="K887" s="3">
        <v>0</v>
      </c>
      <c r="L887" s="3">
        <v>0</v>
      </c>
      <c r="M887" s="3">
        <v>0</v>
      </c>
    </row>
    <row r="888" spans="1:13" x14ac:dyDescent="0.25">
      <c r="A888" s="3" t="s">
        <v>2137</v>
      </c>
      <c r="B888" s="3" t="s">
        <v>70</v>
      </c>
      <c r="C888" t="s">
        <v>2160</v>
      </c>
      <c r="D888" s="3">
        <f>YEAR(C888)</f>
        <v>2018</v>
      </c>
      <c r="E888" t="s">
        <v>2161</v>
      </c>
      <c r="F888" s="3" t="b">
        <f>ISNUMBER(SEARCH("unhcr",E888,1))</f>
        <v>0</v>
      </c>
      <c r="G888" t="s">
        <v>2162</v>
      </c>
      <c r="H888" s="3" t="b">
        <f t="shared" si="14"/>
        <v>0</v>
      </c>
      <c r="I888" s="3" t="s">
        <v>731</v>
      </c>
      <c r="J888" s="3">
        <v>0</v>
      </c>
      <c r="K888" s="3">
        <v>0</v>
      </c>
      <c r="L888" s="3">
        <v>0</v>
      </c>
      <c r="M888" s="3">
        <v>0</v>
      </c>
    </row>
    <row r="889" spans="1:13" x14ac:dyDescent="0.25">
      <c r="A889" s="3" t="s">
        <v>2137</v>
      </c>
      <c r="B889" s="3" t="s">
        <v>70</v>
      </c>
      <c r="C889" t="s">
        <v>2163</v>
      </c>
      <c r="D889" s="3">
        <f>YEAR(C889)</f>
        <v>2018</v>
      </c>
      <c r="E889" t="s">
        <v>2164</v>
      </c>
      <c r="F889" s="3" t="b">
        <f>ISNUMBER(SEARCH("unhcr",E889,1))</f>
        <v>0</v>
      </c>
      <c r="G889" t="s">
        <v>2165</v>
      </c>
      <c r="H889" s="3" t="b">
        <f t="shared" si="14"/>
        <v>0</v>
      </c>
      <c r="I889" s="3" t="s">
        <v>731</v>
      </c>
      <c r="J889" s="3">
        <v>0</v>
      </c>
      <c r="K889" s="3">
        <v>0</v>
      </c>
      <c r="L889" s="3">
        <v>0</v>
      </c>
      <c r="M889" s="3">
        <v>0</v>
      </c>
    </row>
    <row r="890" spans="1:13" x14ac:dyDescent="0.25">
      <c r="A890" s="3" t="s">
        <v>2137</v>
      </c>
      <c r="B890" s="3" t="s">
        <v>70</v>
      </c>
      <c r="C890" t="s">
        <v>2166</v>
      </c>
      <c r="D890" s="3">
        <f>YEAR(C890)</f>
        <v>2018</v>
      </c>
      <c r="E890" t="s">
        <v>2167</v>
      </c>
      <c r="F890" s="3" t="b">
        <f>ISNUMBER(SEARCH("unhcr",E890,1))</f>
        <v>0</v>
      </c>
      <c r="H890" s="3" t="b">
        <f t="shared" si="14"/>
        <v>0</v>
      </c>
      <c r="I890" s="3" t="s">
        <v>731</v>
      </c>
      <c r="J890" s="3">
        <v>1</v>
      </c>
      <c r="K890" s="3">
        <v>1</v>
      </c>
      <c r="L890" s="3">
        <v>0</v>
      </c>
      <c r="M890" s="3">
        <v>0</v>
      </c>
    </row>
    <row r="891" spans="1:13" x14ac:dyDescent="0.25">
      <c r="A891" s="3" t="s">
        <v>2137</v>
      </c>
      <c r="B891" s="3" t="s">
        <v>70</v>
      </c>
      <c r="C891" t="s">
        <v>2168</v>
      </c>
      <c r="D891" s="3">
        <f>YEAR(C891)</f>
        <v>2018</v>
      </c>
      <c r="E891" t="s">
        <v>2169</v>
      </c>
      <c r="F891" s="3" t="b">
        <f>ISNUMBER(SEARCH("unhcr",E891,1))</f>
        <v>0</v>
      </c>
      <c r="H891" s="3" t="b">
        <f t="shared" si="14"/>
        <v>0</v>
      </c>
      <c r="I891" s="3" t="s">
        <v>731</v>
      </c>
      <c r="J891" s="3">
        <v>0</v>
      </c>
      <c r="K891" s="3">
        <v>0</v>
      </c>
      <c r="L891" s="3">
        <v>0</v>
      </c>
      <c r="M891" s="3">
        <v>0</v>
      </c>
    </row>
    <row r="892" spans="1:13" x14ac:dyDescent="0.25">
      <c r="A892" s="3" t="s">
        <v>2137</v>
      </c>
      <c r="B892" s="3" t="s">
        <v>70</v>
      </c>
      <c r="C892" t="s">
        <v>2170</v>
      </c>
      <c r="D892" s="3">
        <f>YEAR(C892)</f>
        <v>2018</v>
      </c>
      <c r="E892" t="s">
        <v>2171</v>
      </c>
      <c r="F892" s="3" t="b">
        <f>ISNUMBER(SEARCH("unhcr",E892,1))</f>
        <v>0</v>
      </c>
      <c r="H892" s="3" t="b">
        <f t="shared" si="14"/>
        <v>0</v>
      </c>
      <c r="I892" s="3" t="s">
        <v>731</v>
      </c>
      <c r="J892" s="3">
        <v>1</v>
      </c>
      <c r="K892" s="3">
        <v>1</v>
      </c>
      <c r="L892" s="3">
        <v>0</v>
      </c>
      <c r="M892" s="3">
        <v>0</v>
      </c>
    </row>
    <row r="893" spans="1:13" x14ac:dyDescent="0.25">
      <c r="A893" s="3" t="s">
        <v>2137</v>
      </c>
      <c r="B893" s="3" t="s">
        <v>70</v>
      </c>
      <c r="C893" t="s">
        <v>2172</v>
      </c>
      <c r="D893" s="3">
        <f>YEAR(C893)</f>
        <v>2018</v>
      </c>
      <c r="E893" t="s">
        <v>2173</v>
      </c>
      <c r="F893" s="3" t="b">
        <f>ISNUMBER(SEARCH("unhcr",E893,1))</f>
        <v>0</v>
      </c>
      <c r="H893" s="3" t="b">
        <f t="shared" si="14"/>
        <v>0</v>
      </c>
      <c r="I893" s="3" t="s">
        <v>731</v>
      </c>
      <c r="J893" s="3">
        <v>0</v>
      </c>
      <c r="K893" s="3">
        <v>0</v>
      </c>
      <c r="L893" s="3">
        <v>0</v>
      </c>
      <c r="M893" s="3">
        <v>0</v>
      </c>
    </row>
    <row r="894" spans="1:13" x14ac:dyDescent="0.25">
      <c r="A894" s="3" t="s">
        <v>2137</v>
      </c>
      <c r="B894" s="3" t="s">
        <v>70</v>
      </c>
      <c r="C894" t="s">
        <v>2174</v>
      </c>
      <c r="D894" s="3">
        <f>YEAR(C894)</f>
        <v>2018</v>
      </c>
      <c r="E894" t="s">
        <v>2175</v>
      </c>
      <c r="F894" s="3" t="b">
        <f>ISNUMBER(SEARCH("unhcr",E894,1))</f>
        <v>0</v>
      </c>
      <c r="H894" s="3" t="b">
        <f t="shared" si="14"/>
        <v>0</v>
      </c>
      <c r="I894" s="3" t="s">
        <v>731</v>
      </c>
      <c r="J894" s="3">
        <v>0</v>
      </c>
      <c r="K894" s="3">
        <v>0</v>
      </c>
      <c r="L894" s="3">
        <v>0</v>
      </c>
      <c r="M894" s="3">
        <v>0</v>
      </c>
    </row>
    <row r="895" spans="1:13" x14ac:dyDescent="0.25">
      <c r="A895" s="3" t="s">
        <v>2137</v>
      </c>
      <c r="B895" s="3" t="s">
        <v>70</v>
      </c>
      <c r="C895" t="s">
        <v>2176</v>
      </c>
      <c r="D895" s="3">
        <f>YEAR(C895)</f>
        <v>2018</v>
      </c>
      <c r="E895" t="s">
        <v>2177</v>
      </c>
      <c r="F895" s="3" t="b">
        <f>ISNUMBER(SEARCH("unhcr",E895,1))</f>
        <v>0</v>
      </c>
      <c r="H895" s="3" t="b">
        <f t="shared" si="14"/>
        <v>0</v>
      </c>
      <c r="I895" s="3" t="s">
        <v>731</v>
      </c>
      <c r="J895" s="3">
        <v>2</v>
      </c>
      <c r="K895" s="3">
        <v>0</v>
      </c>
      <c r="L895" s="3">
        <v>1</v>
      </c>
      <c r="M895" s="3">
        <v>0</v>
      </c>
    </row>
    <row r="896" spans="1:13" x14ac:dyDescent="0.25">
      <c r="A896" s="3" t="s">
        <v>2137</v>
      </c>
      <c r="B896" s="3" t="s">
        <v>70</v>
      </c>
      <c r="C896" t="s">
        <v>2178</v>
      </c>
      <c r="D896" s="3">
        <f>YEAR(C896)</f>
        <v>2017</v>
      </c>
      <c r="E896" t="s">
        <v>2179</v>
      </c>
      <c r="F896" s="3" t="b">
        <f>ISNUMBER(SEARCH("unhcr",E896,1))</f>
        <v>0</v>
      </c>
      <c r="G896" t="s">
        <v>2180</v>
      </c>
      <c r="H896" s="3" t="b">
        <f t="shared" si="14"/>
        <v>0</v>
      </c>
      <c r="I896" s="3" t="s">
        <v>731</v>
      </c>
      <c r="J896" s="3">
        <v>1</v>
      </c>
      <c r="K896" s="3">
        <v>1</v>
      </c>
      <c r="L896" s="3">
        <v>0</v>
      </c>
      <c r="M896" s="3">
        <v>0</v>
      </c>
    </row>
    <row r="897" spans="1:13" x14ac:dyDescent="0.25">
      <c r="A897" s="3" t="s">
        <v>2137</v>
      </c>
      <c r="B897" s="3" t="s">
        <v>70</v>
      </c>
      <c r="C897" t="s">
        <v>2181</v>
      </c>
      <c r="D897" s="3">
        <f>YEAR(C897)</f>
        <v>2017</v>
      </c>
      <c r="E897" t="s">
        <v>2182</v>
      </c>
      <c r="F897" s="3" t="b">
        <f>ISNUMBER(SEARCH("unhcr",E897,1))</f>
        <v>0</v>
      </c>
      <c r="H897" s="3" t="b">
        <f t="shared" si="14"/>
        <v>0</v>
      </c>
      <c r="I897" s="3" t="s">
        <v>731</v>
      </c>
      <c r="J897" s="3">
        <v>2</v>
      </c>
      <c r="K897" s="3">
        <v>0</v>
      </c>
      <c r="L897" s="3">
        <v>1</v>
      </c>
      <c r="M897" s="3">
        <v>0</v>
      </c>
    </row>
    <row r="898" spans="1:13" x14ac:dyDescent="0.25">
      <c r="A898" s="3" t="s">
        <v>2137</v>
      </c>
      <c r="B898" s="3" t="s">
        <v>70</v>
      </c>
      <c r="C898" t="s">
        <v>2181</v>
      </c>
      <c r="D898" s="3">
        <f>YEAR(C898)</f>
        <v>2017</v>
      </c>
      <c r="E898" t="s">
        <v>2183</v>
      </c>
      <c r="F898" s="3" t="b">
        <f>ISNUMBER(SEARCH("unhcr",E898,1))</f>
        <v>0</v>
      </c>
      <c r="H898" s="3" t="b">
        <f t="shared" si="14"/>
        <v>0</v>
      </c>
      <c r="I898" s="3" t="s">
        <v>731</v>
      </c>
      <c r="J898" s="3">
        <v>1</v>
      </c>
      <c r="K898" s="3">
        <v>0</v>
      </c>
      <c r="L898" s="3">
        <v>1</v>
      </c>
      <c r="M898" s="3">
        <v>0</v>
      </c>
    </row>
    <row r="899" spans="1:13" x14ac:dyDescent="0.25">
      <c r="A899" s="3" t="s">
        <v>2137</v>
      </c>
      <c r="B899" s="3" t="s">
        <v>70</v>
      </c>
      <c r="C899" t="s">
        <v>2184</v>
      </c>
      <c r="D899" s="3">
        <f>YEAR(C899)</f>
        <v>2017</v>
      </c>
      <c r="E899" t="s">
        <v>2185</v>
      </c>
      <c r="F899" s="3" t="b">
        <f>ISNUMBER(SEARCH("unhcr",E899,1))</f>
        <v>0</v>
      </c>
      <c r="H899" s="3" t="b">
        <f t="shared" si="14"/>
        <v>0</v>
      </c>
      <c r="I899" s="3" t="s">
        <v>731</v>
      </c>
      <c r="J899" s="3">
        <v>0</v>
      </c>
      <c r="K899" s="3">
        <v>0</v>
      </c>
      <c r="L899" s="3">
        <v>0</v>
      </c>
      <c r="M899" s="3">
        <v>0</v>
      </c>
    </row>
    <row r="900" spans="1:13" x14ac:dyDescent="0.25">
      <c r="A900" s="3" t="s">
        <v>2137</v>
      </c>
      <c r="B900" s="3" t="s">
        <v>70</v>
      </c>
      <c r="C900" t="s">
        <v>2186</v>
      </c>
      <c r="D900" s="3">
        <f>YEAR(C900)</f>
        <v>2017</v>
      </c>
      <c r="E900" t="s">
        <v>2187</v>
      </c>
      <c r="F900" s="3" t="b">
        <f>ISNUMBER(SEARCH("unhcr",E900,1))</f>
        <v>0</v>
      </c>
      <c r="H900" s="3" t="b">
        <f t="shared" si="14"/>
        <v>0</v>
      </c>
      <c r="I900" s="3" t="s">
        <v>731</v>
      </c>
      <c r="J900" s="3">
        <v>0</v>
      </c>
      <c r="K900" s="3">
        <v>0</v>
      </c>
      <c r="L900" s="3">
        <v>0</v>
      </c>
      <c r="M900" s="3">
        <v>0</v>
      </c>
    </row>
    <row r="901" spans="1:13" x14ac:dyDescent="0.25">
      <c r="A901" s="3" t="s">
        <v>2137</v>
      </c>
      <c r="B901" s="3" t="s">
        <v>70</v>
      </c>
      <c r="C901" t="s">
        <v>2188</v>
      </c>
      <c r="D901" s="3">
        <f>YEAR(C901)</f>
        <v>2017</v>
      </c>
      <c r="E901" t="s">
        <v>2189</v>
      </c>
      <c r="F901" s="3" t="b">
        <f>ISNUMBER(SEARCH("unhcr",E901,1))</f>
        <v>0</v>
      </c>
      <c r="G901" t="s">
        <v>2190</v>
      </c>
      <c r="H901" s="3" t="b">
        <f t="shared" si="14"/>
        <v>0</v>
      </c>
      <c r="I901" s="3" t="s">
        <v>731</v>
      </c>
      <c r="J901" s="3">
        <v>0</v>
      </c>
      <c r="K901" s="3">
        <v>0</v>
      </c>
      <c r="L901" s="3">
        <v>0</v>
      </c>
      <c r="M901" s="3">
        <v>0</v>
      </c>
    </row>
    <row r="902" spans="1:13" x14ac:dyDescent="0.25">
      <c r="A902" s="3" t="s">
        <v>2137</v>
      </c>
      <c r="B902" s="3" t="s">
        <v>70</v>
      </c>
      <c r="C902" t="s">
        <v>2191</v>
      </c>
      <c r="D902" s="3">
        <f>YEAR(C902)</f>
        <v>2017</v>
      </c>
      <c r="E902" t="s">
        <v>2192</v>
      </c>
      <c r="F902" s="3" t="b">
        <f>ISNUMBER(SEARCH("unhcr",E902,1))</f>
        <v>0</v>
      </c>
      <c r="H902" s="3" t="b">
        <f t="shared" si="14"/>
        <v>0</v>
      </c>
      <c r="I902" s="3" t="s">
        <v>731</v>
      </c>
      <c r="J902" s="3">
        <v>2</v>
      </c>
      <c r="K902" s="3">
        <v>0</v>
      </c>
      <c r="L902" s="3">
        <v>1</v>
      </c>
      <c r="M902" s="3">
        <v>0</v>
      </c>
    </row>
    <row r="903" spans="1:13" x14ac:dyDescent="0.25">
      <c r="A903" s="3" t="s">
        <v>2137</v>
      </c>
      <c r="B903" s="3" t="s">
        <v>70</v>
      </c>
      <c r="C903" t="s">
        <v>2193</v>
      </c>
      <c r="D903" s="3">
        <f>YEAR(C903)</f>
        <v>2017</v>
      </c>
      <c r="E903" t="s">
        <v>2194</v>
      </c>
      <c r="F903" s="3" t="b">
        <f>ISNUMBER(SEARCH("unhcr",E903,1))</f>
        <v>0</v>
      </c>
      <c r="H903" s="3" t="b">
        <f t="shared" si="14"/>
        <v>0</v>
      </c>
      <c r="I903" s="3" t="s">
        <v>731</v>
      </c>
      <c r="J903" s="3">
        <v>0</v>
      </c>
      <c r="K903" s="3">
        <v>0</v>
      </c>
      <c r="L903" s="3">
        <v>0</v>
      </c>
      <c r="M903" s="3">
        <v>0</v>
      </c>
    </row>
    <row r="904" spans="1:13" x14ac:dyDescent="0.25">
      <c r="A904" s="3" t="s">
        <v>2137</v>
      </c>
      <c r="B904" s="3" t="s">
        <v>70</v>
      </c>
      <c r="C904" t="s">
        <v>2195</v>
      </c>
      <c r="D904" s="3">
        <f>YEAR(C904)</f>
        <v>2016</v>
      </c>
      <c r="E904" t="s">
        <v>2196</v>
      </c>
      <c r="F904" s="3" t="b">
        <f>ISNUMBER(SEARCH("unhcr",E904,1))</f>
        <v>0</v>
      </c>
      <c r="G904" t="s">
        <v>2197</v>
      </c>
      <c r="H904" s="3" t="b">
        <f t="shared" si="14"/>
        <v>0</v>
      </c>
      <c r="I904" s="3" t="s">
        <v>731</v>
      </c>
      <c r="J904" s="3">
        <v>0</v>
      </c>
      <c r="K904" s="3">
        <v>0</v>
      </c>
      <c r="L904" s="3">
        <v>0</v>
      </c>
      <c r="M904" s="3">
        <v>0</v>
      </c>
    </row>
    <row r="905" spans="1:13" x14ac:dyDescent="0.25">
      <c r="A905" s="3" t="s">
        <v>2137</v>
      </c>
      <c r="B905" s="3" t="s">
        <v>70</v>
      </c>
      <c r="C905" t="s">
        <v>2198</v>
      </c>
      <c r="D905" s="3">
        <f>YEAR(C905)</f>
        <v>2016</v>
      </c>
      <c r="E905" t="s">
        <v>2199</v>
      </c>
      <c r="F905" s="3" t="b">
        <f>ISNUMBER(SEARCH("unhcr",E905,1))</f>
        <v>0</v>
      </c>
      <c r="G905" t="s">
        <v>2200</v>
      </c>
      <c r="H905" s="3" t="b">
        <f t="shared" si="14"/>
        <v>0</v>
      </c>
      <c r="I905" s="3" t="s">
        <v>731</v>
      </c>
      <c r="J905" s="3">
        <v>2</v>
      </c>
      <c r="K905" s="3">
        <v>0</v>
      </c>
      <c r="L905" s="3">
        <v>1</v>
      </c>
      <c r="M905" s="3">
        <v>0</v>
      </c>
    </row>
    <row r="906" spans="1:13" x14ac:dyDescent="0.25">
      <c r="A906" s="3" t="s">
        <v>2137</v>
      </c>
      <c r="B906" s="3" t="s">
        <v>70</v>
      </c>
      <c r="C906" t="s">
        <v>2201</v>
      </c>
      <c r="D906" s="3">
        <f>YEAR(C906)</f>
        <v>2016</v>
      </c>
      <c r="F906" s="3" t="b">
        <f>ISNUMBER(SEARCH("unhcr",E906,1))</f>
        <v>0</v>
      </c>
      <c r="G906" t="s">
        <v>2202</v>
      </c>
      <c r="H906" s="3" t="b">
        <f t="shared" si="14"/>
        <v>0</v>
      </c>
      <c r="I906" s="3" t="s">
        <v>731</v>
      </c>
      <c r="J906" s="3">
        <v>0</v>
      </c>
      <c r="K906" s="3">
        <v>0</v>
      </c>
      <c r="L906" s="3">
        <v>0</v>
      </c>
      <c r="M906" s="3">
        <v>0</v>
      </c>
    </row>
    <row r="907" spans="1:13" x14ac:dyDescent="0.25">
      <c r="A907" s="3" t="s">
        <v>2137</v>
      </c>
      <c r="B907" s="3" t="s">
        <v>70</v>
      </c>
      <c r="C907" t="s">
        <v>2203</v>
      </c>
      <c r="D907" s="3">
        <f>YEAR(C907)</f>
        <v>2016</v>
      </c>
      <c r="E907" t="s">
        <v>2204</v>
      </c>
      <c r="F907" s="3" t="b">
        <f>ISNUMBER(SEARCH("unhcr",E907,1))</f>
        <v>0</v>
      </c>
      <c r="G907" t="s">
        <v>2205</v>
      </c>
      <c r="H907" s="3" t="b">
        <f t="shared" si="14"/>
        <v>0</v>
      </c>
      <c r="I907" s="3" t="s">
        <v>731</v>
      </c>
      <c r="J907" s="3">
        <v>0</v>
      </c>
      <c r="K907" s="3">
        <v>0</v>
      </c>
      <c r="L907" s="3">
        <v>0</v>
      </c>
      <c r="M907" s="3">
        <v>0</v>
      </c>
    </row>
    <row r="908" spans="1:13" x14ac:dyDescent="0.25">
      <c r="A908" s="3" t="s">
        <v>2137</v>
      </c>
      <c r="B908" s="3" t="s">
        <v>70</v>
      </c>
      <c r="C908" t="s">
        <v>2206</v>
      </c>
      <c r="D908" s="3">
        <f>YEAR(C908)</f>
        <v>2016</v>
      </c>
      <c r="E908" t="s">
        <v>2207</v>
      </c>
      <c r="F908" s="3" t="b">
        <f>ISNUMBER(SEARCH("unhcr",E908,1))</f>
        <v>0</v>
      </c>
      <c r="H908" s="3" t="b">
        <f t="shared" si="14"/>
        <v>0</v>
      </c>
      <c r="I908" s="3" t="s">
        <v>731</v>
      </c>
      <c r="J908" s="3">
        <v>2</v>
      </c>
      <c r="K908" s="3">
        <v>1</v>
      </c>
      <c r="L908" s="3">
        <v>1</v>
      </c>
      <c r="M908" s="3">
        <v>0</v>
      </c>
    </row>
    <row r="909" spans="1:13" x14ac:dyDescent="0.25">
      <c r="A909" s="3" t="s">
        <v>2137</v>
      </c>
      <c r="B909" s="3" t="s">
        <v>70</v>
      </c>
      <c r="C909" t="s">
        <v>2208</v>
      </c>
      <c r="D909" s="3">
        <f>YEAR(C909)</f>
        <v>2016</v>
      </c>
      <c r="E909" t="s">
        <v>2209</v>
      </c>
      <c r="F909" s="3" t="b">
        <f>ISNUMBER(SEARCH("unhcr",E909,1))</f>
        <v>0</v>
      </c>
      <c r="H909" s="3" t="b">
        <f t="shared" si="14"/>
        <v>0</v>
      </c>
      <c r="I909" s="3" t="s">
        <v>731</v>
      </c>
      <c r="J909" s="3">
        <v>0</v>
      </c>
      <c r="K909" s="3">
        <v>0</v>
      </c>
      <c r="L909" s="3">
        <v>0</v>
      </c>
      <c r="M909" s="3">
        <v>0</v>
      </c>
    </row>
    <row r="910" spans="1:13" x14ac:dyDescent="0.25">
      <c r="A910" s="3" t="s">
        <v>2137</v>
      </c>
      <c r="B910" s="3" t="s">
        <v>70</v>
      </c>
      <c r="C910" t="s">
        <v>2210</v>
      </c>
      <c r="D910" s="3">
        <f>YEAR(C910)</f>
        <v>2015</v>
      </c>
      <c r="E910" t="s">
        <v>2211</v>
      </c>
      <c r="F910" s="3" t="b">
        <f>ISNUMBER(SEARCH("unhcr",E910,1))</f>
        <v>0</v>
      </c>
      <c r="H910" s="3" t="b">
        <f t="shared" si="14"/>
        <v>0</v>
      </c>
      <c r="I910" s="3" t="s">
        <v>731</v>
      </c>
      <c r="J910" s="3">
        <v>2</v>
      </c>
      <c r="K910" s="3">
        <v>1</v>
      </c>
      <c r="L910" s="3">
        <v>1</v>
      </c>
      <c r="M910" s="3">
        <v>0</v>
      </c>
    </row>
    <row r="911" spans="1:13" x14ac:dyDescent="0.25">
      <c r="A911" s="3" t="s">
        <v>2137</v>
      </c>
      <c r="B911" s="3" t="s">
        <v>70</v>
      </c>
      <c r="C911" t="s">
        <v>2212</v>
      </c>
      <c r="D911" s="3">
        <f>YEAR(C911)</f>
        <v>2015</v>
      </c>
      <c r="E911" t="s">
        <v>2213</v>
      </c>
      <c r="F911" s="3" t="b">
        <f>ISNUMBER(SEARCH("unhcr",E911,1))</f>
        <v>0</v>
      </c>
      <c r="H911" s="3" t="b">
        <f t="shared" si="14"/>
        <v>0</v>
      </c>
      <c r="I911" s="3" t="s">
        <v>731</v>
      </c>
      <c r="J911" s="3">
        <v>0</v>
      </c>
      <c r="K911" s="3">
        <v>0</v>
      </c>
      <c r="L911" s="3">
        <v>0</v>
      </c>
      <c r="M911" s="3">
        <v>0</v>
      </c>
    </row>
    <row r="912" spans="1:13" x14ac:dyDescent="0.25">
      <c r="A912" s="3" t="s">
        <v>2137</v>
      </c>
      <c r="B912" s="3" t="s">
        <v>70</v>
      </c>
      <c r="C912" t="s">
        <v>2214</v>
      </c>
      <c r="D912" s="3">
        <f>YEAR(C912)</f>
        <v>2015</v>
      </c>
      <c r="E912" t="s">
        <v>2215</v>
      </c>
      <c r="F912" s="3" t="b">
        <f>ISNUMBER(SEARCH("unhcr",E912,1))</f>
        <v>0</v>
      </c>
      <c r="G912" t="s">
        <v>2216</v>
      </c>
      <c r="H912" s="3" t="b">
        <f t="shared" si="14"/>
        <v>0</v>
      </c>
      <c r="I912" s="3" t="s">
        <v>731</v>
      </c>
      <c r="J912" s="3">
        <v>0</v>
      </c>
      <c r="K912" s="3">
        <v>0</v>
      </c>
      <c r="L912" s="3">
        <v>0</v>
      </c>
      <c r="M912" s="3">
        <v>0</v>
      </c>
    </row>
    <row r="913" spans="1:13" x14ac:dyDescent="0.25">
      <c r="A913" s="3" t="s">
        <v>2137</v>
      </c>
      <c r="B913" s="3" t="s">
        <v>70</v>
      </c>
      <c r="C913" t="s">
        <v>2217</v>
      </c>
      <c r="D913" s="3">
        <f>YEAR(C913)</f>
        <v>2015</v>
      </c>
      <c r="E913" t="s">
        <v>2218</v>
      </c>
      <c r="F913" s="3" t="b">
        <f>ISNUMBER(SEARCH("unhcr",E913,1))</f>
        <v>0</v>
      </c>
      <c r="H913" s="3" t="b">
        <f t="shared" si="14"/>
        <v>0</v>
      </c>
      <c r="I913" s="3" t="s">
        <v>731</v>
      </c>
      <c r="J913" s="3">
        <v>0</v>
      </c>
      <c r="K913" s="3">
        <v>0</v>
      </c>
      <c r="L913" s="3">
        <v>0</v>
      </c>
      <c r="M913" s="3">
        <v>0</v>
      </c>
    </row>
    <row r="914" spans="1:13" x14ac:dyDescent="0.25">
      <c r="A914" s="3" t="s">
        <v>2137</v>
      </c>
      <c r="B914" s="3" t="s">
        <v>70</v>
      </c>
      <c r="C914" t="s">
        <v>2219</v>
      </c>
      <c r="D914" s="3">
        <f>YEAR(C914)</f>
        <v>2015</v>
      </c>
      <c r="E914" t="s">
        <v>2220</v>
      </c>
      <c r="F914" s="3" t="b">
        <f>ISNUMBER(SEARCH("unhcr",E914,1))</f>
        <v>0</v>
      </c>
      <c r="H914" s="3" t="b">
        <f t="shared" si="14"/>
        <v>0</v>
      </c>
      <c r="I914" s="3" t="s">
        <v>731</v>
      </c>
      <c r="J914" s="3">
        <v>0</v>
      </c>
      <c r="K914" s="3">
        <v>0</v>
      </c>
      <c r="L914" s="3">
        <v>0</v>
      </c>
      <c r="M914" s="3">
        <v>0</v>
      </c>
    </row>
    <row r="915" spans="1:13" x14ac:dyDescent="0.25">
      <c r="A915" s="3" t="s">
        <v>2137</v>
      </c>
      <c r="B915" s="3" t="s">
        <v>70</v>
      </c>
      <c r="C915" t="s">
        <v>2221</v>
      </c>
      <c r="D915" s="3">
        <f>YEAR(C915)</f>
        <v>2015</v>
      </c>
      <c r="E915" t="s">
        <v>2222</v>
      </c>
      <c r="F915" s="3" t="b">
        <f>ISNUMBER(SEARCH("unhcr",E915,1))</f>
        <v>0</v>
      </c>
      <c r="H915" s="3" t="b">
        <f t="shared" si="14"/>
        <v>0</v>
      </c>
      <c r="I915" s="3" t="s">
        <v>731</v>
      </c>
      <c r="J915" s="3">
        <v>0</v>
      </c>
      <c r="K915" s="3">
        <v>0</v>
      </c>
      <c r="L915" s="3">
        <v>0</v>
      </c>
      <c r="M915" s="3">
        <v>0</v>
      </c>
    </row>
    <row r="916" spans="1:13" x14ac:dyDescent="0.25">
      <c r="A916" s="3" t="s">
        <v>2137</v>
      </c>
      <c r="B916" s="3" t="s">
        <v>70</v>
      </c>
      <c r="C916" t="s">
        <v>2223</v>
      </c>
      <c r="D916" s="3">
        <f>YEAR(C916)</f>
        <v>2015</v>
      </c>
      <c r="E916" t="s">
        <v>2224</v>
      </c>
      <c r="F916" s="3" t="b">
        <f>ISNUMBER(SEARCH("unhcr",E916,1))</f>
        <v>0</v>
      </c>
      <c r="H916" s="3" t="b">
        <f t="shared" si="14"/>
        <v>0</v>
      </c>
      <c r="I916" s="3" t="s">
        <v>731</v>
      </c>
      <c r="J916" s="3">
        <v>2</v>
      </c>
      <c r="K916" s="3">
        <v>0</v>
      </c>
      <c r="L916" s="3">
        <v>1</v>
      </c>
      <c r="M916" s="3">
        <v>0</v>
      </c>
    </row>
    <row r="917" spans="1:13" x14ac:dyDescent="0.25">
      <c r="A917" s="3" t="s">
        <v>2137</v>
      </c>
      <c r="B917" s="3" t="s">
        <v>70</v>
      </c>
      <c r="C917" t="s">
        <v>2225</v>
      </c>
      <c r="D917" s="3">
        <f>YEAR(C917)</f>
        <v>2011</v>
      </c>
      <c r="E917" t="s">
        <v>2226</v>
      </c>
      <c r="F917" s="3" t="b">
        <f>ISNUMBER(SEARCH("unhcr",E917,1))</f>
        <v>0</v>
      </c>
      <c r="H917" s="3" t="b">
        <f t="shared" si="14"/>
        <v>0</v>
      </c>
      <c r="I917" s="3" t="s">
        <v>731</v>
      </c>
      <c r="J917" s="3">
        <v>1</v>
      </c>
      <c r="K917" s="3">
        <v>0</v>
      </c>
      <c r="L917" s="3">
        <v>1</v>
      </c>
      <c r="M917" s="3">
        <v>0</v>
      </c>
    </row>
    <row r="918" spans="1:13" x14ac:dyDescent="0.25">
      <c r="A918" s="3" t="s">
        <v>2227</v>
      </c>
      <c r="B918" s="3" t="s">
        <v>11</v>
      </c>
      <c r="C918" t="s">
        <v>2228</v>
      </c>
      <c r="D918" s="3">
        <f>YEAR(C918)</f>
        <v>2001</v>
      </c>
      <c r="E918" t="s">
        <v>2229</v>
      </c>
      <c r="F918" s="3" t="b">
        <f>ISNUMBER(SEARCH("unhcr",E918,1))</f>
        <v>0</v>
      </c>
      <c r="G918" t="s">
        <v>2230</v>
      </c>
      <c r="H918" s="3" t="b">
        <f t="shared" si="14"/>
        <v>0</v>
      </c>
      <c r="I918" s="3" t="s">
        <v>2231</v>
      </c>
      <c r="J918" s="3">
        <v>1</v>
      </c>
      <c r="K918" s="3">
        <v>0</v>
      </c>
      <c r="L918" s="3">
        <v>1</v>
      </c>
      <c r="M918" s="3">
        <v>0</v>
      </c>
    </row>
    <row r="919" spans="1:13" x14ac:dyDescent="0.25">
      <c r="A919" s="3" t="s">
        <v>2232</v>
      </c>
      <c r="B919" s="3" t="s">
        <v>85</v>
      </c>
      <c r="C919" t="s">
        <v>2233</v>
      </c>
      <c r="D919" s="3">
        <f>YEAR(C919)</f>
        <v>2011</v>
      </c>
      <c r="E919" t="s">
        <v>2234</v>
      </c>
      <c r="F919" s="3" t="b">
        <f>ISNUMBER(SEARCH("unhcr",E919,1))</f>
        <v>0</v>
      </c>
      <c r="H919" s="3" t="b">
        <f t="shared" si="14"/>
        <v>0</v>
      </c>
      <c r="I919" s="3" t="s">
        <v>2235</v>
      </c>
      <c r="J919" s="3">
        <v>0</v>
      </c>
      <c r="K919" s="3">
        <v>0</v>
      </c>
      <c r="L919" s="3">
        <v>0</v>
      </c>
      <c r="M919" s="3">
        <v>0</v>
      </c>
    </row>
    <row r="920" spans="1:13" x14ac:dyDescent="0.25">
      <c r="A920" s="3" t="s">
        <v>2232</v>
      </c>
      <c r="B920" s="3" t="s">
        <v>85</v>
      </c>
      <c r="C920" t="s">
        <v>2236</v>
      </c>
      <c r="D920" s="3">
        <f>YEAR(C920)</f>
        <v>2009</v>
      </c>
      <c r="E920" t="s">
        <v>2237</v>
      </c>
      <c r="F920" s="3" t="b">
        <f>ISNUMBER(SEARCH("unhcr",E920,1))</f>
        <v>0</v>
      </c>
      <c r="G920" t="s">
        <v>2238</v>
      </c>
      <c r="H920" s="3" t="b">
        <f t="shared" si="14"/>
        <v>0</v>
      </c>
      <c r="I920" s="3" t="s">
        <v>2235</v>
      </c>
      <c r="J920" s="3">
        <v>0</v>
      </c>
      <c r="K920" s="3">
        <v>0</v>
      </c>
      <c r="L920" s="3">
        <v>0</v>
      </c>
      <c r="M920" s="3">
        <v>0</v>
      </c>
    </row>
    <row r="921" spans="1:13" x14ac:dyDescent="0.25">
      <c r="A921" s="3" t="s">
        <v>2232</v>
      </c>
      <c r="B921" s="3" t="s">
        <v>85</v>
      </c>
      <c r="C921" t="s">
        <v>2239</v>
      </c>
      <c r="D921" s="3">
        <f>YEAR(C921)</f>
        <v>2009</v>
      </c>
      <c r="E921" t="s">
        <v>2240</v>
      </c>
      <c r="F921" s="3" t="b">
        <f>ISNUMBER(SEARCH("unhcr",E921,1))</f>
        <v>0</v>
      </c>
      <c r="G921" t="s">
        <v>2241</v>
      </c>
      <c r="H921" s="3" t="b">
        <f t="shared" si="14"/>
        <v>0</v>
      </c>
      <c r="I921" s="3" t="s">
        <v>2235</v>
      </c>
      <c r="J921" s="3">
        <v>0</v>
      </c>
      <c r="K921" s="3">
        <v>0</v>
      </c>
      <c r="L921" s="3">
        <v>0</v>
      </c>
      <c r="M921" s="3">
        <v>0</v>
      </c>
    </row>
    <row r="922" spans="1:13" x14ac:dyDescent="0.25">
      <c r="A922" s="3" t="s">
        <v>2232</v>
      </c>
      <c r="B922" s="3" t="s">
        <v>85</v>
      </c>
      <c r="C922" t="s">
        <v>2242</v>
      </c>
      <c r="D922" s="3">
        <f>YEAR(C922)</f>
        <v>2009</v>
      </c>
      <c r="E922" t="s">
        <v>2243</v>
      </c>
      <c r="F922" s="3" t="b">
        <f>ISNUMBER(SEARCH("unhcr",E922,1))</f>
        <v>0</v>
      </c>
      <c r="G922" t="s">
        <v>2238</v>
      </c>
      <c r="H922" s="3" t="b">
        <f t="shared" si="14"/>
        <v>0</v>
      </c>
      <c r="I922" s="3" t="s">
        <v>2235</v>
      </c>
      <c r="J922" s="3">
        <v>0</v>
      </c>
      <c r="K922" s="3">
        <v>0</v>
      </c>
      <c r="L922" s="3">
        <v>0</v>
      </c>
      <c r="M922" s="3">
        <v>0</v>
      </c>
    </row>
    <row r="923" spans="1:13" x14ac:dyDescent="0.25">
      <c r="A923" s="3" t="s">
        <v>2232</v>
      </c>
      <c r="B923" s="3" t="s">
        <v>85</v>
      </c>
      <c r="C923" t="s">
        <v>2242</v>
      </c>
      <c r="D923" s="3">
        <f>YEAR(C923)</f>
        <v>2009</v>
      </c>
      <c r="E923" t="s">
        <v>2244</v>
      </c>
      <c r="F923" s="3" t="b">
        <f>ISNUMBER(SEARCH("unhcr",E923,1))</f>
        <v>0</v>
      </c>
      <c r="G923" t="s">
        <v>2245</v>
      </c>
      <c r="H923" s="3" t="b">
        <f t="shared" si="14"/>
        <v>0</v>
      </c>
      <c r="I923" s="3" t="s">
        <v>2235</v>
      </c>
      <c r="J923" s="3">
        <v>0</v>
      </c>
      <c r="K923" s="3">
        <v>0</v>
      </c>
      <c r="L923" s="3">
        <v>0</v>
      </c>
      <c r="M923" s="3">
        <v>0</v>
      </c>
    </row>
    <row r="924" spans="1:13" x14ac:dyDescent="0.25">
      <c r="A924" s="3" t="s">
        <v>2232</v>
      </c>
      <c r="B924" s="3" t="s">
        <v>85</v>
      </c>
      <c r="C924" t="s">
        <v>2246</v>
      </c>
      <c r="D924" s="3">
        <f>YEAR(C924)</f>
        <v>2009</v>
      </c>
      <c r="E924" t="s">
        <v>2247</v>
      </c>
      <c r="F924" s="3" t="b">
        <f>ISNUMBER(SEARCH("unhcr",E924,1))</f>
        <v>0</v>
      </c>
      <c r="G924" t="s">
        <v>2248</v>
      </c>
      <c r="H924" s="3" t="b">
        <f t="shared" si="14"/>
        <v>0</v>
      </c>
      <c r="I924" s="3" t="s">
        <v>2235</v>
      </c>
      <c r="J924" s="3">
        <v>0</v>
      </c>
      <c r="K924" s="3">
        <v>0</v>
      </c>
      <c r="L924" s="3">
        <v>0</v>
      </c>
      <c r="M924" s="3">
        <v>0</v>
      </c>
    </row>
    <row r="925" spans="1:13" x14ac:dyDescent="0.25">
      <c r="A925" s="3" t="s">
        <v>2232</v>
      </c>
      <c r="B925" s="3" t="s">
        <v>85</v>
      </c>
      <c r="C925" t="s">
        <v>2246</v>
      </c>
      <c r="D925" s="3">
        <f>YEAR(C925)</f>
        <v>2009</v>
      </c>
      <c r="E925" t="s">
        <v>2247</v>
      </c>
      <c r="F925" s="3" t="b">
        <f>ISNUMBER(SEARCH("unhcr",E925,1))</f>
        <v>0</v>
      </c>
      <c r="G925" t="s">
        <v>2249</v>
      </c>
      <c r="H925" s="3" t="b">
        <f t="shared" ref="H925:H988" si="15">ISNUMBER(SEARCH("unhcr",G925,1))</f>
        <v>0</v>
      </c>
      <c r="I925" s="3" t="s">
        <v>2235</v>
      </c>
      <c r="J925" s="3">
        <v>0</v>
      </c>
      <c r="K925" s="3">
        <v>0</v>
      </c>
      <c r="L925" s="3">
        <v>0</v>
      </c>
      <c r="M925" s="3">
        <v>0</v>
      </c>
    </row>
    <row r="926" spans="1:13" x14ac:dyDescent="0.25">
      <c r="A926" s="3" t="s">
        <v>2232</v>
      </c>
      <c r="B926" s="3" t="s">
        <v>85</v>
      </c>
      <c r="C926" t="s">
        <v>2246</v>
      </c>
      <c r="D926" s="3">
        <f>YEAR(C926)</f>
        <v>2009</v>
      </c>
      <c r="E926" t="s">
        <v>2247</v>
      </c>
      <c r="F926" s="3" t="b">
        <f>ISNUMBER(SEARCH("unhcr",E926,1))</f>
        <v>0</v>
      </c>
      <c r="G926" t="s">
        <v>2250</v>
      </c>
      <c r="H926" s="3" t="b">
        <f t="shared" si="15"/>
        <v>0</v>
      </c>
      <c r="I926" s="3" t="s">
        <v>2235</v>
      </c>
      <c r="J926" s="3">
        <v>0</v>
      </c>
      <c r="K926" s="3">
        <v>0</v>
      </c>
      <c r="L926" s="3">
        <v>0</v>
      </c>
      <c r="M926" s="3">
        <v>0</v>
      </c>
    </row>
    <row r="927" spans="1:13" x14ac:dyDescent="0.25">
      <c r="A927" s="3" t="s">
        <v>2232</v>
      </c>
      <c r="B927" s="3" t="s">
        <v>85</v>
      </c>
      <c r="C927" t="s">
        <v>2251</v>
      </c>
      <c r="D927" s="3">
        <f>YEAR(C927)</f>
        <v>2009</v>
      </c>
      <c r="E927" t="s">
        <v>2252</v>
      </c>
      <c r="F927" s="3" t="b">
        <f>ISNUMBER(SEARCH("unhcr",E927,1))</f>
        <v>0</v>
      </c>
      <c r="G927" t="s">
        <v>2253</v>
      </c>
      <c r="H927" s="3" t="b">
        <f t="shared" si="15"/>
        <v>0</v>
      </c>
      <c r="I927" s="3" t="s">
        <v>2235</v>
      </c>
      <c r="J927" s="3">
        <v>0</v>
      </c>
      <c r="K927" s="3">
        <v>0</v>
      </c>
      <c r="L927" s="3">
        <v>0</v>
      </c>
      <c r="M927" s="3">
        <v>0</v>
      </c>
    </row>
    <row r="928" spans="1:13" x14ac:dyDescent="0.25">
      <c r="A928" s="3" t="s">
        <v>2232</v>
      </c>
      <c r="B928" s="3" t="s">
        <v>85</v>
      </c>
      <c r="C928" t="s">
        <v>2254</v>
      </c>
      <c r="D928" s="3">
        <f>YEAR(C928)</f>
        <v>2002</v>
      </c>
      <c r="E928" t="s">
        <v>2255</v>
      </c>
      <c r="F928" s="3" t="b">
        <f>ISNUMBER(SEARCH("unhcr",E928,1))</f>
        <v>0</v>
      </c>
      <c r="G928" t="s">
        <v>2256</v>
      </c>
      <c r="H928" s="3" t="b">
        <f t="shared" si="15"/>
        <v>0</v>
      </c>
      <c r="I928" s="3" t="s">
        <v>2235</v>
      </c>
      <c r="J928" s="3">
        <v>0</v>
      </c>
      <c r="K928" s="3">
        <v>0</v>
      </c>
      <c r="L928" s="3">
        <v>0</v>
      </c>
      <c r="M928" s="3">
        <v>0</v>
      </c>
    </row>
    <row r="929" spans="1:13" x14ac:dyDescent="0.25">
      <c r="A929" s="3" t="s">
        <v>2232</v>
      </c>
      <c r="B929" s="3" t="s">
        <v>85</v>
      </c>
      <c r="C929" t="s">
        <v>2257</v>
      </c>
      <c r="D929" s="3">
        <f>YEAR(C929)</f>
        <v>2002</v>
      </c>
      <c r="E929" t="s">
        <v>2258</v>
      </c>
      <c r="F929" s="3" t="b">
        <f>ISNUMBER(SEARCH("unhcr",E929,1))</f>
        <v>0</v>
      </c>
      <c r="G929" t="s">
        <v>2259</v>
      </c>
      <c r="H929" s="3" t="b">
        <f t="shared" si="15"/>
        <v>0</v>
      </c>
      <c r="I929" s="3" t="s">
        <v>2235</v>
      </c>
      <c r="J929" s="3">
        <v>0</v>
      </c>
      <c r="K929" s="3">
        <v>0</v>
      </c>
      <c r="L929" s="3">
        <v>0</v>
      </c>
      <c r="M929" s="3">
        <v>0</v>
      </c>
    </row>
    <row r="930" spans="1:13" x14ac:dyDescent="0.25">
      <c r="A930" s="3" t="s">
        <v>2260</v>
      </c>
      <c r="B930" s="3" t="s">
        <v>85</v>
      </c>
      <c r="C930" t="s">
        <v>2261</v>
      </c>
      <c r="D930" s="3">
        <f>YEAR(C930)</f>
        <v>2019</v>
      </c>
      <c r="E930" t="s">
        <v>2262</v>
      </c>
      <c r="F930" s="3" t="b">
        <f>ISNUMBER(SEARCH("unhcr",E930,1))</f>
        <v>0</v>
      </c>
      <c r="G930" t="s">
        <v>2263</v>
      </c>
      <c r="H930" s="3" t="b">
        <f t="shared" si="15"/>
        <v>0</v>
      </c>
      <c r="I930" s="3" t="s">
        <v>2264</v>
      </c>
      <c r="J930" s="3">
        <v>0</v>
      </c>
      <c r="K930" s="3">
        <v>0</v>
      </c>
      <c r="L930" s="3">
        <v>0</v>
      </c>
      <c r="M930" s="3">
        <v>0</v>
      </c>
    </row>
    <row r="931" spans="1:13" x14ac:dyDescent="0.25">
      <c r="A931" s="3" t="s">
        <v>2260</v>
      </c>
      <c r="B931" s="3" t="s">
        <v>85</v>
      </c>
      <c r="C931" t="s">
        <v>2265</v>
      </c>
      <c r="D931" s="3">
        <f>YEAR(C931)</f>
        <v>2019</v>
      </c>
      <c r="E931" t="s">
        <v>2266</v>
      </c>
      <c r="F931" s="3" t="b">
        <f>ISNUMBER(SEARCH("unhcr",E931,1))</f>
        <v>0</v>
      </c>
      <c r="G931" t="s">
        <v>2267</v>
      </c>
      <c r="H931" s="3" t="b">
        <f t="shared" si="15"/>
        <v>0</v>
      </c>
      <c r="I931" s="3" t="s">
        <v>2264</v>
      </c>
      <c r="J931" s="3">
        <v>1</v>
      </c>
      <c r="K931" s="3">
        <v>1</v>
      </c>
      <c r="L931" s="3">
        <v>0</v>
      </c>
      <c r="M931" s="3">
        <v>0</v>
      </c>
    </row>
    <row r="932" spans="1:13" x14ac:dyDescent="0.25">
      <c r="A932" s="3" t="s">
        <v>2260</v>
      </c>
      <c r="B932" s="3" t="s">
        <v>85</v>
      </c>
      <c r="C932" t="s">
        <v>2268</v>
      </c>
      <c r="D932" s="3">
        <f>YEAR(C932)</f>
        <v>2018</v>
      </c>
      <c r="E932" t="s">
        <v>2269</v>
      </c>
      <c r="F932" s="3" t="b">
        <f>ISNUMBER(SEARCH("unhcr",E932,1))</f>
        <v>0</v>
      </c>
      <c r="G932" t="s">
        <v>2270</v>
      </c>
      <c r="H932" s="3" t="b">
        <f t="shared" si="15"/>
        <v>0</v>
      </c>
      <c r="I932" s="3" t="s">
        <v>2264</v>
      </c>
      <c r="J932" s="3">
        <v>0</v>
      </c>
      <c r="K932" s="3">
        <v>0</v>
      </c>
      <c r="L932" s="3">
        <v>0</v>
      </c>
      <c r="M932" s="3">
        <v>0</v>
      </c>
    </row>
    <row r="933" spans="1:13" x14ac:dyDescent="0.25">
      <c r="A933" s="3" t="s">
        <v>2260</v>
      </c>
      <c r="B933" s="3" t="s">
        <v>85</v>
      </c>
      <c r="C933" t="s">
        <v>2271</v>
      </c>
      <c r="D933" s="3">
        <f>YEAR(C933)</f>
        <v>2018</v>
      </c>
      <c r="E933" t="s">
        <v>2272</v>
      </c>
      <c r="F933" s="3" t="b">
        <f>ISNUMBER(SEARCH("unhcr",E933,1))</f>
        <v>0</v>
      </c>
      <c r="H933" s="3" t="b">
        <f t="shared" si="15"/>
        <v>0</v>
      </c>
      <c r="I933" s="3" t="s">
        <v>2264</v>
      </c>
      <c r="J933" s="3">
        <v>0</v>
      </c>
      <c r="K933" s="3">
        <v>0</v>
      </c>
      <c r="L933" s="3">
        <v>0</v>
      </c>
      <c r="M933" s="3">
        <v>0</v>
      </c>
    </row>
    <row r="934" spans="1:13" x14ac:dyDescent="0.25">
      <c r="A934" s="3" t="s">
        <v>2273</v>
      </c>
      <c r="B934" s="3" t="s">
        <v>85</v>
      </c>
      <c r="C934" t="s">
        <v>2274</v>
      </c>
      <c r="D934" s="3">
        <f>YEAR(C934)</f>
        <v>2016</v>
      </c>
      <c r="E934" t="s">
        <v>2275</v>
      </c>
      <c r="F934" s="3" t="b">
        <f>ISNUMBER(SEARCH("unhcr",E934,1))</f>
        <v>0</v>
      </c>
      <c r="H934" s="3" t="b">
        <f t="shared" si="15"/>
        <v>0</v>
      </c>
      <c r="I934" s="3" t="s">
        <v>2264</v>
      </c>
      <c r="J934" s="3">
        <v>0</v>
      </c>
      <c r="K934" s="3">
        <v>0</v>
      </c>
      <c r="L934" s="3">
        <v>0</v>
      </c>
      <c r="M934" s="3">
        <v>0</v>
      </c>
    </row>
    <row r="935" spans="1:13" x14ac:dyDescent="0.25">
      <c r="A935" s="3" t="s">
        <v>2273</v>
      </c>
      <c r="B935" s="3" t="s">
        <v>85</v>
      </c>
      <c r="C935" t="s">
        <v>2276</v>
      </c>
      <c r="D935" s="3">
        <f>YEAR(C935)</f>
        <v>2015</v>
      </c>
      <c r="E935" t="s">
        <v>2277</v>
      </c>
      <c r="F935" s="3" t="b">
        <f>ISNUMBER(SEARCH("unhcr",E935,1))</f>
        <v>0</v>
      </c>
      <c r="H935" s="3" t="b">
        <f t="shared" si="15"/>
        <v>0</v>
      </c>
      <c r="I935" s="3" t="s">
        <v>2264</v>
      </c>
      <c r="J935" s="3">
        <v>3</v>
      </c>
      <c r="K935" s="3">
        <v>0</v>
      </c>
      <c r="L935" s="3">
        <v>1</v>
      </c>
      <c r="M935" s="3">
        <v>0</v>
      </c>
    </row>
    <row r="936" spans="1:13" x14ac:dyDescent="0.25">
      <c r="A936" s="3" t="s">
        <v>2273</v>
      </c>
      <c r="B936" s="3" t="s">
        <v>85</v>
      </c>
      <c r="C936" t="s">
        <v>2278</v>
      </c>
      <c r="D936" s="3">
        <f>YEAR(C936)</f>
        <v>2015</v>
      </c>
      <c r="E936" t="s">
        <v>2279</v>
      </c>
      <c r="F936" s="3" t="b">
        <f>ISNUMBER(SEARCH("unhcr",E936,1))</f>
        <v>0</v>
      </c>
      <c r="G936" t="s">
        <v>2280</v>
      </c>
      <c r="H936" s="3" t="b">
        <f t="shared" si="15"/>
        <v>0</v>
      </c>
      <c r="I936" s="3" t="s">
        <v>2264</v>
      </c>
      <c r="J936" s="3">
        <v>1</v>
      </c>
      <c r="K936" s="3">
        <v>1</v>
      </c>
      <c r="L936" s="3">
        <v>0</v>
      </c>
      <c r="M936" s="3">
        <v>0</v>
      </c>
    </row>
    <row r="937" spans="1:13" x14ac:dyDescent="0.25">
      <c r="A937" s="3" t="s">
        <v>2273</v>
      </c>
      <c r="B937" s="3" t="s">
        <v>85</v>
      </c>
      <c r="C937" t="s">
        <v>2278</v>
      </c>
      <c r="D937" s="3">
        <f>YEAR(C937)</f>
        <v>2015</v>
      </c>
      <c r="E937" t="s">
        <v>2281</v>
      </c>
      <c r="F937" s="3" t="b">
        <f>ISNUMBER(SEARCH("unhcr",E937,1))</f>
        <v>0</v>
      </c>
      <c r="G937" t="s">
        <v>2282</v>
      </c>
      <c r="H937" s="3" t="b">
        <f t="shared" si="15"/>
        <v>0</v>
      </c>
      <c r="I937" s="3" t="s">
        <v>2264</v>
      </c>
      <c r="J937" s="3">
        <v>0</v>
      </c>
      <c r="K937" s="3">
        <v>0</v>
      </c>
      <c r="L937" s="3">
        <v>0</v>
      </c>
      <c r="M937" s="3">
        <v>0</v>
      </c>
    </row>
    <row r="938" spans="1:13" x14ac:dyDescent="0.25">
      <c r="A938" s="3" t="s">
        <v>2273</v>
      </c>
      <c r="B938" s="3" t="s">
        <v>85</v>
      </c>
      <c r="C938" t="s">
        <v>2283</v>
      </c>
      <c r="D938" s="3">
        <f>YEAR(C938)</f>
        <v>2014</v>
      </c>
      <c r="E938" t="s">
        <v>2284</v>
      </c>
      <c r="F938" s="3" t="b">
        <f>ISNUMBER(SEARCH("unhcr",E938,1))</f>
        <v>0</v>
      </c>
      <c r="H938" s="3" t="b">
        <f t="shared" si="15"/>
        <v>0</v>
      </c>
      <c r="I938" s="3" t="s">
        <v>2264</v>
      </c>
      <c r="J938" s="3">
        <v>0</v>
      </c>
      <c r="K938" s="3">
        <v>0</v>
      </c>
      <c r="L938" s="3">
        <v>0</v>
      </c>
      <c r="M938" s="3">
        <v>0</v>
      </c>
    </row>
    <row r="939" spans="1:13" x14ac:dyDescent="0.25">
      <c r="A939" s="3" t="s">
        <v>2273</v>
      </c>
      <c r="B939" s="3" t="s">
        <v>85</v>
      </c>
      <c r="C939" t="s">
        <v>2285</v>
      </c>
      <c r="D939" s="3">
        <f>YEAR(C939)</f>
        <v>2014</v>
      </c>
      <c r="E939" t="s">
        <v>2286</v>
      </c>
      <c r="F939" s="3" t="b">
        <f>ISNUMBER(SEARCH("unhcr",E939,1))</f>
        <v>0</v>
      </c>
      <c r="H939" s="3" t="b">
        <f t="shared" si="15"/>
        <v>0</v>
      </c>
      <c r="I939" s="3" t="s">
        <v>2264</v>
      </c>
      <c r="J939" s="3">
        <v>0</v>
      </c>
      <c r="K939" s="3">
        <v>0</v>
      </c>
      <c r="L939" s="3">
        <v>0</v>
      </c>
      <c r="M939" s="3">
        <v>0</v>
      </c>
    </row>
    <row r="940" spans="1:13" x14ac:dyDescent="0.25">
      <c r="A940" s="3" t="s">
        <v>2273</v>
      </c>
      <c r="B940" s="3" t="s">
        <v>85</v>
      </c>
      <c r="C940" t="s">
        <v>2285</v>
      </c>
      <c r="D940" s="3">
        <f>YEAR(C940)</f>
        <v>2014</v>
      </c>
      <c r="E940" t="s">
        <v>2287</v>
      </c>
      <c r="F940" s="3" t="b">
        <f>ISNUMBER(SEARCH("unhcr",E940,1))</f>
        <v>0</v>
      </c>
      <c r="H940" s="3" t="b">
        <f t="shared" si="15"/>
        <v>0</v>
      </c>
      <c r="I940" s="3" t="s">
        <v>2264</v>
      </c>
      <c r="J940" s="3">
        <v>0</v>
      </c>
      <c r="K940" s="3">
        <v>0</v>
      </c>
      <c r="L940" s="3">
        <v>0</v>
      </c>
      <c r="M940" s="3">
        <v>0</v>
      </c>
    </row>
    <row r="941" spans="1:13" x14ac:dyDescent="0.25">
      <c r="A941" s="3" t="s">
        <v>2273</v>
      </c>
      <c r="B941" s="3" t="s">
        <v>85</v>
      </c>
      <c r="C941" t="s">
        <v>2288</v>
      </c>
      <c r="D941" s="3">
        <f>YEAR(C941)</f>
        <v>2014</v>
      </c>
      <c r="E941" t="s">
        <v>2289</v>
      </c>
      <c r="F941" s="3" t="b">
        <f>ISNUMBER(SEARCH("unhcr",E941,1))</f>
        <v>0</v>
      </c>
      <c r="G941" t="s">
        <v>2290</v>
      </c>
      <c r="H941" s="3" t="b">
        <f t="shared" si="15"/>
        <v>0</v>
      </c>
      <c r="I941" s="3" t="s">
        <v>2264</v>
      </c>
      <c r="J941" s="3">
        <v>1</v>
      </c>
      <c r="K941" s="3">
        <v>1</v>
      </c>
      <c r="L941" s="3">
        <v>0</v>
      </c>
      <c r="M941" s="3">
        <v>0</v>
      </c>
    </row>
    <row r="942" spans="1:13" x14ac:dyDescent="0.25">
      <c r="A942" s="3" t="s">
        <v>2273</v>
      </c>
      <c r="B942" s="3" t="s">
        <v>85</v>
      </c>
      <c r="C942" t="s">
        <v>2291</v>
      </c>
      <c r="D942" s="3">
        <f>YEAR(C942)</f>
        <v>2014</v>
      </c>
      <c r="E942" t="s">
        <v>2292</v>
      </c>
      <c r="F942" s="3" t="b">
        <f>ISNUMBER(SEARCH("unhcr",E942,1))</f>
        <v>0</v>
      </c>
      <c r="G942" t="s">
        <v>2293</v>
      </c>
      <c r="H942" s="3" t="b">
        <f t="shared" si="15"/>
        <v>0</v>
      </c>
      <c r="I942" s="3" t="s">
        <v>2264</v>
      </c>
      <c r="J942" s="3">
        <v>0</v>
      </c>
      <c r="K942" s="3">
        <v>0</v>
      </c>
      <c r="L942" s="3">
        <v>0</v>
      </c>
      <c r="M942" s="3">
        <v>0</v>
      </c>
    </row>
    <row r="943" spans="1:13" x14ac:dyDescent="0.25">
      <c r="A943" s="3" t="s">
        <v>2273</v>
      </c>
      <c r="B943" s="3" t="s">
        <v>85</v>
      </c>
      <c r="C943" t="s">
        <v>2291</v>
      </c>
      <c r="D943" s="3">
        <f>YEAR(C943)</f>
        <v>2014</v>
      </c>
      <c r="E943" t="s">
        <v>2294</v>
      </c>
      <c r="F943" s="3" t="b">
        <f>ISNUMBER(SEARCH("unhcr",E943,1))</f>
        <v>0</v>
      </c>
      <c r="H943" s="3" t="b">
        <f t="shared" si="15"/>
        <v>0</v>
      </c>
      <c r="I943" s="3" t="s">
        <v>2264</v>
      </c>
      <c r="J943" s="3">
        <v>0</v>
      </c>
      <c r="K943" s="3">
        <v>0</v>
      </c>
      <c r="L943" s="3">
        <v>0</v>
      </c>
      <c r="M943" s="3">
        <v>0</v>
      </c>
    </row>
    <row r="944" spans="1:13" x14ac:dyDescent="0.25">
      <c r="A944" s="3" t="s">
        <v>2273</v>
      </c>
      <c r="B944" s="3" t="s">
        <v>85</v>
      </c>
      <c r="C944" t="s">
        <v>2295</v>
      </c>
      <c r="D944" s="3">
        <f>YEAR(C944)</f>
        <v>2014</v>
      </c>
      <c r="E944" t="s">
        <v>2296</v>
      </c>
      <c r="F944" s="3" t="b">
        <f>ISNUMBER(SEARCH("unhcr",E944,1))</f>
        <v>0</v>
      </c>
      <c r="H944" s="3" t="b">
        <f t="shared" si="15"/>
        <v>0</v>
      </c>
      <c r="I944" s="3" t="s">
        <v>2264</v>
      </c>
      <c r="J944" s="3">
        <v>1</v>
      </c>
      <c r="K944" s="3">
        <v>0</v>
      </c>
      <c r="L944" s="3">
        <v>1</v>
      </c>
      <c r="M944" s="3">
        <v>0</v>
      </c>
    </row>
    <row r="945" spans="1:13" x14ac:dyDescent="0.25">
      <c r="A945" s="3" t="s">
        <v>2273</v>
      </c>
      <c r="B945" s="3" t="s">
        <v>85</v>
      </c>
      <c r="C945" t="s">
        <v>2297</v>
      </c>
      <c r="D945" s="3">
        <f>YEAR(C945)</f>
        <v>2014</v>
      </c>
      <c r="E945" t="s">
        <v>2298</v>
      </c>
      <c r="F945" s="3" t="b">
        <f>ISNUMBER(SEARCH("unhcr",E945,1))</f>
        <v>0</v>
      </c>
      <c r="H945" s="3" t="b">
        <f t="shared" si="15"/>
        <v>0</v>
      </c>
      <c r="I945" s="3" t="s">
        <v>2264</v>
      </c>
      <c r="J945" s="3">
        <v>0</v>
      </c>
      <c r="K945" s="3">
        <v>0</v>
      </c>
      <c r="L945" s="3">
        <v>0</v>
      </c>
      <c r="M945" s="3">
        <v>0</v>
      </c>
    </row>
    <row r="946" spans="1:13" x14ac:dyDescent="0.25">
      <c r="A946" s="3" t="s">
        <v>2273</v>
      </c>
      <c r="B946" s="3" t="s">
        <v>85</v>
      </c>
      <c r="C946" t="s">
        <v>2299</v>
      </c>
      <c r="D946" s="3">
        <f>YEAR(C946)</f>
        <v>2014</v>
      </c>
      <c r="E946" t="s">
        <v>2300</v>
      </c>
      <c r="F946" s="3" t="b">
        <f>ISNUMBER(SEARCH("unhcr",E946,1))</f>
        <v>0</v>
      </c>
      <c r="H946" s="3" t="b">
        <f t="shared" si="15"/>
        <v>0</v>
      </c>
      <c r="I946" s="3" t="s">
        <v>2264</v>
      </c>
      <c r="J946" s="3">
        <v>0</v>
      </c>
      <c r="K946" s="3">
        <v>0</v>
      </c>
      <c r="L946" s="3">
        <v>0</v>
      </c>
      <c r="M946" s="3">
        <v>0</v>
      </c>
    </row>
    <row r="947" spans="1:13" x14ac:dyDescent="0.25">
      <c r="A947" s="3" t="s">
        <v>2273</v>
      </c>
      <c r="B947" s="3" t="s">
        <v>85</v>
      </c>
      <c r="C947" t="s">
        <v>2301</v>
      </c>
      <c r="D947" s="3">
        <f>YEAR(C947)</f>
        <v>2013</v>
      </c>
      <c r="E947" t="s">
        <v>2302</v>
      </c>
      <c r="F947" s="3" t="b">
        <f>ISNUMBER(SEARCH("unhcr",E947,1))</f>
        <v>0</v>
      </c>
      <c r="G947" t="s">
        <v>2303</v>
      </c>
      <c r="H947" s="3" t="b">
        <f t="shared" si="15"/>
        <v>0</v>
      </c>
      <c r="I947" s="3" t="s">
        <v>2264</v>
      </c>
      <c r="J947" s="3">
        <v>1</v>
      </c>
      <c r="K947" s="3">
        <v>0</v>
      </c>
      <c r="L947" s="3">
        <v>1</v>
      </c>
      <c r="M947" s="3">
        <v>0</v>
      </c>
    </row>
    <row r="948" spans="1:13" x14ac:dyDescent="0.25">
      <c r="A948" s="3" t="s">
        <v>2273</v>
      </c>
      <c r="B948" s="3" t="s">
        <v>85</v>
      </c>
      <c r="C948" t="s">
        <v>2301</v>
      </c>
      <c r="D948" s="3">
        <f>YEAR(C948)</f>
        <v>2013</v>
      </c>
      <c r="E948" t="s">
        <v>2304</v>
      </c>
      <c r="F948" s="3" t="b">
        <f>ISNUMBER(SEARCH("unhcr",E948,1))</f>
        <v>0</v>
      </c>
      <c r="H948" s="3" t="b">
        <f t="shared" si="15"/>
        <v>0</v>
      </c>
      <c r="I948" s="3" t="s">
        <v>2264</v>
      </c>
      <c r="J948" s="3">
        <v>0</v>
      </c>
      <c r="K948" s="3">
        <v>0</v>
      </c>
      <c r="L948" s="3">
        <v>0</v>
      </c>
      <c r="M948" s="3">
        <v>0</v>
      </c>
    </row>
    <row r="949" spans="1:13" x14ac:dyDescent="0.25">
      <c r="A949" s="3" t="s">
        <v>2273</v>
      </c>
      <c r="B949" s="3" t="s">
        <v>85</v>
      </c>
      <c r="C949" t="s">
        <v>2305</v>
      </c>
      <c r="D949" s="3">
        <f>YEAR(C949)</f>
        <v>2012</v>
      </c>
      <c r="E949" t="s">
        <v>2306</v>
      </c>
      <c r="F949" s="3" t="b">
        <f>ISNUMBER(SEARCH("unhcr",E949,1))</f>
        <v>0</v>
      </c>
      <c r="G949" t="s">
        <v>2307</v>
      </c>
      <c r="H949" s="3" t="b">
        <f t="shared" si="15"/>
        <v>0</v>
      </c>
      <c r="I949" s="3" t="s">
        <v>2264</v>
      </c>
      <c r="J949" s="3">
        <v>0</v>
      </c>
      <c r="K949" s="3">
        <v>0</v>
      </c>
      <c r="L949" s="3">
        <v>0</v>
      </c>
      <c r="M949" s="3">
        <v>0</v>
      </c>
    </row>
    <row r="950" spans="1:13" x14ac:dyDescent="0.25">
      <c r="A950" s="3" t="s">
        <v>2273</v>
      </c>
      <c r="B950" s="3" t="s">
        <v>85</v>
      </c>
      <c r="C950" t="s">
        <v>2308</v>
      </c>
      <c r="D950" s="3">
        <f>YEAR(C950)</f>
        <v>2006</v>
      </c>
      <c r="E950" t="s">
        <v>2309</v>
      </c>
      <c r="F950" s="3" t="b">
        <f>ISNUMBER(SEARCH("unhcr",E950,1))</f>
        <v>0</v>
      </c>
      <c r="G950" t="s">
        <v>2310</v>
      </c>
      <c r="H950" s="3" t="b">
        <f t="shared" si="15"/>
        <v>0</v>
      </c>
      <c r="I950" s="3" t="s">
        <v>2264</v>
      </c>
      <c r="J950" s="3">
        <v>0</v>
      </c>
      <c r="K950" s="3">
        <v>0</v>
      </c>
      <c r="L950" s="3">
        <v>0</v>
      </c>
      <c r="M950" s="3">
        <v>0</v>
      </c>
    </row>
    <row r="951" spans="1:13" x14ac:dyDescent="0.25">
      <c r="A951" s="3" t="s">
        <v>2273</v>
      </c>
      <c r="B951" s="3" t="s">
        <v>85</v>
      </c>
      <c r="C951" t="s">
        <v>514</v>
      </c>
      <c r="D951" s="3">
        <f>YEAR(C951)</f>
        <v>1992</v>
      </c>
      <c r="E951" t="s">
        <v>2311</v>
      </c>
      <c r="F951" s="3" t="b">
        <f>ISNUMBER(SEARCH("unhcr",E951,1))</f>
        <v>0</v>
      </c>
      <c r="G951" t="s">
        <v>2312</v>
      </c>
      <c r="H951" s="3" t="b">
        <f t="shared" si="15"/>
        <v>0</v>
      </c>
      <c r="I951" s="3" t="s">
        <v>2264</v>
      </c>
      <c r="J951" s="3">
        <v>3</v>
      </c>
      <c r="K951" s="3">
        <v>0</v>
      </c>
      <c r="L951" s="3">
        <v>1</v>
      </c>
      <c r="M951" s="3">
        <v>0</v>
      </c>
    </row>
    <row r="952" spans="1:13" x14ac:dyDescent="0.25">
      <c r="A952" s="3" t="s">
        <v>2273</v>
      </c>
      <c r="B952" s="3" t="s">
        <v>85</v>
      </c>
      <c r="C952" t="s">
        <v>2313</v>
      </c>
      <c r="D952" s="3">
        <f>YEAR(C952)</f>
        <v>1991</v>
      </c>
      <c r="E952" t="s">
        <v>2314</v>
      </c>
      <c r="F952" s="3" t="b">
        <f>ISNUMBER(SEARCH("unhcr",E952,1))</f>
        <v>0</v>
      </c>
      <c r="G952" t="s">
        <v>2315</v>
      </c>
      <c r="H952" s="3" t="b">
        <f t="shared" si="15"/>
        <v>0</v>
      </c>
      <c r="I952" s="3" t="s">
        <v>2264</v>
      </c>
      <c r="J952" s="3">
        <v>0</v>
      </c>
      <c r="K952" s="3">
        <v>0</v>
      </c>
      <c r="L952" s="3">
        <v>0</v>
      </c>
      <c r="M952" s="3">
        <v>0</v>
      </c>
    </row>
    <row r="953" spans="1:13" x14ac:dyDescent="0.25">
      <c r="A953" s="3" t="s">
        <v>2316</v>
      </c>
      <c r="B953" s="3" t="s">
        <v>85</v>
      </c>
      <c r="C953" t="s">
        <v>2317</v>
      </c>
      <c r="D953" s="3">
        <f>YEAR(C953)</f>
        <v>2018</v>
      </c>
      <c r="E953" t="s">
        <v>2318</v>
      </c>
      <c r="F953" s="3" t="b">
        <f>ISNUMBER(SEARCH("unhcr",E953,1))</f>
        <v>0</v>
      </c>
      <c r="G953" t="s">
        <v>2319</v>
      </c>
      <c r="H953" s="3" t="b">
        <f t="shared" si="15"/>
        <v>0</v>
      </c>
      <c r="I953" s="3" t="s">
        <v>2264</v>
      </c>
      <c r="J953" s="3">
        <v>1</v>
      </c>
      <c r="K953" s="3">
        <v>1</v>
      </c>
      <c r="L953" s="3">
        <v>0</v>
      </c>
      <c r="M953" s="3">
        <v>0</v>
      </c>
    </row>
    <row r="954" spans="1:13" x14ac:dyDescent="0.25">
      <c r="A954" s="3" t="s">
        <v>2321</v>
      </c>
      <c r="B954" s="3" t="s">
        <v>784</v>
      </c>
      <c r="C954" t="s">
        <v>2322</v>
      </c>
      <c r="D954" s="3">
        <f>YEAR(C954)</f>
        <v>1996</v>
      </c>
      <c r="E954" t="s">
        <v>2323</v>
      </c>
      <c r="F954" s="3" t="b">
        <f>ISNUMBER(SEARCH("unhcr",E954,1))</f>
        <v>0</v>
      </c>
      <c r="H954" s="3" t="b">
        <f t="shared" si="15"/>
        <v>0</v>
      </c>
      <c r="I954" s="3" t="s">
        <v>2324</v>
      </c>
      <c r="J954" s="3">
        <v>2</v>
      </c>
      <c r="K954" s="3">
        <v>0</v>
      </c>
      <c r="L954" s="3">
        <v>1</v>
      </c>
      <c r="M954" s="3">
        <v>0</v>
      </c>
    </row>
    <row r="955" spans="1:13" x14ac:dyDescent="0.25">
      <c r="A955" s="3" t="s">
        <v>2321</v>
      </c>
      <c r="B955" s="3" t="s">
        <v>784</v>
      </c>
      <c r="C955" t="s">
        <v>2322</v>
      </c>
      <c r="D955" s="3">
        <f>YEAR(C955)</f>
        <v>1996</v>
      </c>
      <c r="E955" t="s">
        <v>2323</v>
      </c>
      <c r="F955" s="3" t="b">
        <f>ISNUMBER(SEARCH("unhcr",E955,1))</f>
        <v>0</v>
      </c>
      <c r="H955" s="3" t="b">
        <f t="shared" si="15"/>
        <v>0</v>
      </c>
      <c r="I955" s="3" t="s">
        <v>2324</v>
      </c>
      <c r="J955" s="3">
        <v>2</v>
      </c>
      <c r="K955" s="3">
        <v>0</v>
      </c>
      <c r="L955" s="3">
        <v>1</v>
      </c>
      <c r="M955" s="3">
        <v>0</v>
      </c>
    </row>
    <row r="956" spans="1:13" x14ac:dyDescent="0.25">
      <c r="A956" s="3" t="s">
        <v>2321</v>
      </c>
      <c r="B956" s="3" t="s">
        <v>784</v>
      </c>
      <c r="C956" t="s">
        <v>2322</v>
      </c>
      <c r="D956" s="3">
        <f>YEAR(C956)</f>
        <v>1996</v>
      </c>
      <c r="E956" t="s">
        <v>2323</v>
      </c>
      <c r="F956" s="3" t="b">
        <f>ISNUMBER(SEARCH("unhcr",E956,1))</f>
        <v>0</v>
      </c>
      <c r="H956" s="3" t="b">
        <f t="shared" si="15"/>
        <v>0</v>
      </c>
      <c r="I956" s="3" t="s">
        <v>2324</v>
      </c>
      <c r="J956" s="3">
        <v>0</v>
      </c>
      <c r="K956" s="3">
        <v>0</v>
      </c>
      <c r="L956" s="3">
        <v>0</v>
      </c>
      <c r="M956" s="3">
        <v>0</v>
      </c>
    </row>
    <row r="957" spans="1:13" x14ac:dyDescent="0.25">
      <c r="A957" s="3" t="s">
        <v>2321</v>
      </c>
      <c r="B957" s="3" t="s">
        <v>784</v>
      </c>
      <c r="C957" t="s">
        <v>2322</v>
      </c>
      <c r="D957" s="3">
        <f>YEAR(C957)</f>
        <v>1996</v>
      </c>
      <c r="E957" t="s">
        <v>2323</v>
      </c>
      <c r="F957" s="3" t="b">
        <f>ISNUMBER(SEARCH("unhcr",E957,1))</f>
        <v>0</v>
      </c>
      <c r="H957" s="3" t="b">
        <f t="shared" si="15"/>
        <v>0</v>
      </c>
      <c r="I957" s="3" t="s">
        <v>2324</v>
      </c>
      <c r="J957" s="3">
        <v>0</v>
      </c>
      <c r="K957" s="3">
        <v>0</v>
      </c>
      <c r="L957" s="3">
        <v>0</v>
      </c>
      <c r="M957" s="3">
        <v>0</v>
      </c>
    </row>
    <row r="958" spans="1:13" x14ac:dyDescent="0.25">
      <c r="A958" s="3" t="s">
        <v>2321</v>
      </c>
      <c r="B958" s="3" t="s">
        <v>784</v>
      </c>
      <c r="C958" t="s">
        <v>2322</v>
      </c>
      <c r="D958" s="3">
        <f>YEAR(C958)</f>
        <v>1996</v>
      </c>
      <c r="E958" t="s">
        <v>2323</v>
      </c>
      <c r="F958" s="3" t="b">
        <f>ISNUMBER(SEARCH("unhcr",E958,1))</f>
        <v>0</v>
      </c>
      <c r="H958" s="3" t="b">
        <f t="shared" si="15"/>
        <v>0</v>
      </c>
      <c r="I958" s="3" t="s">
        <v>2324</v>
      </c>
      <c r="J958" s="3">
        <v>1</v>
      </c>
      <c r="K958" s="3">
        <v>0</v>
      </c>
      <c r="L958" s="3">
        <v>0</v>
      </c>
      <c r="M958" s="3">
        <v>1</v>
      </c>
    </row>
    <row r="959" spans="1:13" x14ac:dyDescent="0.25">
      <c r="A959" s="3" t="s">
        <v>2321</v>
      </c>
      <c r="B959" s="3" t="s">
        <v>784</v>
      </c>
      <c r="C959" t="s">
        <v>2325</v>
      </c>
      <c r="D959" s="3">
        <f>YEAR(C959)</f>
        <v>1995</v>
      </c>
      <c r="E959" t="s">
        <v>2326</v>
      </c>
      <c r="F959" s="3" t="b">
        <f>ISNUMBER(SEARCH("unhcr",E959,1))</f>
        <v>0</v>
      </c>
      <c r="G959" t="s">
        <v>2327</v>
      </c>
      <c r="H959" s="3" t="b">
        <f t="shared" si="15"/>
        <v>0</v>
      </c>
      <c r="I959" s="3" t="s">
        <v>2324</v>
      </c>
      <c r="J959" s="3">
        <v>0</v>
      </c>
      <c r="K959" s="3">
        <v>0</v>
      </c>
      <c r="L959" s="3">
        <v>0</v>
      </c>
      <c r="M959" s="3">
        <v>0</v>
      </c>
    </row>
    <row r="960" spans="1:13" x14ac:dyDescent="0.25">
      <c r="A960" s="3" t="s">
        <v>2328</v>
      </c>
      <c r="B960" s="3" t="s">
        <v>11</v>
      </c>
      <c r="C960" t="s">
        <v>2329</v>
      </c>
      <c r="D960" s="3">
        <f>YEAR(C960)</f>
        <v>1997</v>
      </c>
      <c r="E960" t="s">
        <v>2330</v>
      </c>
      <c r="F960" s="3" t="b">
        <f>ISNUMBER(SEARCH("unhcr",E960,1))</f>
        <v>0</v>
      </c>
      <c r="G960" t="s">
        <v>2331</v>
      </c>
      <c r="H960" s="3" t="b">
        <f t="shared" si="15"/>
        <v>0</v>
      </c>
      <c r="I960" s="3" t="s">
        <v>2332</v>
      </c>
      <c r="J960" s="3">
        <v>0</v>
      </c>
      <c r="K960" s="3">
        <v>0</v>
      </c>
      <c r="L960" s="3">
        <v>0</v>
      </c>
      <c r="M960" s="3">
        <v>0</v>
      </c>
    </row>
    <row r="961" spans="1:13" x14ac:dyDescent="0.25">
      <c r="A961" s="3" t="s">
        <v>2328</v>
      </c>
      <c r="B961" s="3" t="s">
        <v>11</v>
      </c>
      <c r="C961" t="s">
        <v>2333</v>
      </c>
      <c r="D961" s="3">
        <f>YEAR(C961)</f>
        <v>1994</v>
      </c>
      <c r="E961" t="s">
        <v>2334</v>
      </c>
      <c r="F961" s="3" t="b">
        <f>ISNUMBER(SEARCH("unhcr",E961,1))</f>
        <v>0</v>
      </c>
      <c r="H961" s="3" t="b">
        <f t="shared" si="15"/>
        <v>0</v>
      </c>
      <c r="I961" s="3" t="s">
        <v>2332</v>
      </c>
      <c r="J961" s="3">
        <v>0</v>
      </c>
      <c r="K961" s="3">
        <v>0</v>
      </c>
      <c r="L961" s="3">
        <v>0</v>
      </c>
      <c r="M961" s="3">
        <v>0</v>
      </c>
    </row>
    <row r="962" spans="1:13" x14ac:dyDescent="0.25">
      <c r="A962" s="3" t="s">
        <v>2328</v>
      </c>
      <c r="B962" s="3" t="s">
        <v>11</v>
      </c>
      <c r="C962" t="s">
        <v>2333</v>
      </c>
      <c r="D962" s="3">
        <f>YEAR(C962)</f>
        <v>1994</v>
      </c>
      <c r="E962" t="s">
        <v>2335</v>
      </c>
      <c r="F962" s="3" t="b">
        <f>ISNUMBER(SEARCH("unhcr",E962,1))</f>
        <v>0</v>
      </c>
      <c r="H962" s="3" t="b">
        <f t="shared" si="15"/>
        <v>0</v>
      </c>
      <c r="I962" s="3" t="s">
        <v>2332</v>
      </c>
      <c r="J962" s="3">
        <v>0</v>
      </c>
      <c r="K962" s="3">
        <v>0</v>
      </c>
      <c r="L962" s="3">
        <v>0</v>
      </c>
      <c r="M962" s="3">
        <v>0</v>
      </c>
    </row>
    <row r="963" spans="1:13" x14ac:dyDescent="0.25">
      <c r="A963" s="3" t="s">
        <v>2328</v>
      </c>
      <c r="B963" s="3" t="s">
        <v>11</v>
      </c>
      <c r="C963" t="s">
        <v>477</v>
      </c>
      <c r="D963" s="3">
        <f>YEAR(C963)</f>
        <v>1992</v>
      </c>
      <c r="E963" t="s">
        <v>2336</v>
      </c>
      <c r="F963" s="3" t="b">
        <f>ISNUMBER(SEARCH("unhcr",E963,1))</f>
        <v>0</v>
      </c>
      <c r="H963" s="3" t="b">
        <f t="shared" si="15"/>
        <v>0</v>
      </c>
      <c r="I963" s="3" t="s">
        <v>2332</v>
      </c>
      <c r="J963" s="3">
        <v>1</v>
      </c>
      <c r="K963" s="3">
        <v>1</v>
      </c>
      <c r="L963" s="3">
        <v>0</v>
      </c>
      <c r="M963" s="3">
        <v>0</v>
      </c>
    </row>
    <row r="964" spans="1:13" x14ac:dyDescent="0.25">
      <c r="A964" s="3" t="s">
        <v>2337</v>
      </c>
      <c r="B964" s="3" t="s">
        <v>11</v>
      </c>
      <c r="C964" t="s">
        <v>2338</v>
      </c>
      <c r="D964" s="3">
        <f>YEAR(C964)</f>
        <v>2017</v>
      </c>
      <c r="E964" t="s">
        <v>2339</v>
      </c>
      <c r="F964" s="3" t="b">
        <f>ISNUMBER(SEARCH("unhcr",E964,1))</f>
        <v>0</v>
      </c>
      <c r="H964" s="3" t="b">
        <f t="shared" si="15"/>
        <v>0</v>
      </c>
      <c r="I964" s="3" t="s">
        <v>2332</v>
      </c>
      <c r="J964" s="3">
        <v>0</v>
      </c>
      <c r="K964" s="3">
        <v>0</v>
      </c>
      <c r="L964" s="3">
        <v>0</v>
      </c>
      <c r="M964" s="3">
        <v>0</v>
      </c>
    </row>
    <row r="965" spans="1:13" x14ac:dyDescent="0.25">
      <c r="A965" s="3" t="s">
        <v>2337</v>
      </c>
      <c r="B965" s="3" t="s">
        <v>11</v>
      </c>
      <c r="C965" t="s">
        <v>2329</v>
      </c>
      <c r="D965" s="3">
        <f>YEAR(C965)</f>
        <v>1997</v>
      </c>
      <c r="E965" t="s">
        <v>2340</v>
      </c>
      <c r="F965" s="3" t="b">
        <f>ISNUMBER(SEARCH("unhcr",E965,1))</f>
        <v>0</v>
      </c>
      <c r="G965" t="s">
        <v>2341</v>
      </c>
      <c r="H965" s="3" t="b">
        <f t="shared" si="15"/>
        <v>0</v>
      </c>
      <c r="I965" s="3" t="s">
        <v>2332</v>
      </c>
      <c r="J965" s="3">
        <v>0</v>
      </c>
      <c r="K965" s="3">
        <v>0</v>
      </c>
      <c r="L965" s="3">
        <v>0</v>
      </c>
      <c r="M965" s="3">
        <v>0</v>
      </c>
    </row>
    <row r="966" spans="1:13" x14ac:dyDescent="0.25">
      <c r="A966" s="3" t="s">
        <v>2342</v>
      </c>
      <c r="B966" s="3" t="s">
        <v>70</v>
      </c>
      <c r="C966" t="s">
        <v>2343</v>
      </c>
      <c r="D966" s="3">
        <f>YEAR(C966)</f>
        <v>2010</v>
      </c>
      <c r="E966" t="s">
        <v>2344</v>
      </c>
      <c r="F966" s="3" t="b">
        <f>ISNUMBER(SEARCH("unhcr",E966,1))</f>
        <v>0</v>
      </c>
      <c r="G966" t="s">
        <v>2345</v>
      </c>
      <c r="H966" s="3" t="b">
        <f t="shared" si="15"/>
        <v>0</v>
      </c>
      <c r="I966" s="3" t="s">
        <v>2346</v>
      </c>
      <c r="J966" s="3">
        <v>1</v>
      </c>
      <c r="K966" s="3">
        <v>1</v>
      </c>
      <c r="L966" s="3">
        <v>0</v>
      </c>
      <c r="M966" s="3">
        <v>0</v>
      </c>
    </row>
    <row r="967" spans="1:13" x14ac:dyDescent="0.25">
      <c r="A967" s="3" t="s">
        <v>2342</v>
      </c>
      <c r="B967" s="3" t="s">
        <v>70</v>
      </c>
      <c r="C967" t="s">
        <v>2347</v>
      </c>
      <c r="D967" s="3">
        <f>YEAR(C967)</f>
        <v>2008</v>
      </c>
      <c r="E967" t="s">
        <v>2348</v>
      </c>
      <c r="F967" s="3" t="b">
        <f>ISNUMBER(SEARCH("unhcr",E967,1))</f>
        <v>0</v>
      </c>
      <c r="H967" s="3" t="b">
        <f t="shared" si="15"/>
        <v>0</v>
      </c>
      <c r="I967" s="3" t="s">
        <v>2346</v>
      </c>
      <c r="J967" s="3">
        <v>0</v>
      </c>
      <c r="K967" s="3">
        <v>0</v>
      </c>
      <c r="L967" s="3">
        <v>0</v>
      </c>
      <c r="M967" s="3">
        <v>0</v>
      </c>
    </row>
    <row r="968" spans="1:13" x14ac:dyDescent="0.25">
      <c r="A968" s="3" t="s">
        <v>2342</v>
      </c>
      <c r="B968" s="3" t="s">
        <v>70</v>
      </c>
      <c r="C968" t="s">
        <v>2349</v>
      </c>
      <c r="D968" s="3">
        <f>YEAR(C968)</f>
        <v>2008</v>
      </c>
      <c r="E968" t="s">
        <v>2348</v>
      </c>
      <c r="F968" s="3" t="b">
        <f>ISNUMBER(SEARCH("unhcr",E968,1))</f>
        <v>0</v>
      </c>
      <c r="H968" s="3" t="b">
        <f t="shared" si="15"/>
        <v>0</v>
      </c>
      <c r="I968" s="3" t="s">
        <v>2346</v>
      </c>
      <c r="J968" s="3">
        <v>0</v>
      </c>
      <c r="K968" s="3">
        <v>0</v>
      </c>
      <c r="L968" s="3">
        <v>0</v>
      </c>
      <c r="M968" s="3">
        <v>0</v>
      </c>
    </row>
    <row r="969" spans="1:13" x14ac:dyDescent="0.25">
      <c r="A969" s="3" t="s">
        <v>2342</v>
      </c>
      <c r="B969" s="3" t="s">
        <v>70</v>
      </c>
      <c r="C969" t="s">
        <v>2350</v>
      </c>
      <c r="D969" s="3">
        <f>YEAR(C969)</f>
        <v>2007</v>
      </c>
      <c r="E969" t="s">
        <v>2351</v>
      </c>
      <c r="F969" s="3" t="b">
        <f>ISNUMBER(SEARCH("unhcr",E969,1))</f>
        <v>0</v>
      </c>
      <c r="G969" t="s">
        <v>2352</v>
      </c>
      <c r="H969" s="3" t="b">
        <f t="shared" si="15"/>
        <v>0</v>
      </c>
      <c r="I969" s="3" t="s">
        <v>2346</v>
      </c>
      <c r="J969" s="3">
        <v>0</v>
      </c>
      <c r="K969" s="3">
        <v>0</v>
      </c>
      <c r="L969" s="3">
        <v>0</v>
      </c>
      <c r="M969" s="3">
        <v>0</v>
      </c>
    </row>
    <row r="970" spans="1:13" x14ac:dyDescent="0.25">
      <c r="A970" s="3" t="s">
        <v>2342</v>
      </c>
      <c r="B970" s="3" t="s">
        <v>70</v>
      </c>
      <c r="C970" t="s">
        <v>2353</v>
      </c>
      <c r="D970" s="3">
        <f>YEAR(C970)</f>
        <v>2007</v>
      </c>
      <c r="E970" t="s">
        <v>2354</v>
      </c>
      <c r="F970" s="3" t="b">
        <f>ISNUMBER(SEARCH("unhcr",E970,1))</f>
        <v>0</v>
      </c>
      <c r="G970" t="s">
        <v>2355</v>
      </c>
      <c r="H970" s="3" t="b">
        <f t="shared" si="15"/>
        <v>0</v>
      </c>
      <c r="I970" s="3" t="s">
        <v>2346</v>
      </c>
      <c r="J970" s="3">
        <v>0</v>
      </c>
      <c r="K970" s="3">
        <v>0</v>
      </c>
      <c r="L970" s="3">
        <v>0</v>
      </c>
      <c r="M970" s="3">
        <v>0</v>
      </c>
    </row>
    <row r="971" spans="1:13" x14ac:dyDescent="0.25">
      <c r="A971" s="3" t="s">
        <v>2356</v>
      </c>
      <c r="B971" s="3" t="s">
        <v>70</v>
      </c>
      <c r="C971" t="s">
        <v>2357</v>
      </c>
      <c r="D971" s="3">
        <f>YEAR(C971)</f>
        <v>2004</v>
      </c>
      <c r="E971" t="s">
        <v>1431</v>
      </c>
      <c r="F971" s="3" t="b">
        <f>ISNUMBER(SEARCH("unhcr",E971,1))</f>
        <v>0</v>
      </c>
      <c r="H971" s="3" t="b">
        <f t="shared" si="15"/>
        <v>0</v>
      </c>
      <c r="I971" s="3" t="s">
        <v>2346</v>
      </c>
      <c r="J971" s="3">
        <v>0</v>
      </c>
      <c r="K971" s="3">
        <v>0</v>
      </c>
      <c r="L971" s="3">
        <v>0</v>
      </c>
      <c r="M971" s="3">
        <v>0</v>
      </c>
    </row>
    <row r="972" spans="1:13" x14ac:dyDescent="0.25">
      <c r="A972" s="3" t="s">
        <v>2342</v>
      </c>
      <c r="B972" s="3" t="s">
        <v>70</v>
      </c>
      <c r="C972" t="s">
        <v>2358</v>
      </c>
      <c r="D972" s="3">
        <f>YEAR(C972)</f>
        <v>1997</v>
      </c>
      <c r="E972" t="s">
        <v>2359</v>
      </c>
      <c r="F972" s="3" t="b">
        <f>ISNUMBER(SEARCH("unhcr",E972,1))</f>
        <v>0</v>
      </c>
      <c r="G972" t="s">
        <v>2360</v>
      </c>
      <c r="H972" s="3" t="b">
        <f t="shared" si="15"/>
        <v>0</v>
      </c>
      <c r="I972" s="3" t="s">
        <v>2346</v>
      </c>
      <c r="J972" s="3">
        <v>1</v>
      </c>
      <c r="K972" s="3">
        <v>1</v>
      </c>
      <c r="L972" s="3">
        <v>0</v>
      </c>
      <c r="M972" s="3">
        <v>0</v>
      </c>
    </row>
    <row r="973" spans="1:13" x14ac:dyDescent="0.25">
      <c r="A973" s="3" t="s">
        <v>2342</v>
      </c>
      <c r="B973" s="3" t="s">
        <v>70</v>
      </c>
      <c r="C973" t="s">
        <v>2361</v>
      </c>
      <c r="D973" s="3">
        <f>YEAR(C973)</f>
        <v>1997</v>
      </c>
      <c r="E973" t="s">
        <v>2359</v>
      </c>
      <c r="F973" s="3" t="b">
        <f>ISNUMBER(SEARCH("unhcr",E973,1))</f>
        <v>0</v>
      </c>
      <c r="G973" t="s">
        <v>2362</v>
      </c>
      <c r="H973" s="3" t="b">
        <f t="shared" si="15"/>
        <v>0</v>
      </c>
      <c r="I973" s="3" t="s">
        <v>2346</v>
      </c>
      <c r="J973" s="3">
        <v>0</v>
      </c>
      <c r="K973" s="3">
        <v>0</v>
      </c>
      <c r="L973" s="3">
        <v>0</v>
      </c>
      <c r="M973" s="3">
        <v>0</v>
      </c>
    </row>
    <row r="974" spans="1:13" x14ac:dyDescent="0.25">
      <c r="A974" s="3" t="s">
        <v>2342</v>
      </c>
      <c r="B974" s="3" t="s">
        <v>70</v>
      </c>
      <c r="C974" t="s">
        <v>2363</v>
      </c>
      <c r="D974" s="3">
        <f>YEAR(C974)</f>
        <v>1997</v>
      </c>
      <c r="E974" t="s">
        <v>2359</v>
      </c>
      <c r="F974" s="3" t="b">
        <f>ISNUMBER(SEARCH("unhcr",E974,1))</f>
        <v>0</v>
      </c>
      <c r="H974" s="3" t="b">
        <f t="shared" si="15"/>
        <v>0</v>
      </c>
      <c r="I974" s="3" t="s">
        <v>2346</v>
      </c>
      <c r="J974" s="3">
        <v>1</v>
      </c>
      <c r="K974" s="3">
        <v>1</v>
      </c>
      <c r="L974" s="3">
        <v>0</v>
      </c>
      <c r="M974" s="3">
        <v>0</v>
      </c>
    </row>
    <row r="975" spans="1:13" x14ac:dyDescent="0.25">
      <c r="A975" s="3" t="s">
        <v>2356</v>
      </c>
      <c r="B975" s="3" t="s">
        <v>70</v>
      </c>
      <c r="C975" t="s">
        <v>2364</v>
      </c>
      <c r="D975" s="3">
        <f>YEAR(C975)</f>
        <v>1991</v>
      </c>
      <c r="E975" t="s">
        <v>1103</v>
      </c>
      <c r="F975" s="3" t="b">
        <f>ISNUMBER(SEARCH("unhcr",E975,1))</f>
        <v>0</v>
      </c>
      <c r="H975" s="3" t="b">
        <f t="shared" si="15"/>
        <v>0</v>
      </c>
      <c r="I975" s="3" t="s">
        <v>2346</v>
      </c>
      <c r="J975" s="3">
        <v>0</v>
      </c>
      <c r="K975" s="3">
        <v>0</v>
      </c>
      <c r="L975" s="3">
        <v>0</v>
      </c>
      <c r="M975" s="3">
        <v>0</v>
      </c>
    </row>
    <row r="976" spans="1:13" x14ac:dyDescent="0.25">
      <c r="A976" s="3" t="s">
        <v>2356</v>
      </c>
      <c r="B976" s="3" t="s">
        <v>70</v>
      </c>
      <c r="C976" t="s">
        <v>2365</v>
      </c>
      <c r="D976" s="3">
        <f>YEAR(C976)</f>
        <v>1990</v>
      </c>
      <c r="E976" t="s">
        <v>2366</v>
      </c>
      <c r="F976" s="3" t="b">
        <f>ISNUMBER(SEARCH("unhcr",E976,1))</f>
        <v>0</v>
      </c>
      <c r="G976" t="s">
        <v>2367</v>
      </c>
      <c r="H976" s="3" t="b">
        <f t="shared" si="15"/>
        <v>0</v>
      </c>
      <c r="I976" s="3" t="s">
        <v>2346</v>
      </c>
      <c r="J976" s="3">
        <v>3</v>
      </c>
      <c r="K976" s="3">
        <v>0</v>
      </c>
      <c r="L976" s="3">
        <v>1</v>
      </c>
      <c r="M976" s="3">
        <v>0</v>
      </c>
    </row>
    <row r="977" spans="1:13" x14ac:dyDescent="0.25">
      <c r="A977" s="3" t="s">
        <v>2368</v>
      </c>
      <c r="B977" s="3" t="s">
        <v>85</v>
      </c>
      <c r="C977" t="s">
        <v>2369</v>
      </c>
      <c r="D977" s="3">
        <f>YEAR(C977)</f>
        <v>2015</v>
      </c>
      <c r="E977" t="s">
        <v>2370</v>
      </c>
      <c r="F977" s="3" t="b">
        <f>ISNUMBER(SEARCH("unhcr",E977,1))</f>
        <v>0</v>
      </c>
      <c r="H977" s="3" t="b">
        <f t="shared" si="15"/>
        <v>0</v>
      </c>
      <c r="I977" s="3" t="s">
        <v>2371</v>
      </c>
      <c r="J977" s="3">
        <v>0</v>
      </c>
      <c r="K977" s="3">
        <v>0</v>
      </c>
      <c r="L977" s="3">
        <v>0</v>
      </c>
      <c r="M977" s="3">
        <v>0</v>
      </c>
    </row>
    <row r="978" spans="1:13" x14ac:dyDescent="0.25">
      <c r="A978" s="3" t="s">
        <v>2368</v>
      </c>
      <c r="B978" s="3" t="s">
        <v>85</v>
      </c>
      <c r="C978" t="s">
        <v>2372</v>
      </c>
      <c r="D978" s="3">
        <f>YEAR(C978)</f>
        <v>2014</v>
      </c>
      <c r="E978" t="s">
        <v>2373</v>
      </c>
      <c r="F978" s="3" t="b">
        <f>ISNUMBER(SEARCH("unhcr",E978,1))</f>
        <v>0</v>
      </c>
      <c r="G978" t="s">
        <v>2374</v>
      </c>
      <c r="H978" s="3" t="b">
        <f t="shared" si="15"/>
        <v>0</v>
      </c>
      <c r="I978" s="3" t="s">
        <v>2371</v>
      </c>
      <c r="J978" s="3">
        <v>0</v>
      </c>
      <c r="K978" s="3">
        <v>0</v>
      </c>
      <c r="L978" s="3">
        <v>0</v>
      </c>
      <c r="M978" s="3">
        <v>0</v>
      </c>
    </row>
    <row r="979" spans="1:13" x14ac:dyDescent="0.25">
      <c r="A979" s="3" t="s">
        <v>2368</v>
      </c>
      <c r="B979" s="3" t="s">
        <v>85</v>
      </c>
      <c r="C979" t="s">
        <v>2375</v>
      </c>
      <c r="D979" s="3">
        <f>YEAR(C979)</f>
        <v>2014</v>
      </c>
      <c r="E979" t="s">
        <v>2376</v>
      </c>
      <c r="F979" s="3" t="b">
        <f>ISNUMBER(SEARCH("unhcr",E979,1))</f>
        <v>0</v>
      </c>
      <c r="H979" s="3" t="b">
        <f t="shared" si="15"/>
        <v>0</v>
      </c>
      <c r="I979" s="3" t="s">
        <v>2371</v>
      </c>
      <c r="J979" s="3">
        <v>0</v>
      </c>
      <c r="K979" s="3">
        <v>0</v>
      </c>
      <c r="L979" s="3">
        <v>0</v>
      </c>
      <c r="M979" s="3">
        <v>0</v>
      </c>
    </row>
    <row r="980" spans="1:13" x14ac:dyDescent="0.25">
      <c r="A980" s="3" t="s">
        <v>2368</v>
      </c>
      <c r="B980" s="3" t="s">
        <v>85</v>
      </c>
      <c r="C980" t="s">
        <v>2377</v>
      </c>
      <c r="D980" s="3">
        <f>YEAR(C980)</f>
        <v>2014</v>
      </c>
      <c r="F980" s="3" t="b">
        <f>ISNUMBER(SEARCH("unhcr",E980,1))</f>
        <v>0</v>
      </c>
      <c r="H980" s="3" t="b">
        <f t="shared" si="15"/>
        <v>0</v>
      </c>
      <c r="I980" s="3" t="s">
        <v>2371</v>
      </c>
      <c r="J980" s="3">
        <v>0</v>
      </c>
      <c r="K980" s="3">
        <v>0</v>
      </c>
      <c r="L980" s="3">
        <v>0</v>
      </c>
      <c r="M980" s="3">
        <v>0</v>
      </c>
    </row>
    <row r="981" spans="1:13" x14ac:dyDescent="0.25">
      <c r="A981" s="3" t="s">
        <v>2368</v>
      </c>
      <c r="B981" s="3" t="s">
        <v>85</v>
      </c>
      <c r="C981" t="s">
        <v>2378</v>
      </c>
      <c r="D981" s="3">
        <f>YEAR(C981)</f>
        <v>1992</v>
      </c>
      <c r="E981" t="s">
        <v>2379</v>
      </c>
      <c r="F981" s="3" t="b">
        <f>ISNUMBER(SEARCH("unhcr",E981,1))</f>
        <v>0</v>
      </c>
      <c r="G981" t="s">
        <v>2380</v>
      </c>
      <c r="H981" s="3" t="b">
        <f t="shared" si="15"/>
        <v>0</v>
      </c>
      <c r="I981" s="3" t="s">
        <v>2371</v>
      </c>
      <c r="J981" s="3">
        <v>3</v>
      </c>
      <c r="K981" s="3">
        <v>0</v>
      </c>
      <c r="L981" s="3">
        <v>1</v>
      </c>
      <c r="M981" s="3">
        <v>0</v>
      </c>
    </row>
    <row r="982" spans="1:13" x14ac:dyDescent="0.25">
      <c r="A982" s="3" t="s">
        <v>2368</v>
      </c>
      <c r="B982" s="3" t="s">
        <v>85</v>
      </c>
      <c r="C982" t="s">
        <v>2381</v>
      </c>
      <c r="D982" s="3">
        <f>YEAR(C982)</f>
        <v>1992</v>
      </c>
      <c r="E982" t="s">
        <v>2382</v>
      </c>
      <c r="F982" s="3" t="b">
        <f>ISNUMBER(SEARCH("unhcr",E982,1))</f>
        <v>0</v>
      </c>
      <c r="G982" t="s">
        <v>2383</v>
      </c>
      <c r="H982" s="3" t="b">
        <f t="shared" si="15"/>
        <v>0</v>
      </c>
      <c r="I982" s="3" t="s">
        <v>2371</v>
      </c>
      <c r="J982" s="3">
        <v>0</v>
      </c>
      <c r="K982" s="3">
        <v>0</v>
      </c>
      <c r="L982" s="3">
        <v>0</v>
      </c>
      <c r="M982" s="3">
        <v>0</v>
      </c>
    </row>
    <row r="983" spans="1:13" x14ac:dyDescent="0.25">
      <c r="A983" s="3" t="s">
        <v>2368</v>
      </c>
      <c r="B983" s="3" t="s">
        <v>85</v>
      </c>
      <c r="C983" t="s">
        <v>2384</v>
      </c>
      <c r="D983" s="3">
        <f>YEAR(C983)</f>
        <v>1992</v>
      </c>
      <c r="E983" t="s">
        <v>2385</v>
      </c>
      <c r="F983" s="3" t="b">
        <f>ISNUMBER(SEARCH("unhcr",E983,1))</f>
        <v>0</v>
      </c>
      <c r="G983" t="s">
        <v>2386</v>
      </c>
      <c r="H983" s="3" t="b">
        <f t="shared" si="15"/>
        <v>0</v>
      </c>
      <c r="I983" s="3" t="s">
        <v>2371</v>
      </c>
      <c r="J983" s="3">
        <v>0</v>
      </c>
      <c r="K983" s="3">
        <v>0</v>
      </c>
      <c r="L983" s="3">
        <v>0</v>
      </c>
      <c r="M983" s="3">
        <v>0</v>
      </c>
    </row>
    <row r="984" spans="1:13" x14ac:dyDescent="0.25">
      <c r="A984" s="3" t="s">
        <v>2368</v>
      </c>
      <c r="B984" s="3" t="s">
        <v>85</v>
      </c>
      <c r="C984" t="s">
        <v>2387</v>
      </c>
      <c r="D984" s="3">
        <f>YEAR(C984)</f>
        <v>1992</v>
      </c>
      <c r="E984" t="s">
        <v>2388</v>
      </c>
      <c r="F984" s="3" t="b">
        <f>ISNUMBER(SEARCH("unhcr",E984,1))</f>
        <v>0</v>
      </c>
      <c r="G984" t="s">
        <v>2386</v>
      </c>
      <c r="H984" s="3" t="b">
        <f t="shared" si="15"/>
        <v>0</v>
      </c>
      <c r="I984" s="3" t="s">
        <v>2371</v>
      </c>
      <c r="J984" s="3">
        <v>3</v>
      </c>
      <c r="K984" s="3">
        <v>0</v>
      </c>
      <c r="L984" s="3">
        <v>1</v>
      </c>
      <c r="M984" s="3">
        <v>0</v>
      </c>
    </row>
    <row r="985" spans="1:13" x14ac:dyDescent="0.25">
      <c r="A985" s="3" t="s">
        <v>2368</v>
      </c>
      <c r="B985" s="3" t="s">
        <v>85</v>
      </c>
      <c r="C985" t="s">
        <v>2389</v>
      </c>
      <c r="D985" s="3">
        <f>YEAR(C985)</f>
        <v>1991</v>
      </c>
      <c r="E985" t="s">
        <v>2390</v>
      </c>
      <c r="F985" s="3" t="b">
        <f>ISNUMBER(SEARCH("unhcr",E985,1))</f>
        <v>0</v>
      </c>
      <c r="G985" t="s">
        <v>2386</v>
      </c>
      <c r="H985" s="3" t="b">
        <f t="shared" si="15"/>
        <v>0</v>
      </c>
      <c r="I985" s="3" t="s">
        <v>2371</v>
      </c>
      <c r="J985" s="3">
        <v>0</v>
      </c>
      <c r="K985" s="3">
        <v>0</v>
      </c>
      <c r="L985" s="3">
        <v>0</v>
      </c>
      <c r="M985" s="3">
        <v>0</v>
      </c>
    </row>
    <row r="986" spans="1:13" x14ac:dyDescent="0.25">
      <c r="A986" s="3" t="s">
        <v>2368</v>
      </c>
      <c r="B986" s="3" t="s">
        <v>85</v>
      </c>
      <c r="C986" t="s">
        <v>1239</v>
      </c>
      <c r="D986" s="3">
        <f>YEAR(C986)</f>
        <v>1991</v>
      </c>
      <c r="E986" t="s">
        <v>2390</v>
      </c>
      <c r="F986" s="3" t="b">
        <f>ISNUMBER(SEARCH("unhcr",E986,1))</f>
        <v>0</v>
      </c>
      <c r="G986" t="s">
        <v>2391</v>
      </c>
      <c r="H986" s="3" t="b">
        <f t="shared" si="15"/>
        <v>0</v>
      </c>
      <c r="I986" s="3" t="s">
        <v>2371</v>
      </c>
      <c r="J986" s="3">
        <v>0</v>
      </c>
      <c r="K986" s="3">
        <v>0</v>
      </c>
      <c r="L986" s="3">
        <v>0</v>
      </c>
      <c r="M986" s="3">
        <v>0</v>
      </c>
    </row>
    <row r="987" spans="1:13" x14ac:dyDescent="0.25">
      <c r="A987" s="3" t="s">
        <v>2368</v>
      </c>
      <c r="B987" s="3" t="s">
        <v>85</v>
      </c>
      <c r="C987" t="s">
        <v>2392</v>
      </c>
      <c r="D987" s="3">
        <f>YEAR(C987)</f>
        <v>1991</v>
      </c>
      <c r="E987" t="s">
        <v>2393</v>
      </c>
      <c r="F987" s="3" t="b">
        <f>ISNUMBER(SEARCH("unhcr",E987,1))</f>
        <v>0</v>
      </c>
      <c r="G987" t="s">
        <v>2394</v>
      </c>
      <c r="H987" s="3" t="b">
        <f t="shared" si="15"/>
        <v>0</v>
      </c>
      <c r="I987" s="3" t="s">
        <v>2371</v>
      </c>
      <c r="J987" s="3">
        <v>2</v>
      </c>
      <c r="K987" s="3">
        <v>0</v>
      </c>
      <c r="L987" s="3">
        <v>1</v>
      </c>
      <c r="M987" s="3">
        <v>0</v>
      </c>
    </row>
    <row r="988" spans="1:13" x14ac:dyDescent="0.25">
      <c r="A988" s="3" t="s">
        <v>2368</v>
      </c>
      <c r="B988" s="3" t="s">
        <v>85</v>
      </c>
      <c r="C988" t="s">
        <v>2395</v>
      </c>
      <c r="D988" s="3">
        <f>YEAR(C988)</f>
        <v>1990</v>
      </c>
      <c r="E988" t="s">
        <v>2396</v>
      </c>
      <c r="F988" s="3" t="b">
        <f>ISNUMBER(SEARCH("unhcr",E988,1))</f>
        <v>0</v>
      </c>
      <c r="G988" t="s">
        <v>2397</v>
      </c>
      <c r="H988" s="3" t="b">
        <f t="shared" si="15"/>
        <v>0</v>
      </c>
      <c r="I988" s="3" t="s">
        <v>2371</v>
      </c>
      <c r="J988" s="3">
        <v>0</v>
      </c>
      <c r="K988" s="3">
        <v>0</v>
      </c>
      <c r="L988" s="3">
        <v>0</v>
      </c>
      <c r="M988" s="3">
        <v>0</v>
      </c>
    </row>
    <row r="989" spans="1:13" x14ac:dyDescent="0.25">
      <c r="A989" s="3" t="s">
        <v>2368</v>
      </c>
      <c r="B989" s="3" t="s">
        <v>85</v>
      </c>
      <c r="C989" t="s">
        <v>2398</v>
      </c>
      <c r="D989" s="3">
        <f>YEAR(C989)</f>
        <v>1990</v>
      </c>
      <c r="E989" t="s">
        <v>2399</v>
      </c>
      <c r="F989" s="3" t="b">
        <f>ISNUMBER(SEARCH("unhcr",E989,1))</f>
        <v>0</v>
      </c>
      <c r="G989" t="s">
        <v>2400</v>
      </c>
      <c r="H989" s="3" t="b">
        <f t="shared" ref="H989:H1052" si="16">ISNUMBER(SEARCH("unhcr",G989,1))</f>
        <v>0</v>
      </c>
      <c r="I989" s="3" t="s">
        <v>2371</v>
      </c>
      <c r="J989" s="3">
        <v>0</v>
      </c>
      <c r="K989" s="3">
        <v>0</v>
      </c>
      <c r="L989" s="3">
        <v>0</v>
      </c>
      <c r="M989" s="3">
        <v>0</v>
      </c>
    </row>
    <row r="990" spans="1:13" x14ac:dyDescent="0.25">
      <c r="A990" s="3" t="s">
        <v>2401</v>
      </c>
      <c r="B990" s="3" t="s">
        <v>202</v>
      </c>
      <c r="C990" t="s">
        <v>2402</v>
      </c>
      <c r="D990" s="3">
        <f>YEAR(C990)</f>
        <v>2015</v>
      </c>
      <c r="E990" t="s">
        <v>2403</v>
      </c>
      <c r="F990" s="3" t="b">
        <f>ISNUMBER(SEARCH("unhcr",E990,1))</f>
        <v>0</v>
      </c>
      <c r="H990" s="3" t="b">
        <f t="shared" si="16"/>
        <v>0</v>
      </c>
      <c r="I990" s="3" t="s">
        <v>2404</v>
      </c>
      <c r="J990" s="3">
        <v>1</v>
      </c>
      <c r="K990" s="3">
        <v>1</v>
      </c>
      <c r="L990" s="3">
        <v>0</v>
      </c>
      <c r="M990" s="3">
        <v>0</v>
      </c>
    </row>
    <row r="991" spans="1:13" x14ac:dyDescent="0.25">
      <c r="A991" s="3" t="s">
        <v>2401</v>
      </c>
      <c r="B991" s="3" t="s">
        <v>202</v>
      </c>
      <c r="C991" t="s">
        <v>2405</v>
      </c>
      <c r="D991" s="3">
        <f>YEAR(C991)</f>
        <v>2015</v>
      </c>
      <c r="E991" t="s">
        <v>2406</v>
      </c>
      <c r="F991" s="3" t="b">
        <f>ISNUMBER(SEARCH("unhcr",E991,1))</f>
        <v>0</v>
      </c>
      <c r="G991" t="s">
        <v>2407</v>
      </c>
      <c r="H991" s="3" t="b">
        <f t="shared" si="16"/>
        <v>0</v>
      </c>
      <c r="I991" s="3" t="s">
        <v>2404</v>
      </c>
      <c r="J991" s="3">
        <v>3</v>
      </c>
      <c r="K991" s="3">
        <v>0</v>
      </c>
      <c r="L991" s="3">
        <v>1</v>
      </c>
      <c r="M991" s="3">
        <v>0</v>
      </c>
    </row>
    <row r="992" spans="1:13" x14ac:dyDescent="0.25">
      <c r="A992" s="3" t="s">
        <v>2401</v>
      </c>
      <c r="B992" s="3" t="s">
        <v>202</v>
      </c>
      <c r="C992" t="s">
        <v>2405</v>
      </c>
      <c r="D992" s="3">
        <f>YEAR(C992)</f>
        <v>2015</v>
      </c>
      <c r="E992" t="s">
        <v>2408</v>
      </c>
      <c r="F992" s="3" t="b">
        <f>ISNUMBER(SEARCH("unhcr",E992,1))</f>
        <v>0</v>
      </c>
      <c r="H992" s="3" t="b">
        <f t="shared" si="16"/>
        <v>0</v>
      </c>
      <c r="I992" s="3" t="s">
        <v>2404</v>
      </c>
      <c r="J992" s="3">
        <v>0</v>
      </c>
      <c r="K992" s="3">
        <v>0</v>
      </c>
      <c r="L992" s="3">
        <v>0</v>
      </c>
      <c r="M992" s="3">
        <v>0</v>
      </c>
    </row>
    <row r="993" spans="1:13" x14ac:dyDescent="0.25">
      <c r="A993" s="3" t="s">
        <v>2401</v>
      </c>
      <c r="B993" s="3" t="s">
        <v>202</v>
      </c>
      <c r="C993" t="s">
        <v>2405</v>
      </c>
      <c r="D993" s="3">
        <f>YEAR(C993)</f>
        <v>2015</v>
      </c>
      <c r="E993" t="s">
        <v>2409</v>
      </c>
      <c r="F993" s="3" t="b">
        <f>ISNUMBER(SEARCH("unhcr",E993,1))</f>
        <v>0</v>
      </c>
      <c r="H993" s="3" t="b">
        <f t="shared" si="16"/>
        <v>0</v>
      </c>
      <c r="I993" s="3" t="s">
        <v>2404</v>
      </c>
      <c r="J993" s="3">
        <v>2</v>
      </c>
      <c r="K993" s="3">
        <v>0</v>
      </c>
      <c r="L993" s="3">
        <v>1</v>
      </c>
      <c r="M993" s="3">
        <v>0</v>
      </c>
    </row>
    <row r="994" spans="1:13" x14ac:dyDescent="0.25">
      <c r="A994" s="3" t="s">
        <v>2401</v>
      </c>
      <c r="B994" s="3" t="s">
        <v>202</v>
      </c>
      <c r="C994" t="s">
        <v>2410</v>
      </c>
      <c r="D994" s="3">
        <f>YEAR(C994)</f>
        <v>2015</v>
      </c>
      <c r="E994" t="s">
        <v>2411</v>
      </c>
      <c r="F994" s="3" t="b">
        <f>ISNUMBER(SEARCH("unhcr",E994,1))</f>
        <v>0</v>
      </c>
      <c r="H994" s="3" t="b">
        <f t="shared" si="16"/>
        <v>0</v>
      </c>
      <c r="I994" s="3" t="s">
        <v>2404</v>
      </c>
      <c r="J994" s="3">
        <v>0</v>
      </c>
      <c r="K994" s="3">
        <v>0</v>
      </c>
      <c r="L994" s="3">
        <v>0</v>
      </c>
      <c r="M994" s="3">
        <v>0</v>
      </c>
    </row>
    <row r="995" spans="1:13" x14ac:dyDescent="0.25">
      <c r="A995" s="3" t="s">
        <v>2401</v>
      </c>
      <c r="B995" s="3" t="s">
        <v>202</v>
      </c>
      <c r="C995" t="s">
        <v>2412</v>
      </c>
      <c r="D995" s="3">
        <f>YEAR(C995)</f>
        <v>2015</v>
      </c>
      <c r="E995" t="s">
        <v>2413</v>
      </c>
      <c r="F995" s="3" t="b">
        <f>ISNUMBER(SEARCH("unhcr",E995,1))</f>
        <v>0</v>
      </c>
      <c r="H995" s="3" t="b">
        <f t="shared" si="16"/>
        <v>0</v>
      </c>
      <c r="I995" s="3" t="s">
        <v>2404</v>
      </c>
      <c r="J995" s="3">
        <v>0</v>
      </c>
      <c r="K995" s="3">
        <v>0</v>
      </c>
      <c r="L995" s="3">
        <v>0</v>
      </c>
      <c r="M995" s="3">
        <v>0</v>
      </c>
    </row>
    <row r="996" spans="1:13" x14ac:dyDescent="0.25">
      <c r="A996" s="3" t="s">
        <v>2401</v>
      </c>
      <c r="B996" s="3" t="s">
        <v>202</v>
      </c>
      <c r="C996" t="s">
        <v>2414</v>
      </c>
      <c r="D996" s="3">
        <f>YEAR(C996)</f>
        <v>2013</v>
      </c>
      <c r="E996" t="s">
        <v>2415</v>
      </c>
      <c r="F996" s="3" t="b">
        <f>ISNUMBER(SEARCH("unhcr",E996,1))</f>
        <v>0</v>
      </c>
      <c r="G996" t="s">
        <v>2416</v>
      </c>
      <c r="H996" s="3" t="b">
        <f t="shared" si="16"/>
        <v>0</v>
      </c>
      <c r="I996" s="3" t="s">
        <v>2404</v>
      </c>
      <c r="J996" s="3">
        <v>0</v>
      </c>
      <c r="K996" s="3">
        <v>0</v>
      </c>
      <c r="L996" s="3">
        <v>0</v>
      </c>
      <c r="M996" s="3">
        <v>0</v>
      </c>
    </row>
    <row r="997" spans="1:13" x14ac:dyDescent="0.25">
      <c r="A997" s="3" t="s">
        <v>2401</v>
      </c>
      <c r="B997" s="3" t="s">
        <v>202</v>
      </c>
      <c r="C997" t="s">
        <v>2417</v>
      </c>
      <c r="D997" s="3">
        <f>YEAR(C997)</f>
        <v>2013</v>
      </c>
      <c r="E997" t="s">
        <v>2418</v>
      </c>
      <c r="F997" s="3" t="b">
        <f>ISNUMBER(SEARCH("unhcr",E997,1))</f>
        <v>0</v>
      </c>
      <c r="H997" s="3" t="b">
        <f t="shared" si="16"/>
        <v>0</v>
      </c>
      <c r="I997" s="3" t="s">
        <v>2404</v>
      </c>
      <c r="J997" s="3">
        <v>0</v>
      </c>
      <c r="K997" s="3">
        <v>0</v>
      </c>
      <c r="L997" s="3">
        <v>0</v>
      </c>
      <c r="M997" s="3">
        <v>0</v>
      </c>
    </row>
    <row r="998" spans="1:13" x14ac:dyDescent="0.25">
      <c r="A998" s="3" t="s">
        <v>2401</v>
      </c>
      <c r="B998" s="3" t="s">
        <v>202</v>
      </c>
      <c r="C998" t="s">
        <v>2419</v>
      </c>
      <c r="D998" s="3">
        <f>YEAR(C998)</f>
        <v>2013</v>
      </c>
      <c r="E998" t="s">
        <v>2420</v>
      </c>
      <c r="F998" s="3" t="b">
        <f>ISNUMBER(SEARCH("unhcr",E998,1))</f>
        <v>0</v>
      </c>
      <c r="H998" s="3" t="b">
        <f t="shared" si="16"/>
        <v>0</v>
      </c>
      <c r="I998" s="3" t="s">
        <v>2404</v>
      </c>
      <c r="J998" s="3">
        <v>2</v>
      </c>
      <c r="K998" s="3">
        <v>1</v>
      </c>
      <c r="L998" s="3">
        <v>0</v>
      </c>
      <c r="M998" s="3">
        <v>0</v>
      </c>
    </row>
    <row r="999" spans="1:13" x14ac:dyDescent="0.25">
      <c r="A999" s="3" t="s">
        <v>2401</v>
      </c>
      <c r="B999" s="3" t="s">
        <v>202</v>
      </c>
      <c r="C999" t="s">
        <v>2421</v>
      </c>
      <c r="D999" s="3">
        <f>YEAR(C999)</f>
        <v>2013</v>
      </c>
      <c r="E999" t="s">
        <v>2422</v>
      </c>
      <c r="F999" s="3" t="b">
        <f>ISNUMBER(SEARCH("unhcr",E999,1))</f>
        <v>0</v>
      </c>
      <c r="H999" s="3" t="b">
        <f t="shared" si="16"/>
        <v>0</v>
      </c>
      <c r="I999" s="3" t="s">
        <v>2404</v>
      </c>
      <c r="J999" s="3">
        <v>1</v>
      </c>
      <c r="K999" s="3">
        <v>0</v>
      </c>
      <c r="L999" s="3">
        <v>1</v>
      </c>
      <c r="M999" s="3">
        <v>0</v>
      </c>
    </row>
    <row r="1000" spans="1:13" x14ac:dyDescent="0.25">
      <c r="A1000" s="3" t="s">
        <v>2401</v>
      </c>
      <c r="B1000" s="3" t="s">
        <v>202</v>
      </c>
      <c r="C1000" t="s">
        <v>2423</v>
      </c>
      <c r="D1000" s="3">
        <f>YEAR(C1000)</f>
        <v>2013</v>
      </c>
      <c r="E1000" t="s">
        <v>2424</v>
      </c>
      <c r="F1000" s="3" t="b">
        <f>ISNUMBER(SEARCH("unhcr",E1000,1))</f>
        <v>0</v>
      </c>
      <c r="H1000" s="3" t="b">
        <f t="shared" si="16"/>
        <v>0</v>
      </c>
      <c r="I1000" s="3" t="s">
        <v>2404</v>
      </c>
      <c r="J1000" s="3">
        <v>0</v>
      </c>
      <c r="K1000" s="3">
        <v>0</v>
      </c>
      <c r="L1000" s="3">
        <v>0</v>
      </c>
      <c r="M1000" s="3">
        <v>0</v>
      </c>
    </row>
    <row r="1001" spans="1:13" x14ac:dyDescent="0.25">
      <c r="A1001" s="3" t="s">
        <v>2401</v>
      </c>
      <c r="B1001" s="3" t="s">
        <v>202</v>
      </c>
      <c r="C1001" t="s">
        <v>2425</v>
      </c>
      <c r="D1001" s="3">
        <f>YEAR(C1001)</f>
        <v>2012</v>
      </c>
      <c r="E1001" t="s">
        <v>2426</v>
      </c>
      <c r="F1001" s="3" t="b">
        <f>ISNUMBER(SEARCH("unhcr",E1001,1))</f>
        <v>0</v>
      </c>
      <c r="H1001" s="3" t="b">
        <f t="shared" si="16"/>
        <v>0</v>
      </c>
      <c r="I1001" s="3" t="s">
        <v>2404</v>
      </c>
      <c r="J1001" s="3">
        <v>0</v>
      </c>
      <c r="K1001" s="3">
        <v>0</v>
      </c>
      <c r="L1001" s="3">
        <v>0</v>
      </c>
      <c r="M1001" s="3">
        <v>0</v>
      </c>
    </row>
    <row r="1002" spans="1:13" x14ac:dyDescent="0.25">
      <c r="A1002" s="3" t="s">
        <v>2401</v>
      </c>
      <c r="B1002" s="3" t="s">
        <v>202</v>
      </c>
      <c r="C1002" t="s">
        <v>2427</v>
      </c>
      <c r="D1002" s="3">
        <f>YEAR(C1002)</f>
        <v>2012</v>
      </c>
      <c r="E1002" t="s">
        <v>2428</v>
      </c>
      <c r="F1002" s="3" t="b">
        <f>ISNUMBER(SEARCH("unhcr",E1002,1))</f>
        <v>0</v>
      </c>
      <c r="G1002" t="s">
        <v>2429</v>
      </c>
      <c r="H1002" s="3" t="b">
        <f t="shared" si="16"/>
        <v>0</v>
      </c>
      <c r="I1002" s="3" t="s">
        <v>2404</v>
      </c>
      <c r="J1002" s="3">
        <v>0</v>
      </c>
      <c r="K1002" s="3">
        <v>0</v>
      </c>
      <c r="L1002" s="3">
        <v>0</v>
      </c>
      <c r="M1002" s="3">
        <v>0</v>
      </c>
    </row>
    <row r="1003" spans="1:13" x14ac:dyDescent="0.25">
      <c r="A1003" s="3" t="s">
        <v>2401</v>
      </c>
      <c r="B1003" s="3" t="s">
        <v>202</v>
      </c>
      <c r="C1003" t="s">
        <v>2430</v>
      </c>
      <c r="D1003" s="3">
        <f>YEAR(C1003)</f>
        <v>2012</v>
      </c>
      <c r="E1003" t="s">
        <v>2431</v>
      </c>
      <c r="F1003" s="3" t="b">
        <f>ISNUMBER(SEARCH("unhcr",E1003,1))</f>
        <v>0</v>
      </c>
      <c r="H1003" s="3" t="b">
        <f t="shared" si="16"/>
        <v>0</v>
      </c>
      <c r="I1003" s="3" t="s">
        <v>2404</v>
      </c>
      <c r="J1003" s="3">
        <v>0</v>
      </c>
      <c r="K1003" s="3">
        <v>0</v>
      </c>
      <c r="L1003" s="3">
        <v>0</v>
      </c>
      <c r="M1003" s="3">
        <v>0</v>
      </c>
    </row>
    <row r="1004" spans="1:13" x14ac:dyDescent="0.25">
      <c r="A1004" s="3" t="s">
        <v>2401</v>
      </c>
      <c r="B1004" s="3" t="s">
        <v>202</v>
      </c>
      <c r="C1004" t="s">
        <v>678</v>
      </c>
      <c r="D1004" s="3">
        <f>YEAR(C1004)</f>
        <v>2012</v>
      </c>
      <c r="E1004" t="s">
        <v>2432</v>
      </c>
      <c r="F1004" s="3" t="b">
        <f>ISNUMBER(SEARCH("unhcr",E1004,1))</f>
        <v>0</v>
      </c>
      <c r="H1004" s="3" t="b">
        <f t="shared" si="16"/>
        <v>0</v>
      </c>
      <c r="I1004" s="3" t="s">
        <v>2404</v>
      </c>
      <c r="J1004" s="3">
        <v>0</v>
      </c>
      <c r="K1004" s="3">
        <v>0</v>
      </c>
      <c r="L1004" s="3">
        <v>0</v>
      </c>
      <c r="M1004" s="3">
        <v>0</v>
      </c>
    </row>
    <row r="1005" spans="1:13" x14ac:dyDescent="0.25">
      <c r="A1005" s="3" t="s">
        <v>2401</v>
      </c>
      <c r="B1005" s="3" t="s">
        <v>202</v>
      </c>
      <c r="C1005" t="s">
        <v>2433</v>
      </c>
      <c r="D1005" s="3">
        <f>YEAR(C1005)</f>
        <v>2012</v>
      </c>
      <c r="E1005" t="s">
        <v>2434</v>
      </c>
      <c r="F1005" s="3" t="b">
        <f>ISNUMBER(SEARCH("unhcr",E1005,1))</f>
        <v>0</v>
      </c>
      <c r="H1005" s="3" t="b">
        <f t="shared" si="16"/>
        <v>0</v>
      </c>
      <c r="I1005" s="3" t="s">
        <v>2404</v>
      </c>
      <c r="J1005" s="3">
        <v>0</v>
      </c>
      <c r="K1005" s="3">
        <v>0</v>
      </c>
      <c r="L1005" s="3">
        <v>0</v>
      </c>
      <c r="M1005" s="3">
        <v>0</v>
      </c>
    </row>
    <row r="1006" spans="1:13" x14ac:dyDescent="0.25">
      <c r="A1006" s="3" t="s">
        <v>2401</v>
      </c>
      <c r="B1006" s="3" t="s">
        <v>202</v>
      </c>
      <c r="C1006" t="s">
        <v>2435</v>
      </c>
      <c r="D1006" s="3">
        <f>YEAR(C1006)</f>
        <v>2012</v>
      </c>
      <c r="E1006" t="s">
        <v>2436</v>
      </c>
      <c r="F1006" s="3" t="b">
        <f>ISNUMBER(SEARCH("unhcr",E1006,1))</f>
        <v>0</v>
      </c>
      <c r="G1006" t="s">
        <v>2437</v>
      </c>
      <c r="H1006" s="3" t="b">
        <f t="shared" si="16"/>
        <v>0</v>
      </c>
      <c r="I1006" s="3" t="s">
        <v>2404</v>
      </c>
      <c r="J1006" s="3">
        <v>0</v>
      </c>
      <c r="K1006" s="3">
        <v>0</v>
      </c>
      <c r="L1006" s="3">
        <v>0</v>
      </c>
      <c r="M1006" s="3">
        <v>0</v>
      </c>
    </row>
    <row r="1007" spans="1:13" x14ac:dyDescent="0.25">
      <c r="A1007" s="3" t="s">
        <v>2401</v>
      </c>
      <c r="B1007" s="3" t="s">
        <v>202</v>
      </c>
      <c r="C1007" t="s">
        <v>2438</v>
      </c>
      <c r="D1007" s="3">
        <f>YEAR(C1007)</f>
        <v>2012</v>
      </c>
      <c r="E1007" t="s">
        <v>2439</v>
      </c>
      <c r="F1007" s="3" t="b">
        <f>ISNUMBER(SEARCH("unhcr",E1007,1))</f>
        <v>0</v>
      </c>
      <c r="H1007" s="3" t="b">
        <f t="shared" si="16"/>
        <v>0</v>
      </c>
      <c r="I1007" s="3" t="s">
        <v>2404</v>
      </c>
      <c r="J1007" s="3">
        <v>0</v>
      </c>
      <c r="K1007" s="3">
        <v>0</v>
      </c>
      <c r="L1007" s="3">
        <v>0</v>
      </c>
      <c r="M1007" s="3">
        <v>0</v>
      </c>
    </row>
    <row r="1008" spans="1:13" x14ac:dyDescent="0.25">
      <c r="A1008" s="3" t="s">
        <v>2401</v>
      </c>
      <c r="B1008" s="3" t="s">
        <v>202</v>
      </c>
      <c r="C1008" t="s">
        <v>2440</v>
      </c>
      <c r="D1008" s="3">
        <f>YEAR(C1008)</f>
        <v>2012</v>
      </c>
      <c r="E1008" t="s">
        <v>2441</v>
      </c>
      <c r="F1008" s="3" t="b">
        <f>ISNUMBER(SEARCH("unhcr",E1008,1))</f>
        <v>0</v>
      </c>
      <c r="H1008" s="3" t="b">
        <f t="shared" si="16"/>
        <v>0</v>
      </c>
      <c r="I1008" s="3" t="s">
        <v>2404</v>
      </c>
      <c r="J1008" s="3">
        <v>0</v>
      </c>
      <c r="K1008" s="3">
        <v>0</v>
      </c>
      <c r="L1008" s="3">
        <v>0</v>
      </c>
      <c r="M1008" s="3">
        <v>0</v>
      </c>
    </row>
    <row r="1009" spans="1:13" x14ac:dyDescent="0.25">
      <c r="A1009" s="3" t="s">
        <v>2401</v>
      </c>
      <c r="B1009" s="3" t="s">
        <v>202</v>
      </c>
      <c r="C1009" t="s">
        <v>2442</v>
      </c>
      <c r="D1009" s="3">
        <f>YEAR(C1009)</f>
        <v>2012</v>
      </c>
      <c r="E1009" t="s">
        <v>2443</v>
      </c>
      <c r="F1009" s="3" t="b">
        <f>ISNUMBER(SEARCH("unhcr",E1009,1))</f>
        <v>0</v>
      </c>
      <c r="H1009" s="3" t="b">
        <f t="shared" si="16"/>
        <v>0</v>
      </c>
      <c r="I1009" s="3" t="s">
        <v>2404</v>
      </c>
      <c r="J1009" s="3">
        <v>0</v>
      </c>
      <c r="K1009" s="3">
        <v>0</v>
      </c>
      <c r="L1009" s="3">
        <v>0</v>
      </c>
      <c r="M1009" s="3">
        <v>0</v>
      </c>
    </row>
    <row r="1010" spans="1:13" x14ac:dyDescent="0.25">
      <c r="A1010" s="3" t="s">
        <v>2401</v>
      </c>
      <c r="B1010" s="3" t="s">
        <v>202</v>
      </c>
      <c r="C1010" t="s">
        <v>2444</v>
      </c>
      <c r="D1010" s="3">
        <f>YEAR(C1010)</f>
        <v>2012</v>
      </c>
      <c r="E1010" t="s">
        <v>2445</v>
      </c>
      <c r="F1010" s="3" t="b">
        <f>ISNUMBER(SEARCH("unhcr",E1010,1))</f>
        <v>0</v>
      </c>
      <c r="H1010" s="3" t="b">
        <f t="shared" si="16"/>
        <v>0</v>
      </c>
      <c r="I1010" s="3" t="s">
        <v>2404</v>
      </c>
      <c r="J1010" s="3">
        <v>0</v>
      </c>
      <c r="K1010" s="3">
        <v>0</v>
      </c>
      <c r="L1010" s="3">
        <v>0</v>
      </c>
      <c r="M1010" s="3">
        <v>0</v>
      </c>
    </row>
    <row r="1011" spans="1:13" x14ac:dyDescent="0.25">
      <c r="A1011" s="3" t="s">
        <v>2401</v>
      </c>
      <c r="B1011" s="3" t="s">
        <v>202</v>
      </c>
      <c r="C1011" t="s">
        <v>2446</v>
      </c>
      <c r="D1011" s="3">
        <f>YEAR(C1011)</f>
        <v>2012</v>
      </c>
      <c r="E1011" t="s">
        <v>2447</v>
      </c>
      <c r="F1011" s="3" t="b">
        <f>ISNUMBER(SEARCH("unhcr",E1011,1))</f>
        <v>0</v>
      </c>
      <c r="H1011" s="3" t="b">
        <f t="shared" si="16"/>
        <v>0</v>
      </c>
      <c r="I1011" s="3" t="s">
        <v>2404</v>
      </c>
      <c r="J1011" s="3">
        <v>1</v>
      </c>
      <c r="K1011" s="3">
        <v>0</v>
      </c>
      <c r="L1011" s="3">
        <v>1</v>
      </c>
      <c r="M1011" s="3">
        <v>0</v>
      </c>
    </row>
    <row r="1012" spans="1:13" x14ac:dyDescent="0.25">
      <c r="A1012" s="3" t="s">
        <v>2401</v>
      </c>
      <c r="B1012" s="3" t="s">
        <v>202</v>
      </c>
      <c r="C1012" t="s">
        <v>2448</v>
      </c>
      <c r="D1012" s="3">
        <f>YEAR(C1012)</f>
        <v>2012</v>
      </c>
      <c r="E1012" t="s">
        <v>2449</v>
      </c>
      <c r="F1012" s="3" t="b">
        <f>ISNUMBER(SEARCH("unhcr",E1012,1))</f>
        <v>0</v>
      </c>
      <c r="H1012" s="3" t="b">
        <f t="shared" si="16"/>
        <v>0</v>
      </c>
      <c r="I1012" s="3" t="s">
        <v>2404</v>
      </c>
      <c r="J1012" s="3">
        <v>0</v>
      </c>
      <c r="K1012" s="3">
        <v>0</v>
      </c>
      <c r="L1012" s="3">
        <v>0</v>
      </c>
      <c r="M1012" s="3">
        <v>0</v>
      </c>
    </row>
    <row r="1013" spans="1:13" x14ac:dyDescent="0.25">
      <c r="A1013" s="3" t="s">
        <v>2401</v>
      </c>
      <c r="B1013" s="3" t="s">
        <v>202</v>
      </c>
      <c r="C1013" t="s">
        <v>2450</v>
      </c>
      <c r="D1013" s="3">
        <f>YEAR(C1013)</f>
        <v>2012</v>
      </c>
      <c r="E1013" t="s">
        <v>2451</v>
      </c>
      <c r="F1013" s="3" t="b">
        <f>ISNUMBER(SEARCH("unhcr",E1013,1))</f>
        <v>0</v>
      </c>
      <c r="H1013" s="3" t="b">
        <f t="shared" si="16"/>
        <v>0</v>
      </c>
      <c r="I1013" s="3" t="s">
        <v>2404</v>
      </c>
      <c r="J1013" s="3">
        <v>0</v>
      </c>
      <c r="K1013" s="3">
        <v>0</v>
      </c>
      <c r="L1013" s="3">
        <v>0</v>
      </c>
      <c r="M1013" s="3">
        <v>0</v>
      </c>
    </row>
    <row r="1014" spans="1:13" x14ac:dyDescent="0.25">
      <c r="A1014" s="3" t="s">
        <v>2401</v>
      </c>
      <c r="B1014" s="3" t="s">
        <v>202</v>
      </c>
      <c r="C1014" t="s">
        <v>2450</v>
      </c>
      <c r="D1014" s="3">
        <f>YEAR(C1014)</f>
        <v>2012</v>
      </c>
      <c r="E1014" t="s">
        <v>2452</v>
      </c>
      <c r="F1014" s="3" t="b">
        <f>ISNUMBER(SEARCH("unhcr",E1014,1))</f>
        <v>0</v>
      </c>
      <c r="H1014" s="3" t="b">
        <f t="shared" si="16"/>
        <v>0</v>
      </c>
      <c r="I1014" s="3" t="s">
        <v>2404</v>
      </c>
      <c r="J1014" s="3">
        <v>0</v>
      </c>
      <c r="K1014" s="3">
        <v>0</v>
      </c>
      <c r="L1014" s="3">
        <v>0</v>
      </c>
      <c r="M1014" s="3">
        <v>0</v>
      </c>
    </row>
    <row r="1015" spans="1:13" x14ac:dyDescent="0.25">
      <c r="A1015" s="3" t="s">
        <v>2401</v>
      </c>
      <c r="B1015" s="3" t="s">
        <v>202</v>
      </c>
      <c r="C1015" t="s">
        <v>2453</v>
      </c>
      <c r="D1015" s="3">
        <f>YEAR(C1015)</f>
        <v>2012</v>
      </c>
      <c r="E1015" t="s">
        <v>2454</v>
      </c>
      <c r="F1015" s="3" t="b">
        <f>ISNUMBER(SEARCH("unhcr",E1015,1))</f>
        <v>0</v>
      </c>
      <c r="H1015" s="3" t="b">
        <f t="shared" si="16"/>
        <v>0</v>
      </c>
      <c r="I1015" s="3" t="s">
        <v>2404</v>
      </c>
      <c r="J1015" s="3">
        <v>1</v>
      </c>
      <c r="K1015" s="3">
        <v>0</v>
      </c>
      <c r="L1015" s="3">
        <v>1</v>
      </c>
      <c r="M1015" s="3">
        <v>0</v>
      </c>
    </row>
    <row r="1016" spans="1:13" x14ac:dyDescent="0.25">
      <c r="A1016" s="3" t="s">
        <v>2401</v>
      </c>
      <c r="B1016" s="3" t="s">
        <v>202</v>
      </c>
      <c r="C1016" t="s">
        <v>2455</v>
      </c>
      <c r="D1016" s="3">
        <f>YEAR(C1016)</f>
        <v>2012</v>
      </c>
      <c r="E1016" t="s">
        <v>2456</v>
      </c>
      <c r="F1016" s="3" t="b">
        <f>ISNUMBER(SEARCH("unhcr",E1016,1))</f>
        <v>0</v>
      </c>
      <c r="H1016" s="3" t="b">
        <f t="shared" si="16"/>
        <v>0</v>
      </c>
      <c r="I1016" s="3" t="s">
        <v>2404</v>
      </c>
      <c r="J1016" s="3">
        <v>0</v>
      </c>
      <c r="K1016" s="3">
        <v>0</v>
      </c>
      <c r="L1016" s="3">
        <v>0</v>
      </c>
      <c r="M1016" s="3">
        <v>0</v>
      </c>
    </row>
    <row r="1017" spans="1:13" x14ac:dyDescent="0.25">
      <c r="A1017" s="3" t="s">
        <v>2401</v>
      </c>
      <c r="B1017" s="3" t="s">
        <v>202</v>
      </c>
      <c r="C1017" t="s">
        <v>2457</v>
      </c>
      <c r="D1017" s="3">
        <f>YEAR(C1017)</f>
        <v>2012</v>
      </c>
      <c r="E1017" t="s">
        <v>2458</v>
      </c>
      <c r="F1017" s="3" t="b">
        <f>ISNUMBER(SEARCH("unhcr",E1017,1))</f>
        <v>0</v>
      </c>
      <c r="G1017" t="s">
        <v>2459</v>
      </c>
      <c r="H1017" s="3" t="b">
        <f t="shared" si="16"/>
        <v>0</v>
      </c>
      <c r="I1017" s="3" t="s">
        <v>2404</v>
      </c>
      <c r="J1017" s="3">
        <v>0</v>
      </c>
      <c r="K1017" s="3">
        <v>0</v>
      </c>
      <c r="L1017" s="3">
        <v>0</v>
      </c>
      <c r="M1017" s="3">
        <v>0</v>
      </c>
    </row>
    <row r="1018" spans="1:13" x14ac:dyDescent="0.25">
      <c r="A1018" s="3" t="s">
        <v>2401</v>
      </c>
      <c r="B1018" s="3" t="s">
        <v>202</v>
      </c>
      <c r="C1018" t="s">
        <v>2460</v>
      </c>
      <c r="D1018" s="3">
        <f>YEAR(C1018)</f>
        <v>2011</v>
      </c>
      <c r="E1018" t="s">
        <v>2461</v>
      </c>
      <c r="F1018" s="3" t="b">
        <f>ISNUMBER(SEARCH("unhcr",E1018,1))</f>
        <v>0</v>
      </c>
      <c r="H1018" s="3" t="b">
        <f t="shared" si="16"/>
        <v>0</v>
      </c>
      <c r="I1018" s="3" t="s">
        <v>2404</v>
      </c>
      <c r="J1018" s="3">
        <v>0</v>
      </c>
      <c r="K1018" s="3">
        <v>0</v>
      </c>
      <c r="L1018" s="3">
        <v>0</v>
      </c>
      <c r="M1018" s="3">
        <v>0</v>
      </c>
    </row>
    <row r="1019" spans="1:13" x14ac:dyDescent="0.25">
      <c r="A1019" s="3" t="s">
        <v>2401</v>
      </c>
      <c r="B1019" s="3" t="s">
        <v>202</v>
      </c>
      <c r="C1019" t="s">
        <v>2462</v>
      </c>
      <c r="D1019" s="3">
        <f>YEAR(C1019)</f>
        <v>2011</v>
      </c>
      <c r="E1019" t="s">
        <v>2463</v>
      </c>
      <c r="F1019" s="3" t="b">
        <f>ISNUMBER(SEARCH("unhcr",E1019,1))</f>
        <v>0</v>
      </c>
      <c r="H1019" s="3" t="b">
        <f t="shared" si="16"/>
        <v>0</v>
      </c>
      <c r="I1019" s="3" t="s">
        <v>2404</v>
      </c>
      <c r="J1019" s="3">
        <v>0</v>
      </c>
      <c r="K1019" s="3">
        <v>0</v>
      </c>
      <c r="L1019" s="3">
        <v>0</v>
      </c>
      <c r="M1019" s="3">
        <v>0</v>
      </c>
    </row>
    <row r="1020" spans="1:13" x14ac:dyDescent="0.25">
      <c r="A1020" s="3" t="s">
        <v>2401</v>
      </c>
      <c r="B1020" s="3" t="s">
        <v>202</v>
      </c>
      <c r="C1020" t="s">
        <v>2464</v>
      </c>
      <c r="D1020" s="3">
        <f>YEAR(C1020)</f>
        <v>2011</v>
      </c>
      <c r="E1020" t="s">
        <v>2465</v>
      </c>
      <c r="F1020" s="3" t="b">
        <f>ISNUMBER(SEARCH("unhcr",E1020,1))</f>
        <v>0</v>
      </c>
      <c r="H1020" s="3" t="b">
        <f t="shared" si="16"/>
        <v>0</v>
      </c>
      <c r="I1020" s="3" t="s">
        <v>2404</v>
      </c>
      <c r="J1020" s="3">
        <v>0</v>
      </c>
      <c r="K1020" s="3">
        <v>0</v>
      </c>
      <c r="L1020" s="3">
        <v>0</v>
      </c>
      <c r="M1020" s="3">
        <v>0</v>
      </c>
    </row>
    <row r="1021" spans="1:13" x14ac:dyDescent="0.25">
      <c r="A1021" s="3" t="s">
        <v>2401</v>
      </c>
      <c r="B1021" s="3" t="s">
        <v>202</v>
      </c>
      <c r="C1021" t="s">
        <v>2466</v>
      </c>
      <c r="D1021" s="3">
        <f>YEAR(C1021)</f>
        <v>2011</v>
      </c>
      <c r="E1021" t="s">
        <v>2467</v>
      </c>
      <c r="F1021" s="3" t="b">
        <f>ISNUMBER(SEARCH("unhcr",E1021,1))</f>
        <v>0</v>
      </c>
      <c r="H1021" s="3" t="b">
        <f t="shared" si="16"/>
        <v>0</v>
      </c>
      <c r="I1021" s="3" t="s">
        <v>2404</v>
      </c>
      <c r="J1021" s="3">
        <v>0</v>
      </c>
      <c r="K1021" s="3">
        <v>0</v>
      </c>
      <c r="L1021" s="3">
        <v>0</v>
      </c>
      <c r="M1021" s="3">
        <v>0</v>
      </c>
    </row>
    <row r="1022" spans="1:13" x14ac:dyDescent="0.25">
      <c r="A1022" s="3" t="s">
        <v>2401</v>
      </c>
      <c r="B1022" s="3" t="s">
        <v>202</v>
      </c>
      <c r="C1022" t="s">
        <v>2468</v>
      </c>
      <c r="D1022" s="3">
        <f>YEAR(C1022)</f>
        <v>2011</v>
      </c>
      <c r="E1022" t="s">
        <v>2469</v>
      </c>
      <c r="F1022" s="3" t="b">
        <f>ISNUMBER(SEARCH("unhcr",E1022,1))</f>
        <v>0</v>
      </c>
      <c r="H1022" s="3" t="b">
        <f t="shared" si="16"/>
        <v>0</v>
      </c>
      <c r="I1022" s="3" t="s">
        <v>2404</v>
      </c>
      <c r="J1022" s="3">
        <v>0</v>
      </c>
      <c r="K1022" s="3">
        <v>0</v>
      </c>
      <c r="L1022" s="3">
        <v>0</v>
      </c>
      <c r="M1022" s="3">
        <v>0</v>
      </c>
    </row>
    <row r="1023" spans="1:13" x14ac:dyDescent="0.25">
      <c r="A1023" s="3" t="s">
        <v>2401</v>
      </c>
      <c r="B1023" s="3" t="s">
        <v>202</v>
      </c>
      <c r="C1023" t="s">
        <v>2470</v>
      </c>
      <c r="D1023" s="3">
        <f>YEAR(C1023)</f>
        <v>2011</v>
      </c>
      <c r="E1023" t="s">
        <v>2471</v>
      </c>
      <c r="F1023" s="3" t="b">
        <f>ISNUMBER(SEARCH("unhcr",E1023,1))</f>
        <v>0</v>
      </c>
      <c r="H1023" s="3" t="b">
        <f t="shared" si="16"/>
        <v>0</v>
      </c>
      <c r="I1023" s="3" t="s">
        <v>2404</v>
      </c>
      <c r="J1023" s="3">
        <v>0</v>
      </c>
      <c r="K1023" s="3">
        <v>0</v>
      </c>
      <c r="L1023" s="3">
        <v>0</v>
      </c>
      <c r="M1023" s="3">
        <v>0</v>
      </c>
    </row>
    <row r="1024" spans="1:13" x14ac:dyDescent="0.25">
      <c r="A1024" s="3" t="s">
        <v>2401</v>
      </c>
      <c r="B1024" s="3" t="s">
        <v>202</v>
      </c>
      <c r="C1024" t="s">
        <v>2472</v>
      </c>
      <c r="D1024" s="3">
        <f>YEAR(C1024)</f>
        <v>2011</v>
      </c>
      <c r="E1024" t="s">
        <v>2473</v>
      </c>
      <c r="F1024" s="3" t="b">
        <f>ISNUMBER(SEARCH("unhcr",E1024,1))</f>
        <v>0</v>
      </c>
      <c r="H1024" s="3" t="b">
        <f t="shared" si="16"/>
        <v>0</v>
      </c>
      <c r="I1024" s="3" t="s">
        <v>2404</v>
      </c>
      <c r="J1024" s="3">
        <v>0</v>
      </c>
      <c r="K1024" s="3">
        <v>0</v>
      </c>
      <c r="L1024" s="3">
        <v>0</v>
      </c>
      <c r="M1024" s="3">
        <v>0</v>
      </c>
    </row>
    <row r="1025" spans="1:13" x14ac:dyDescent="0.25">
      <c r="A1025" s="3" t="s">
        <v>2474</v>
      </c>
      <c r="B1025" s="3" t="s">
        <v>85</v>
      </c>
      <c r="C1025" t="s">
        <v>317</v>
      </c>
      <c r="D1025" s="3">
        <f>YEAR(C1025)</f>
        <v>1994</v>
      </c>
      <c r="E1025" t="s">
        <v>2475</v>
      </c>
      <c r="F1025" s="3" t="b">
        <f>ISNUMBER(SEARCH("unhcr",E1025,1))</f>
        <v>0</v>
      </c>
      <c r="H1025" s="3" t="b">
        <f t="shared" si="16"/>
        <v>0</v>
      </c>
      <c r="I1025" s="3" t="s">
        <v>2476</v>
      </c>
      <c r="J1025" s="3">
        <v>0</v>
      </c>
      <c r="K1025" s="3">
        <v>0</v>
      </c>
      <c r="L1025" s="3">
        <v>0</v>
      </c>
      <c r="M1025" s="3">
        <v>0</v>
      </c>
    </row>
    <row r="1026" spans="1:13" x14ac:dyDescent="0.25">
      <c r="A1026" s="3" t="s">
        <v>2474</v>
      </c>
      <c r="B1026" s="3" t="s">
        <v>85</v>
      </c>
      <c r="C1026" t="s">
        <v>2478</v>
      </c>
      <c r="D1026" s="3">
        <f>YEAR(C1026)</f>
        <v>1992</v>
      </c>
      <c r="E1026" t="s">
        <v>2479</v>
      </c>
      <c r="F1026" s="3" t="b">
        <f>ISNUMBER(SEARCH("unhcr",E1026,1))</f>
        <v>0</v>
      </c>
      <c r="H1026" s="3" t="b">
        <f t="shared" si="16"/>
        <v>0</v>
      </c>
      <c r="I1026" s="3" t="s">
        <v>2476</v>
      </c>
      <c r="J1026" s="3">
        <v>0</v>
      </c>
      <c r="K1026" s="3">
        <v>0</v>
      </c>
      <c r="L1026" s="3">
        <v>0</v>
      </c>
      <c r="M1026" s="3">
        <v>0</v>
      </c>
    </row>
    <row r="1027" spans="1:13" x14ac:dyDescent="0.25">
      <c r="A1027" s="3" t="s">
        <v>2474</v>
      </c>
      <c r="B1027" s="3" t="s">
        <v>85</v>
      </c>
      <c r="C1027" t="s">
        <v>2480</v>
      </c>
      <c r="D1027" s="3">
        <f>YEAR(C1027)</f>
        <v>1992</v>
      </c>
      <c r="E1027" t="s">
        <v>2481</v>
      </c>
      <c r="F1027" s="3" t="b">
        <f>ISNUMBER(SEARCH("unhcr",E1027,1))</f>
        <v>0</v>
      </c>
      <c r="H1027" s="3" t="b">
        <f t="shared" si="16"/>
        <v>0</v>
      </c>
      <c r="I1027" s="3" t="s">
        <v>2476</v>
      </c>
      <c r="J1027" s="3">
        <v>0</v>
      </c>
      <c r="K1027" s="3">
        <v>0</v>
      </c>
      <c r="L1027" s="3">
        <v>0</v>
      </c>
      <c r="M1027" s="3">
        <v>0</v>
      </c>
    </row>
    <row r="1028" spans="1:13" x14ac:dyDescent="0.25">
      <c r="A1028" s="3" t="s">
        <v>2474</v>
      </c>
      <c r="B1028" s="3" t="s">
        <v>85</v>
      </c>
      <c r="C1028" t="s">
        <v>1022</v>
      </c>
      <c r="D1028" s="3">
        <f>YEAR(C1028)</f>
        <v>1991</v>
      </c>
      <c r="E1028" t="s">
        <v>2482</v>
      </c>
      <c r="F1028" s="3" t="b">
        <f>ISNUMBER(SEARCH("unhcr",E1028,1))</f>
        <v>0</v>
      </c>
      <c r="H1028" s="3" t="b">
        <f t="shared" si="16"/>
        <v>0</v>
      </c>
      <c r="I1028" s="3" t="s">
        <v>2476</v>
      </c>
      <c r="J1028" s="3">
        <v>0</v>
      </c>
      <c r="K1028" s="3">
        <v>0</v>
      </c>
      <c r="L1028" s="3">
        <v>0</v>
      </c>
      <c r="M1028" s="3">
        <v>0</v>
      </c>
    </row>
    <row r="1029" spans="1:13" x14ac:dyDescent="0.25">
      <c r="A1029" s="3" t="s">
        <v>2483</v>
      </c>
      <c r="B1029" s="3" t="s">
        <v>202</v>
      </c>
      <c r="C1029" t="s">
        <v>2484</v>
      </c>
      <c r="D1029" s="3">
        <f>YEAR(C1029)</f>
        <v>2015</v>
      </c>
      <c r="E1029" t="s">
        <v>2485</v>
      </c>
      <c r="F1029" s="3" t="b">
        <f>ISNUMBER(SEARCH("unhcr",E1029,1))</f>
        <v>0</v>
      </c>
      <c r="H1029" s="3" t="b">
        <f t="shared" si="16"/>
        <v>0</v>
      </c>
      <c r="I1029" s="3" t="s">
        <v>2486</v>
      </c>
      <c r="J1029" s="3">
        <v>1</v>
      </c>
      <c r="K1029" s="3">
        <v>1</v>
      </c>
      <c r="L1029" s="3">
        <v>0</v>
      </c>
      <c r="M1029" s="3">
        <v>0</v>
      </c>
    </row>
    <row r="1030" spans="1:13" x14ac:dyDescent="0.25">
      <c r="A1030" s="3" t="s">
        <v>2483</v>
      </c>
      <c r="B1030" s="3" t="s">
        <v>202</v>
      </c>
      <c r="C1030" t="s">
        <v>2487</v>
      </c>
      <c r="D1030" s="3">
        <f>YEAR(C1030)</f>
        <v>2015</v>
      </c>
      <c r="E1030" t="s">
        <v>2488</v>
      </c>
      <c r="F1030" s="3" t="b">
        <f>ISNUMBER(SEARCH("unhcr",E1030,1))</f>
        <v>0</v>
      </c>
      <c r="H1030" s="3" t="b">
        <f t="shared" si="16"/>
        <v>0</v>
      </c>
      <c r="I1030" s="3" t="s">
        <v>2486</v>
      </c>
      <c r="J1030" s="3">
        <v>0</v>
      </c>
      <c r="K1030" s="3">
        <v>0</v>
      </c>
      <c r="L1030" s="3">
        <v>0</v>
      </c>
      <c r="M1030" s="3">
        <v>0</v>
      </c>
    </row>
    <row r="1031" spans="1:13" x14ac:dyDescent="0.25">
      <c r="A1031" s="3" t="s">
        <v>2483</v>
      </c>
      <c r="B1031" s="3" t="s">
        <v>202</v>
      </c>
      <c r="C1031" t="s">
        <v>2489</v>
      </c>
      <c r="D1031" s="3">
        <f>YEAR(C1031)</f>
        <v>2011</v>
      </c>
      <c r="E1031" t="s">
        <v>2490</v>
      </c>
      <c r="F1031" s="3" t="b">
        <f>ISNUMBER(SEARCH("unhcr",E1031,1))</f>
        <v>0</v>
      </c>
      <c r="H1031" s="3" t="b">
        <f t="shared" si="16"/>
        <v>0</v>
      </c>
      <c r="I1031" s="3" t="s">
        <v>2486</v>
      </c>
      <c r="J1031" s="3">
        <v>3</v>
      </c>
      <c r="K1031" s="3">
        <v>0</v>
      </c>
      <c r="L1031" s="3">
        <v>1</v>
      </c>
      <c r="M1031" s="3">
        <v>0</v>
      </c>
    </row>
    <row r="1032" spans="1:13" x14ac:dyDescent="0.25">
      <c r="A1032" s="3" t="s">
        <v>2483</v>
      </c>
      <c r="B1032" s="3" t="s">
        <v>202</v>
      </c>
      <c r="C1032" t="s">
        <v>2491</v>
      </c>
      <c r="D1032" s="3">
        <f>YEAR(C1032)</f>
        <v>2010</v>
      </c>
      <c r="E1032" t="s">
        <v>2492</v>
      </c>
      <c r="F1032" s="3" t="b">
        <f>ISNUMBER(SEARCH("unhcr",E1032,1))</f>
        <v>0</v>
      </c>
      <c r="H1032" s="3" t="b">
        <f t="shared" si="16"/>
        <v>0</v>
      </c>
      <c r="I1032" s="3" t="s">
        <v>2486</v>
      </c>
      <c r="J1032" s="3">
        <v>0</v>
      </c>
      <c r="K1032" s="3">
        <v>0</v>
      </c>
      <c r="L1032" s="3">
        <v>0</v>
      </c>
      <c r="M1032" s="3">
        <v>0</v>
      </c>
    </row>
    <row r="1033" spans="1:13" x14ac:dyDescent="0.25">
      <c r="A1033" s="3" t="s">
        <v>2483</v>
      </c>
      <c r="B1033" s="3" t="s">
        <v>202</v>
      </c>
      <c r="C1033" t="s">
        <v>2493</v>
      </c>
      <c r="D1033" s="3">
        <f>YEAR(C1033)</f>
        <v>2010</v>
      </c>
      <c r="E1033" t="s">
        <v>2494</v>
      </c>
      <c r="F1033" s="3" t="b">
        <f>ISNUMBER(SEARCH("unhcr",E1033,1))</f>
        <v>0</v>
      </c>
      <c r="H1033" s="3" t="b">
        <f t="shared" si="16"/>
        <v>0</v>
      </c>
      <c r="I1033" s="3" t="s">
        <v>2486</v>
      </c>
      <c r="J1033" s="3">
        <v>0</v>
      </c>
      <c r="K1033" s="3">
        <v>0</v>
      </c>
      <c r="L1033" s="3">
        <v>0</v>
      </c>
      <c r="M1033" s="3">
        <v>0</v>
      </c>
    </row>
    <row r="1034" spans="1:13" x14ac:dyDescent="0.25">
      <c r="A1034" s="3" t="s">
        <v>2483</v>
      </c>
      <c r="B1034" s="3" t="s">
        <v>202</v>
      </c>
      <c r="C1034" t="s">
        <v>2495</v>
      </c>
      <c r="D1034" s="3">
        <f>YEAR(C1034)</f>
        <v>2010</v>
      </c>
      <c r="E1034" t="s">
        <v>2496</v>
      </c>
      <c r="F1034" s="3" t="b">
        <f>ISNUMBER(SEARCH("unhcr",E1034,1))</f>
        <v>0</v>
      </c>
      <c r="H1034" s="3" t="b">
        <f t="shared" si="16"/>
        <v>0</v>
      </c>
      <c r="I1034" s="3" t="s">
        <v>2486</v>
      </c>
      <c r="J1034" s="3">
        <v>0</v>
      </c>
      <c r="K1034" s="3">
        <v>0</v>
      </c>
      <c r="L1034" s="3">
        <v>0</v>
      </c>
      <c r="M1034" s="3">
        <v>0</v>
      </c>
    </row>
    <row r="1035" spans="1:13" x14ac:dyDescent="0.25">
      <c r="A1035" s="3" t="s">
        <v>2483</v>
      </c>
      <c r="B1035" s="3" t="s">
        <v>202</v>
      </c>
      <c r="C1035" t="s">
        <v>2497</v>
      </c>
      <c r="D1035" s="3">
        <f>YEAR(C1035)</f>
        <v>2010</v>
      </c>
      <c r="E1035" t="s">
        <v>2498</v>
      </c>
      <c r="F1035" s="3" t="b">
        <f>ISNUMBER(SEARCH("unhcr",E1035,1))</f>
        <v>0</v>
      </c>
      <c r="H1035" s="3" t="b">
        <f t="shared" si="16"/>
        <v>0</v>
      </c>
      <c r="I1035" s="3" t="s">
        <v>2486</v>
      </c>
      <c r="J1035" s="3">
        <v>0</v>
      </c>
      <c r="K1035" s="3">
        <v>0</v>
      </c>
      <c r="L1035" s="3">
        <v>0</v>
      </c>
      <c r="M1035" s="3">
        <v>0</v>
      </c>
    </row>
    <row r="1036" spans="1:13" x14ac:dyDescent="0.25">
      <c r="A1036" s="3" t="s">
        <v>2483</v>
      </c>
      <c r="B1036" s="3" t="s">
        <v>202</v>
      </c>
      <c r="C1036" t="s">
        <v>2499</v>
      </c>
      <c r="D1036" s="3">
        <f>YEAR(C1036)</f>
        <v>2009</v>
      </c>
      <c r="E1036" t="s">
        <v>2500</v>
      </c>
      <c r="F1036" s="3" t="b">
        <f>ISNUMBER(SEARCH("unhcr",E1036,1))</f>
        <v>0</v>
      </c>
      <c r="H1036" s="3" t="b">
        <f t="shared" si="16"/>
        <v>0</v>
      </c>
      <c r="I1036" s="3" t="s">
        <v>2486</v>
      </c>
      <c r="J1036" s="3">
        <v>0</v>
      </c>
      <c r="K1036" s="3">
        <v>0</v>
      </c>
      <c r="L1036" s="3">
        <v>0</v>
      </c>
      <c r="M1036" s="3">
        <v>0</v>
      </c>
    </row>
    <row r="1037" spans="1:13" x14ac:dyDescent="0.25">
      <c r="A1037" s="3" t="s">
        <v>2483</v>
      </c>
      <c r="B1037" s="3" t="s">
        <v>202</v>
      </c>
      <c r="C1037" t="s">
        <v>2501</v>
      </c>
      <c r="D1037" s="3">
        <f>YEAR(C1037)</f>
        <v>2009</v>
      </c>
      <c r="E1037" t="s">
        <v>2502</v>
      </c>
      <c r="F1037" s="3" t="b">
        <f>ISNUMBER(SEARCH("unhcr",E1037,1))</f>
        <v>0</v>
      </c>
      <c r="H1037" s="3" t="b">
        <f t="shared" si="16"/>
        <v>0</v>
      </c>
      <c r="I1037" s="3" t="s">
        <v>2486</v>
      </c>
      <c r="J1037" s="3">
        <v>0</v>
      </c>
      <c r="K1037" s="3">
        <v>0</v>
      </c>
      <c r="L1037" s="3">
        <v>0</v>
      </c>
      <c r="M1037" s="3">
        <v>0</v>
      </c>
    </row>
    <row r="1038" spans="1:13" x14ac:dyDescent="0.25">
      <c r="A1038" s="3" t="s">
        <v>2483</v>
      </c>
      <c r="B1038" s="3" t="s">
        <v>202</v>
      </c>
      <c r="C1038" t="s">
        <v>2503</v>
      </c>
      <c r="D1038" s="3">
        <f>YEAR(C1038)</f>
        <v>2009</v>
      </c>
      <c r="E1038" t="s">
        <v>2504</v>
      </c>
      <c r="F1038" s="3" t="b">
        <f>ISNUMBER(SEARCH("unhcr",E1038,1))</f>
        <v>0</v>
      </c>
      <c r="H1038" s="3" t="b">
        <f t="shared" si="16"/>
        <v>0</v>
      </c>
      <c r="I1038" s="3" t="s">
        <v>2486</v>
      </c>
      <c r="J1038" s="3">
        <v>0</v>
      </c>
      <c r="K1038" s="3">
        <v>0</v>
      </c>
      <c r="L1038" s="3">
        <v>0</v>
      </c>
      <c r="M1038" s="3">
        <v>0</v>
      </c>
    </row>
    <row r="1039" spans="1:13" x14ac:dyDescent="0.25">
      <c r="A1039" s="3" t="s">
        <v>2483</v>
      </c>
      <c r="B1039" s="3" t="s">
        <v>202</v>
      </c>
      <c r="C1039" t="s">
        <v>2505</v>
      </c>
      <c r="D1039" s="3">
        <f>YEAR(C1039)</f>
        <v>2009</v>
      </c>
      <c r="E1039" t="s">
        <v>2506</v>
      </c>
      <c r="F1039" s="3" t="b">
        <f>ISNUMBER(SEARCH("unhcr",E1039,1))</f>
        <v>0</v>
      </c>
      <c r="H1039" s="3" t="b">
        <f t="shared" si="16"/>
        <v>0</v>
      </c>
      <c r="I1039" s="3" t="s">
        <v>2486</v>
      </c>
      <c r="J1039" s="3">
        <v>0</v>
      </c>
      <c r="K1039" s="3">
        <v>0</v>
      </c>
      <c r="L1039" s="3">
        <v>0</v>
      </c>
      <c r="M1039" s="3">
        <v>0</v>
      </c>
    </row>
    <row r="1040" spans="1:13" x14ac:dyDescent="0.25">
      <c r="A1040" s="3" t="s">
        <v>2483</v>
      </c>
      <c r="B1040" s="3" t="s">
        <v>202</v>
      </c>
      <c r="C1040" t="s">
        <v>2507</v>
      </c>
      <c r="D1040" s="3">
        <f>YEAR(C1040)</f>
        <v>2009</v>
      </c>
      <c r="F1040" s="3" t="b">
        <f>ISNUMBER(SEARCH("unhcr",E1040,1))</f>
        <v>0</v>
      </c>
      <c r="G1040" t="s">
        <v>2508</v>
      </c>
      <c r="H1040" s="3" t="b">
        <f t="shared" si="16"/>
        <v>0</v>
      </c>
      <c r="I1040" s="3" t="s">
        <v>2486</v>
      </c>
      <c r="J1040" s="3">
        <v>0</v>
      </c>
      <c r="K1040" s="3">
        <v>0</v>
      </c>
      <c r="L1040" s="3">
        <v>0</v>
      </c>
      <c r="M1040" s="3">
        <v>0</v>
      </c>
    </row>
    <row r="1041" spans="1:13" x14ac:dyDescent="0.25">
      <c r="A1041" s="3" t="s">
        <v>2483</v>
      </c>
      <c r="B1041" s="3" t="s">
        <v>202</v>
      </c>
      <c r="C1041" t="s">
        <v>2509</v>
      </c>
      <c r="D1041" s="3">
        <f>YEAR(C1041)</f>
        <v>2009</v>
      </c>
      <c r="E1041" t="s">
        <v>2510</v>
      </c>
      <c r="F1041" s="3" t="b">
        <f>ISNUMBER(SEARCH("unhcr",E1041,1))</f>
        <v>0</v>
      </c>
      <c r="H1041" s="3" t="b">
        <f t="shared" si="16"/>
        <v>0</v>
      </c>
      <c r="I1041" s="3" t="s">
        <v>2486</v>
      </c>
      <c r="J1041" s="3">
        <v>0</v>
      </c>
      <c r="K1041" s="3">
        <v>0</v>
      </c>
      <c r="L1041" s="3">
        <v>0</v>
      </c>
      <c r="M1041" s="3">
        <v>0</v>
      </c>
    </row>
    <row r="1042" spans="1:13" x14ac:dyDescent="0.25">
      <c r="A1042" s="3" t="s">
        <v>2483</v>
      </c>
      <c r="B1042" s="3" t="s">
        <v>202</v>
      </c>
      <c r="C1042" t="s">
        <v>2511</v>
      </c>
      <c r="D1042" s="3">
        <f>YEAR(C1042)</f>
        <v>2009</v>
      </c>
      <c r="E1042" t="s">
        <v>2512</v>
      </c>
      <c r="F1042" s="3" t="b">
        <f>ISNUMBER(SEARCH("unhcr",E1042,1))</f>
        <v>0</v>
      </c>
      <c r="H1042" s="3" t="b">
        <f t="shared" si="16"/>
        <v>0</v>
      </c>
      <c r="I1042" s="3" t="s">
        <v>2486</v>
      </c>
      <c r="J1042" s="3">
        <v>0</v>
      </c>
      <c r="K1042" s="3">
        <v>0</v>
      </c>
      <c r="L1042" s="3">
        <v>0</v>
      </c>
      <c r="M1042" s="3">
        <v>0</v>
      </c>
    </row>
    <row r="1043" spans="1:13" x14ac:dyDescent="0.25">
      <c r="A1043" s="3" t="s">
        <v>2483</v>
      </c>
      <c r="B1043" s="3" t="s">
        <v>202</v>
      </c>
      <c r="C1043" t="s">
        <v>2513</v>
      </c>
      <c r="D1043" s="3">
        <f>YEAR(C1043)</f>
        <v>2009</v>
      </c>
      <c r="E1043" t="s">
        <v>2514</v>
      </c>
      <c r="F1043" s="3" t="b">
        <f>ISNUMBER(SEARCH("unhcr",E1043,1))</f>
        <v>0</v>
      </c>
      <c r="H1043" s="3" t="b">
        <f t="shared" si="16"/>
        <v>0</v>
      </c>
      <c r="I1043" s="3" t="s">
        <v>2486</v>
      </c>
      <c r="J1043" s="3">
        <v>0</v>
      </c>
      <c r="K1043" s="3">
        <v>0</v>
      </c>
      <c r="L1043" s="3">
        <v>0</v>
      </c>
      <c r="M1043" s="3">
        <v>0</v>
      </c>
    </row>
    <row r="1044" spans="1:13" x14ac:dyDescent="0.25">
      <c r="A1044" s="3" t="s">
        <v>2483</v>
      </c>
      <c r="B1044" s="3" t="s">
        <v>202</v>
      </c>
      <c r="C1044" t="s">
        <v>2515</v>
      </c>
      <c r="D1044" s="3">
        <f>YEAR(C1044)</f>
        <v>2009</v>
      </c>
      <c r="E1044" t="s">
        <v>2516</v>
      </c>
      <c r="F1044" s="3" t="b">
        <f>ISNUMBER(SEARCH("unhcr",E1044,1))</f>
        <v>0</v>
      </c>
      <c r="H1044" s="3" t="b">
        <f t="shared" si="16"/>
        <v>0</v>
      </c>
      <c r="I1044" s="3" t="s">
        <v>2486</v>
      </c>
      <c r="J1044" s="3">
        <v>0</v>
      </c>
      <c r="K1044" s="3">
        <v>0</v>
      </c>
      <c r="L1044" s="3">
        <v>0</v>
      </c>
      <c r="M1044" s="3">
        <v>0</v>
      </c>
    </row>
    <row r="1045" spans="1:13" x14ac:dyDescent="0.25">
      <c r="A1045" s="3" t="s">
        <v>2483</v>
      </c>
      <c r="B1045" s="3" t="s">
        <v>202</v>
      </c>
      <c r="C1045" t="s">
        <v>2517</v>
      </c>
      <c r="D1045" s="3">
        <f>YEAR(C1045)</f>
        <v>2009</v>
      </c>
      <c r="E1045" t="s">
        <v>2518</v>
      </c>
      <c r="F1045" s="3" t="b">
        <f>ISNUMBER(SEARCH("unhcr",E1045,1))</f>
        <v>0</v>
      </c>
      <c r="H1045" s="3" t="b">
        <f t="shared" si="16"/>
        <v>0</v>
      </c>
      <c r="I1045" s="3" t="s">
        <v>2486</v>
      </c>
      <c r="J1045" s="3">
        <v>0</v>
      </c>
      <c r="K1045" s="3">
        <v>0</v>
      </c>
      <c r="L1045" s="3">
        <v>0</v>
      </c>
      <c r="M1045" s="3">
        <v>0</v>
      </c>
    </row>
    <row r="1046" spans="1:13" x14ac:dyDescent="0.25">
      <c r="A1046" s="3" t="s">
        <v>2483</v>
      </c>
      <c r="B1046" s="3" t="s">
        <v>202</v>
      </c>
      <c r="C1046" t="s">
        <v>2519</v>
      </c>
      <c r="D1046" s="3">
        <f>YEAR(C1046)</f>
        <v>2008</v>
      </c>
      <c r="E1046" t="s">
        <v>2520</v>
      </c>
      <c r="F1046" s="3" t="b">
        <f>ISNUMBER(SEARCH("unhcr",E1046,1))</f>
        <v>0</v>
      </c>
      <c r="H1046" s="3" t="b">
        <f t="shared" si="16"/>
        <v>0</v>
      </c>
      <c r="I1046" s="3" t="s">
        <v>2486</v>
      </c>
      <c r="J1046" s="3">
        <v>0</v>
      </c>
      <c r="K1046" s="3">
        <v>0</v>
      </c>
      <c r="L1046" s="3">
        <v>0</v>
      </c>
      <c r="M1046" s="3">
        <v>0</v>
      </c>
    </row>
    <row r="1047" spans="1:13" x14ac:dyDescent="0.25">
      <c r="A1047" s="3" t="s">
        <v>2483</v>
      </c>
      <c r="B1047" s="3" t="s">
        <v>202</v>
      </c>
      <c r="C1047" t="s">
        <v>2521</v>
      </c>
      <c r="D1047" s="3">
        <f>YEAR(C1047)</f>
        <v>2008</v>
      </c>
      <c r="E1047" t="s">
        <v>2522</v>
      </c>
      <c r="F1047" s="3" t="b">
        <f>ISNUMBER(SEARCH("unhcr",E1047,1))</f>
        <v>0</v>
      </c>
      <c r="H1047" s="3" t="b">
        <f t="shared" si="16"/>
        <v>0</v>
      </c>
      <c r="I1047" s="3" t="s">
        <v>2486</v>
      </c>
      <c r="J1047" s="3">
        <v>0</v>
      </c>
      <c r="K1047" s="3">
        <v>0</v>
      </c>
      <c r="L1047" s="3">
        <v>0</v>
      </c>
      <c r="M1047" s="3">
        <v>0</v>
      </c>
    </row>
    <row r="1048" spans="1:13" x14ac:dyDescent="0.25">
      <c r="A1048" s="3" t="s">
        <v>2483</v>
      </c>
      <c r="B1048" s="3" t="s">
        <v>202</v>
      </c>
      <c r="C1048" t="s">
        <v>2523</v>
      </c>
      <c r="D1048" s="3">
        <f>YEAR(C1048)</f>
        <v>2008</v>
      </c>
      <c r="E1048" t="s">
        <v>2524</v>
      </c>
      <c r="F1048" s="3" t="b">
        <f>ISNUMBER(SEARCH("unhcr",E1048,1))</f>
        <v>0</v>
      </c>
      <c r="H1048" s="3" t="b">
        <f t="shared" si="16"/>
        <v>0</v>
      </c>
      <c r="I1048" s="3" t="s">
        <v>2486</v>
      </c>
      <c r="J1048" s="3">
        <v>0</v>
      </c>
      <c r="K1048" s="3">
        <v>0</v>
      </c>
      <c r="L1048" s="3">
        <v>0</v>
      </c>
      <c r="M1048" s="3">
        <v>0</v>
      </c>
    </row>
    <row r="1049" spans="1:13" x14ac:dyDescent="0.25">
      <c r="A1049" s="3" t="s">
        <v>2483</v>
      </c>
      <c r="B1049" s="3" t="s">
        <v>202</v>
      </c>
      <c r="C1049" t="s">
        <v>2525</v>
      </c>
      <c r="D1049" s="3">
        <f>YEAR(C1049)</f>
        <v>2008</v>
      </c>
      <c r="E1049" t="s">
        <v>2526</v>
      </c>
      <c r="F1049" s="3" t="b">
        <f>ISNUMBER(SEARCH("unhcr",E1049,1))</f>
        <v>0</v>
      </c>
      <c r="H1049" s="3" t="b">
        <f t="shared" si="16"/>
        <v>0</v>
      </c>
      <c r="I1049" s="3" t="s">
        <v>2486</v>
      </c>
      <c r="J1049" s="3">
        <v>0</v>
      </c>
      <c r="K1049" s="3">
        <v>0</v>
      </c>
      <c r="L1049" s="3">
        <v>0</v>
      </c>
      <c r="M1049" s="3">
        <v>0</v>
      </c>
    </row>
    <row r="1050" spans="1:13" x14ac:dyDescent="0.25">
      <c r="A1050" s="3" t="s">
        <v>2483</v>
      </c>
      <c r="B1050" s="3" t="s">
        <v>202</v>
      </c>
      <c r="C1050" t="s">
        <v>2527</v>
      </c>
      <c r="D1050" s="3">
        <f>YEAR(C1050)</f>
        <v>2008</v>
      </c>
      <c r="E1050" t="s">
        <v>2528</v>
      </c>
      <c r="F1050" s="3" t="b">
        <f>ISNUMBER(SEARCH("unhcr",E1050,1))</f>
        <v>0</v>
      </c>
      <c r="H1050" s="3" t="b">
        <f t="shared" si="16"/>
        <v>0</v>
      </c>
      <c r="I1050" s="3" t="s">
        <v>2486</v>
      </c>
      <c r="J1050" s="3">
        <v>0</v>
      </c>
      <c r="K1050" s="3">
        <v>0</v>
      </c>
      <c r="L1050" s="3">
        <v>0</v>
      </c>
      <c r="M1050" s="3">
        <v>0</v>
      </c>
    </row>
    <row r="1051" spans="1:13" x14ac:dyDescent="0.25">
      <c r="A1051" s="3" t="s">
        <v>2483</v>
      </c>
      <c r="B1051" s="3" t="s">
        <v>202</v>
      </c>
      <c r="C1051" t="s">
        <v>2529</v>
      </c>
      <c r="D1051" s="3">
        <f>YEAR(C1051)</f>
        <v>2008</v>
      </c>
      <c r="E1051" t="s">
        <v>2530</v>
      </c>
      <c r="F1051" s="3" t="b">
        <f>ISNUMBER(SEARCH("unhcr",E1051,1))</f>
        <v>0</v>
      </c>
      <c r="H1051" s="3" t="b">
        <f t="shared" si="16"/>
        <v>0</v>
      </c>
      <c r="I1051" s="3" t="s">
        <v>2486</v>
      </c>
      <c r="J1051" s="3">
        <v>0</v>
      </c>
      <c r="K1051" s="3">
        <v>0</v>
      </c>
      <c r="L1051" s="3">
        <v>0</v>
      </c>
      <c r="M1051" s="3">
        <v>0</v>
      </c>
    </row>
    <row r="1052" spans="1:13" x14ac:dyDescent="0.25">
      <c r="A1052" s="3" t="s">
        <v>2483</v>
      </c>
      <c r="B1052" s="3" t="s">
        <v>202</v>
      </c>
      <c r="C1052" t="s">
        <v>2531</v>
      </c>
      <c r="D1052" s="3">
        <f>YEAR(C1052)</f>
        <v>2008</v>
      </c>
      <c r="E1052" t="s">
        <v>2532</v>
      </c>
      <c r="F1052" s="3" t="b">
        <f>ISNUMBER(SEARCH("unhcr",E1052,1))</f>
        <v>0</v>
      </c>
      <c r="H1052" s="3" t="b">
        <f t="shared" si="16"/>
        <v>0</v>
      </c>
      <c r="I1052" s="3" t="s">
        <v>2486</v>
      </c>
      <c r="J1052" s="3">
        <v>0</v>
      </c>
      <c r="K1052" s="3">
        <v>0</v>
      </c>
      <c r="L1052" s="3">
        <v>0</v>
      </c>
      <c r="M1052" s="3">
        <v>0</v>
      </c>
    </row>
    <row r="1053" spans="1:13" x14ac:dyDescent="0.25">
      <c r="A1053" s="3" t="s">
        <v>2483</v>
      </c>
      <c r="B1053" s="3" t="s">
        <v>202</v>
      </c>
      <c r="C1053" t="s">
        <v>2533</v>
      </c>
      <c r="D1053" s="3">
        <f>YEAR(C1053)</f>
        <v>2008</v>
      </c>
      <c r="E1053" t="s">
        <v>2534</v>
      </c>
      <c r="F1053" s="3" t="b">
        <f>ISNUMBER(SEARCH("unhcr",E1053,1))</f>
        <v>0</v>
      </c>
      <c r="H1053" s="3" t="b">
        <f t="shared" ref="H1053:H1116" si="17">ISNUMBER(SEARCH("unhcr",G1053,1))</f>
        <v>0</v>
      </c>
      <c r="I1053" s="3" t="s">
        <v>2486</v>
      </c>
      <c r="J1053" s="3">
        <v>0</v>
      </c>
      <c r="K1053" s="3">
        <v>0</v>
      </c>
      <c r="L1053" s="3">
        <v>0</v>
      </c>
      <c r="M1053" s="3">
        <v>0</v>
      </c>
    </row>
    <row r="1054" spans="1:13" x14ac:dyDescent="0.25">
      <c r="A1054" s="3" t="s">
        <v>2483</v>
      </c>
      <c r="B1054" s="3" t="s">
        <v>202</v>
      </c>
      <c r="C1054" t="s">
        <v>2020</v>
      </c>
      <c r="D1054" s="3">
        <f>YEAR(C1054)</f>
        <v>2008</v>
      </c>
      <c r="E1054" t="s">
        <v>2535</v>
      </c>
      <c r="F1054" s="3" t="b">
        <f>ISNUMBER(SEARCH("unhcr",E1054,1))</f>
        <v>0</v>
      </c>
      <c r="H1054" s="3" t="b">
        <f t="shared" si="17"/>
        <v>0</v>
      </c>
      <c r="I1054" s="3" t="s">
        <v>2486</v>
      </c>
      <c r="J1054" s="3">
        <v>0</v>
      </c>
      <c r="K1054" s="3">
        <v>0</v>
      </c>
      <c r="L1054" s="3">
        <v>0</v>
      </c>
      <c r="M1054" s="3">
        <v>0</v>
      </c>
    </row>
    <row r="1055" spans="1:13" x14ac:dyDescent="0.25">
      <c r="A1055" s="3" t="s">
        <v>2483</v>
      </c>
      <c r="B1055" s="3" t="s">
        <v>202</v>
      </c>
      <c r="C1055" t="s">
        <v>2536</v>
      </c>
      <c r="D1055" s="3">
        <f>YEAR(C1055)</f>
        <v>2007</v>
      </c>
      <c r="E1055" t="s">
        <v>2537</v>
      </c>
      <c r="F1055" s="3" t="b">
        <f>ISNUMBER(SEARCH("unhcr",E1055,1))</f>
        <v>0</v>
      </c>
      <c r="H1055" s="3" t="b">
        <f t="shared" si="17"/>
        <v>0</v>
      </c>
      <c r="I1055" s="3" t="s">
        <v>2486</v>
      </c>
      <c r="J1055" s="3">
        <v>0</v>
      </c>
      <c r="K1055" s="3">
        <v>0</v>
      </c>
      <c r="L1055" s="3">
        <v>0</v>
      </c>
      <c r="M1055" s="3">
        <v>0</v>
      </c>
    </row>
    <row r="1056" spans="1:13" x14ac:dyDescent="0.25">
      <c r="A1056" s="3" t="s">
        <v>2483</v>
      </c>
      <c r="B1056" s="3" t="s">
        <v>202</v>
      </c>
      <c r="C1056" t="s">
        <v>2538</v>
      </c>
      <c r="D1056" s="3">
        <f>YEAR(C1056)</f>
        <v>2007</v>
      </c>
      <c r="E1056" t="s">
        <v>2539</v>
      </c>
      <c r="F1056" s="3" t="b">
        <f>ISNUMBER(SEARCH("unhcr",E1056,1))</f>
        <v>0</v>
      </c>
      <c r="H1056" s="3" t="b">
        <f t="shared" si="17"/>
        <v>0</v>
      </c>
      <c r="I1056" s="3" t="s">
        <v>2486</v>
      </c>
      <c r="J1056" s="3">
        <v>0</v>
      </c>
      <c r="K1056" s="3">
        <v>0</v>
      </c>
      <c r="L1056" s="3">
        <v>0</v>
      </c>
      <c r="M1056" s="3">
        <v>0</v>
      </c>
    </row>
    <row r="1057" spans="1:13" x14ac:dyDescent="0.25">
      <c r="A1057" s="3" t="s">
        <v>2483</v>
      </c>
      <c r="B1057" s="3" t="s">
        <v>202</v>
      </c>
      <c r="C1057" t="s">
        <v>2540</v>
      </c>
      <c r="D1057" s="3">
        <f>YEAR(C1057)</f>
        <v>2007</v>
      </c>
      <c r="E1057" t="s">
        <v>2541</v>
      </c>
      <c r="F1057" s="3" t="b">
        <f>ISNUMBER(SEARCH("unhcr",E1057,1))</f>
        <v>0</v>
      </c>
      <c r="H1057" s="3" t="b">
        <f t="shared" si="17"/>
        <v>0</v>
      </c>
      <c r="I1057" s="3" t="s">
        <v>2486</v>
      </c>
      <c r="J1057" s="3">
        <v>0</v>
      </c>
      <c r="K1057" s="3">
        <v>0</v>
      </c>
      <c r="L1057" s="3">
        <v>0</v>
      </c>
      <c r="M1057" s="3">
        <v>0</v>
      </c>
    </row>
    <row r="1058" spans="1:13" x14ac:dyDescent="0.25">
      <c r="A1058" s="3" t="s">
        <v>2483</v>
      </c>
      <c r="B1058" s="3" t="s">
        <v>202</v>
      </c>
      <c r="C1058" t="s">
        <v>2542</v>
      </c>
      <c r="D1058" s="3">
        <f>YEAR(C1058)</f>
        <v>2007</v>
      </c>
      <c r="E1058" t="s">
        <v>2543</v>
      </c>
      <c r="F1058" s="3" t="b">
        <f>ISNUMBER(SEARCH("unhcr",E1058,1))</f>
        <v>0</v>
      </c>
      <c r="H1058" s="3" t="b">
        <f t="shared" si="17"/>
        <v>0</v>
      </c>
      <c r="I1058" s="3" t="s">
        <v>2486</v>
      </c>
      <c r="J1058" s="3">
        <v>0</v>
      </c>
      <c r="K1058" s="3">
        <v>0</v>
      </c>
      <c r="L1058" s="3">
        <v>0</v>
      </c>
      <c r="M1058" s="3">
        <v>0</v>
      </c>
    </row>
    <row r="1059" spans="1:13" x14ac:dyDescent="0.25">
      <c r="A1059" s="3" t="s">
        <v>2483</v>
      </c>
      <c r="B1059" s="3" t="s">
        <v>202</v>
      </c>
      <c r="C1059" t="s">
        <v>2544</v>
      </c>
      <c r="D1059" s="3">
        <f>YEAR(C1059)</f>
        <v>2007</v>
      </c>
      <c r="E1059" t="s">
        <v>2545</v>
      </c>
      <c r="F1059" s="3" t="b">
        <f>ISNUMBER(SEARCH("unhcr",E1059,1))</f>
        <v>0</v>
      </c>
      <c r="H1059" s="3" t="b">
        <f t="shared" si="17"/>
        <v>0</v>
      </c>
      <c r="I1059" s="3" t="s">
        <v>2486</v>
      </c>
      <c r="J1059" s="3">
        <v>0</v>
      </c>
      <c r="K1059" s="3">
        <v>0</v>
      </c>
      <c r="L1059" s="3">
        <v>0</v>
      </c>
      <c r="M1059" s="3">
        <v>0</v>
      </c>
    </row>
    <row r="1060" spans="1:13" x14ac:dyDescent="0.25">
      <c r="A1060" s="3" t="s">
        <v>2483</v>
      </c>
      <c r="B1060" s="3" t="s">
        <v>202</v>
      </c>
      <c r="C1060" t="s">
        <v>2546</v>
      </c>
      <c r="D1060" s="3">
        <f>YEAR(C1060)</f>
        <v>2007</v>
      </c>
      <c r="E1060" t="s">
        <v>2547</v>
      </c>
      <c r="F1060" s="3" t="b">
        <f>ISNUMBER(SEARCH("unhcr",E1060,1))</f>
        <v>0</v>
      </c>
      <c r="G1060" t="s">
        <v>2548</v>
      </c>
      <c r="H1060" s="3" t="b">
        <f t="shared" si="17"/>
        <v>0</v>
      </c>
      <c r="I1060" s="3" t="s">
        <v>2486</v>
      </c>
      <c r="J1060" s="3">
        <v>2</v>
      </c>
      <c r="K1060" s="3">
        <v>0</v>
      </c>
      <c r="L1060" s="3">
        <v>1</v>
      </c>
      <c r="M1060" s="3">
        <v>0</v>
      </c>
    </row>
    <row r="1061" spans="1:13" x14ac:dyDescent="0.25">
      <c r="A1061" s="3" t="s">
        <v>2483</v>
      </c>
      <c r="B1061" s="3" t="s">
        <v>202</v>
      </c>
      <c r="C1061" t="s">
        <v>2549</v>
      </c>
      <c r="D1061" s="3">
        <f>YEAR(C1061)</f>
        <v>2006</v>
      </c>
      <c r="E1061" t="s">
        <v>2550</v>
      </c>
      <c r="F1061" s="3" t="b">
        <f>ISNUMBER(SEARCH("unhcr",E1061,1))</f>
        <v>0</v>
      </c>
      <c r="G1061" t="s">
        <v>2551</v>
      </c>
      <c r="H1061" s="3" t="b">
        <f t="shared" si="17"/>
        <v>0</v>
      </c>
      <c r="I1061" s="3" t="s">
        <v>2486</v>
      </c>
      <c r="J1061" s="3">
        <v>1</v>
      </c>
      <c r="K1061" s="3">
        <v>1</v>
      </c>
      <c r="L1061" s="3">
        <v>0</v>
      </c>
      <c r="M1061" s="3">
        <v>0</v>
      </c>
    </row>
    <row r="1062" spans="1:13" x14ac:dyDescent="0.25">
      <c r="A1062" s="3" t="s">
        <v>2483</v>
      </c>
      <c r="B1062" s="3" t="s">
        <v>202</v>
      </c>
      <c r="C1062" t="s">
        <v>114</v>
      </c>
      <c r="D1062" s="3">
        <f>YEAR(C1062)</f>
        <v>2006</v>
      </c>
      <c r="E1062" t="s">
        <v>2552</v>
      </c>
      <c r="F1062" s="3" t="b">
        <f>ISNUMBER(SEARCH("unhcr",E1062,1))</f>
        <v>0</v>
      </c>
      <c r="H1062" s="3" t="b">
        <f t="shared" si="17"/>
        <v>0</v>
      </c>
      <c r="I1062" s="3" t="s">
        <v>2486</v>
      </c>
      <c r="J1062" s="3">
        <v>0</v>
      </c>
      <c r="K1062" s="3">
        <v>0</v>
      </c>
      <c r="L1062" s="3">
        <v>0</v>
      </c>
      <c r="M1062" s="3">
        <v>0</v>
      </c>
    </row>
    <row r="1063" spans="1:13" x14ac:dyDescent="0.25">
      <c r="A1063" s="3" t="s">
        <v>2483</v>
      </c>
      <c r="B1063" s="3" t="s">
        <v>202</v>
      </c>
      <c r="C1063" t="s">
        <v>2553</v>
      </c>
      <c r="D1063" s="3">
        <f>YEAR(C1063)</f>
        <v>2006</v>
      </c>
      <c r="E1063" t="s">
        <v>2554</v>
      </c>
      <c r="F1063" s="3" t="b">
        <f>ISNUMBER(SEARCH("unhcr",E1063,1))</f>
        <v>0</v>
      </c>
      <c r="H1063" s="3" t="b">
        <f t="shared" si="17"/>
        <v>0</v>
      </c>
      <c r="I1063" s="3" t="s">
        <v>2486</v>
      </c>
      <c r="J1063" s="3">
        <v>0</v>
      </c>
      <c r="K1063" s="3">
        <v>0</v>
      </c>
      <c r="L1063" s="3">
        <v>0</v>
      </c>
      <c r="M1063" s="3">
        <v>0</v>
      </c>
    </row>
    <row r="1064" spans="1:13" x14ac:dyDescent="0.25">
      <c r="A1064" s="3" t="s">
        <v>2483</v>
      </c>
      <c r="B1064" s="3" t="s">
        <v>202</v>
      </c>
      <c r="C1064" t="s">
        <v>2555</v>
      </c>
      <c r="D1064" s="3">
        <f>YEAR(C1064)</f>
        <v>2006</v>
      </c>
      <c r="E1064" t="s">
        <v>2556</v>
      </c>
      <c r="F1064" s="3" t="b">
        <f>ISNUMBER(SEARCH("unhcr",E1064,1))</f>
        <v>0</v>
      </c>
      <c r="H1064" s="3" t="b">
        <f t="shared" si="17"/>
        <v>0</v>
      </c>
      <c r="I1064" s="3" t="s">
        <v>2486</v>
      </c>
      <c r="J1064" s="3">
        <v>3</v>
      </c>
      <c r="K1064" s="3">
        <v>0</v>
      </c>
      <c r="L1064" s="3">
        <v>1</v>
      </c>
      <c r="M1064" s="3">
        <v>0</v>
      </c>
    </row>
    <row r="1065" spans="1:13" x14ac:dyDescent="0.25">
      <c r="A1065" s="3" t="s">
        <v>2483</v>
      </c>
      <c r="B1065" s="3" t="s">
        <v>202</v>
      </c>
      <c r="C1065" t="s">
        <v>2557</v>
      </c>
      <c r="D1065" s="3">
        <f>YEAR(C1065)</f>
        <v>2006</v>
      </c>
      <c r="E1065" t="s">
        <v>2558</v>
      </c>
      <c r="F1065" s="3" t="b">
        <f>ISNUMBER(SEARCH("unhcr",E1065,1))</f>
        <v>0</v>
      </c>
      <c r="H1065" s="3" t="b">
        <f t="shared" si="17"/>
        <v>0</v>
      </c>
      <c r="I1065" s="3" t="s">
        <v>2486</v>
      </c>
      <c r="J1065" s="3">
        <v>3</v>
      </c>
      <c r="K1065" s="3">
        <v>0</v>
      </c>
      <c r="L1065" s="3">
        <v>1</v>
      </c>
      <c r="M1065" s="3">
        <v>0</v>
      </c>
    </row>
    <row r="1066" spans="1:13" x14ac:dyDescent="0.25">
      <c r="A1066" s="3" t="s">
        <v>2483</v>
      </c>
      <c r="B1066" s="3" t="s">
        <v>202</v>
      </c>
      <c r="C1066" t="s">
        <v>2559</v>
      </c>
      <c r="D1066" s="3">
        <f>YEAR(C1066)</f>
        <v>2006</v>
      </c>
      <c r="E1066" t="s">
        <v>2560</v>
      </c>
      <c r="F1066" s="3" t="b">
        <f>ISNUMBER(SEARCH("unhcr",E1066,1))</f>
        <v>0</v>
      </c>
      <c r="H1066" s="3" t="b">
        <f t="shared" si="17"/>
        <v>0</v>
      </c>
      <c r="I1066" s="3" t="s">
        <v>2486</v>
      </c>
      <c r="J1066" s="3">
        <v>0</v>
      </c>
      <c r="K1066" s="3">
        <v>0</v>
      </c>
      <c r="L1066" s="3">
        <v>0</v>
      </c>
      <c r="M1066" s="3">
        <v>0</v>
      </c>
    </row>
    <row r="1067" spans="1:13" x14ac:dyDescent="0.25">
      <c r="A1067" s="3" t="s">
        <v>2483</v>
      </c>
      <c r="B1067" s="3" t="s">
        <v>202</v>
      </c>
      <c r="C1067" t="s">
        <v>2561</v>
      </c>
      <c r="D1067" s="3">
        <f>YEAR(C1067)</f>
        <v>2006</v>
      </c>
      <c r="E1067" t="s">
        <v>2562</v>
      </c>
      <c r="F1067" s="3" t="b">
        <f>ISNUMBER(SEARCH("unhcr",E1067,1))</f>
        <v>0</v>
      </c>
      <c r="H1067" s="3" t="b">
        <f t="shared" si="17"/>
        <v>0</v>
      </c>
      <c r="I1067" s="3" t="s">
        <v>2486</v>
      </c>
      <c r="J1067" s="3">
        <v>1</v>
      </c>
      <c r="K1067" s="3">
        <v>1</v>
      </c>
      <c r="L1067" s="3">
        <v>0</v>
      </c>
      <c r="M1067" s="3">
        <v>0</v>
      </c>
    </row>
    <row r="1068" spans="1:13" x14ac:dyDescent="0.25">
      <c r="A1068" s="3" t="s">
        <v>2483</v>
      </c>
      <c r="B1068" s="3" t="s">
        <v>202</v>
      </c>
      <c r="C1068" t="s">
        <v>2563</v>
      </c>
      <c r="D1068" s="3">
        <f>YEAR(C1068)</f>
        <v>2006</v>
      </c>
      <c r="E1068" t="s">
        <v>2564</v>
      </c>
      <c r="F1068" s="3" t="b">
        <f>ISNUMBER(SEARCH("unhcr",E1068,1))</f>
        <v>0</v>
      </c>
      <c r="H1068" s="3" t="b">
        <f t="shared" si="17"/>
        <v>0</v>
      </c>
      <c r="I1068" s="3" t="s">
        <v>2486</v>
      </c>
      <c r="J1068" s="3">
        <v>0</v>
      </c>
      <c r="K1068" s="3">
        <v>0</v>
      </c>
      <c r="L1068" s="3">
        <v>0</v>
      </c>
      <c r="M1068" s="3">
        <v>0</v>
      </c>
    </row>
    <row r="1069" spans="1:13" x14ac:dyDescent="0.25">
      <c r="A1069" s="3" t="s">
        <v>2483</v>
      </c>
      <c r="B1069" s="3" t="s">
        <v>202</v>
      </c>
      <c r="C1069" t="s">
        <v>2565</v>
      </c>
      <c r="D1069" s="3">
        <f>YEAR(C1069)</f>
        <v>2006</v>
      </c>
      <c r="E1069" t="s">
        <v>2566</v>
      </c>
      <c r="F1069" s="3" t="b">
        <f>ISNUMBER(SEARCH("unhcr",E1069,1))</f>
        <v>0</v>
      </c>
      <c r="H1069" s="3" t="b">
        <f t="shared" si="17"/>
        <v>0</v>
      </c>
      <c r="I1069" s="3" t="s">
        <v>2486</v>
      </c>
      <c r="J1069" s="3">
        <v>0</v>
      </c>
      <c r="K1069" s="3">
        <v>0</v>
      </c>
      <c r="L1069" s="3">
        <v>0</v>
      </c>
      <c r="M1069" s="3">
        <v>0</v>
      </c>
    </row>
    <row r="1070" spans="1:13" x14ac:dyDescent="0.25">
      <c r="A1070" s="3" t="s">
        <v>2483</v>
      </c>
      <c r="B1070" s="3" t="s">
        <v>202</v>
      </c>
      <c r="C1070" t="s">
        <v>2567</v>
      </c>
      <c r="D1070" s="3">
        <f>YEAR(C1070)</f>
        <v>2006</v>
      </c>
      <c r="E1070" t="s">
        <v>2568</v>
      </c>
      <c r="F1070" s="3" t="b">
        <f>ISNUMBER(SEARCH("unhcr",E1070,1))</f>
        <v>0</v>
      </c>
      <c r="H1070" s="3" t="b">
        <f t="shared" si="17"/>
        <v>0</v>
      </c>
      <c r="I1070" s="3" t="s">
        <v>2486</v>
      </c>
      <c r="J1070" s="3">
        <v>0</v>
      </c>
      <c r="K1070" s="3">
        <v>0</v>
      </c>
      <c r="L1070" s="3">
        <v>0</v>
      </c>
      <c r="M1070" s="3">
        <v>0</v>
      </c>
    </row>
    <row r="1071" spans="1:13" x14ac:dyDescent="0.25">
      <c r="A1071" s="3" t="s">
        <v>2483</v>
      </c>
      <c r="B1071" s="3" t="s">
        <v>202</v>
      </c>
      <c r="C1071" t="s">
        <v>2569</v>
      </c>
      <c r="D1071" s="3">
        <f>YEAR(C1071)</f>
        <v>2006</v>
      </c>
      <c r="E1071" t="s">
        <v>2570</v>
      </c>
      <c r="F1071" s="3" t="b">
        <f>ISNUMBER(SEARCH("unhcr",E1071,1))</f>
        <v>0</v>
      </c>
      <c r="H1071" s="3" t="b">
        <f t="shared" si="17"/>
        <v>0</v>
      </c>
      <c r="I1071" s="3" t="s">
        <v>2486</v>
      </c>
      <c r="J1071" s="3">
        <v>0</v>
      </c>
      <c r="K1071" s="3">
        <v>0</v>
      </c>
      <c r="L1071" s="3">
        <v>0</v>
      </c>
      <c r="M1071" s="3">
        <v>0</v>
      </c>
    </row>
    <row r="1072" spans="1:13" x14ac:dyDescent="0.25">
      <c r="A1072" s="3" t="s">
        <v>2483</v>
      </c>
      <c r="B1072" s="3" t="s">
        <v>202</v>
      </c>
      <c r="C1072" t="s">
        <v>2569</v>
      </c>
      <c r="D1072" s="3">
        <f>YEAR(C1072)</f>
        <v>2006</v>
      </c>
      <c r="E1072" t="s">
        <v>2571</v>
      </c>
      <c r="F1072" s="3" t="b">
        <f>ISNUMBER(SEARCH("unhcr",E1072,1))</f>
        <v>0</v>
      </c>
      <c r="H1072" s="3" t="b">
        <f t="shared" si="17"/>
        <v>0</v>
      </c>
      <c r="I1072" s="3" t="s">
        <v>2486</v>
      </c>
      <c r="J1072" s="3">
        <v>0</v>
      </c>
      <c r="K1072" s="3">
        <v>0</v>
      </c>
      <c r="L1072" s="3">
        <v>0</v>
      </c>
      <c r="M1072" s="3">
        <v>0</v>
      </c>
    </row>
    <row r="1073" spans="1:13" x14ac:dyDescent="0.25">
      <c r="A1073" s="3" t="s">
        <v>2483</v>
      </c>
      <c r="B1073" s="3" t="s">
        <v>202</v>
      </c>
      <c r="C1073" t="s">
        <v>2572</v>
      </c>
      <c r="D1073" s="3">
        <f>YEAR(C1073)</f>
        <v>2006</v>
      </c>
      <c r="E1073" t="s">
        <v>2573</v>
      </c>
      <c r="F1073" s="3" t="b">
        <f>ISNUMBER(SEARCH("unhcr",E1073,1))</f>
        <v>0</v>
      </c>
      <c r="H1073" s="3" t="b">
        <f t="shared" si="17"/>
        <v>0</v>
      </c>
      <c r="I1073" s="3" t="s">
        <v>2486</v>
      </c>
      <c r="J1073" s="3">
        <v>0</v>
      </c>
      <c r="K1073" s="3">
        <v>0</v>
      </c>
      <c r="L1073" s="3">
        <v>0</v>
      </c>
      <c r="M1073" s="3">
        <v>0</v>
      </c>
    </row>
    <row r="1074" spans="1:13" x14ac:dyDescent="0.25">
      <c r="A1074" s="3" t="s">
        <v>2483</v>
      </c>
      <c r="B1074" s="3" t="s">
        <v>202</v>
      </c>
      <c r="C1074" t="s">
        <v>2574</v>
      </c>
      <c r="D1074" s="3">
        <f>YEAR(C1074)</f>
        <v>2006</v>
      </c>
      <c r="E1074" t="s">
        <v>2575</v>
      </c>
      <c r="F1074" s="3" t="b">
        <f>ISNUMBER(SEARCH("unhcr",E1074,1))</f>
        <v>0</v>
      </c>
      <c r="H1074" s="3" t="b">
        <f t="shared" si="17"/>
        <v>0</v>
      </c>
      <c r="I1074" s="3" t="s">
        <v>2486</v>
      </c>
      <c r="J1074" s="3">
        <v>0</v>
      </c>
      <c r="K1074" s="3">
        <v>0</v>
      </c>
      <c r="L1074" s="3">
        <v>0</v>
      </c>
      <c r="M1074" s="3">
        <v>0</v>
      </c>
    </row>
    <row r="1075" spans="1:13" x14ac:dyDescent="0.25">
      <c r="A1075" s="3" t="s">
        <v>2483</v>
      </c>
      <c r="B1075" s="3" t="s">
        <v>202</v>
      </c>
      <c r="C1075" t="s">
        <v>2576</v>
      </c>
      <c r="D1075" s="3">
        <f>YEAR(C1075)</f>
        <v>2006</v>
      </c>
      <c r="E1075" t="s">
        <v>2577</v>
      </c>
      <c r="F1075" s="3" t="b">
        <f>ISNUMBER(SEARCH("unhcr",E1075,1))</f>
        <v>0</v>
      </c>
      <c r="H1075" s="3" t="b">
        <f t="shared" si="17"/>
        <v>0</v>
      </c>
      <c r="I1075" s="3" t="s">
        <v>2486</v>
      </c>
      <c r="J1075" s="3">
        <v>1</v>
      </c>
      <c r="K1075" s="3">
        <v>1</v>
      </c>
      <c r="L1075" s="3">
        <v>0</v>
      </c>
      <c r="M1075" s="3">
        <v>0</v>
      </c>
    </row>
    <row r="1076" spans="1:13" x14ac:dyDescent="0.25">
      <c r="A1076" s="3" t="s">
        <v>2483</v>
      </c>
      <c r="B1076" s="3" t="s">
        <v>202</v>
      </c>
      <c r="C1076" t="s">
        <v>2578</v>
      </c>
      <c r="D1076" s="3">
        <f>YEAR(C1076)</f>
        <v>2006</v>
      </c>
      <c r="E1076" t="s">
        <v>2579</v>
      </c>
      <c r="F1076" s="3" t="b">
        <f>ISNUMBER(SEARCH("unhcr",E1076,1))</f>
        <v>0</v>
      </c>
      <c r="H1076" s="3" t="b">
        <f t="shared" si="17"/>
        <v>0</v>
      </c>
      <c r="I1076" s="3" t="s">
        <v>2486</v>
      </c>
      <c r="J1076" s="3">
        <v>0</v>
      </c>
      <c r="K1076" s="3">
        <v>0</v>
      </c>
      <c r="L1076" s="3">
        <v>0</v>
      </c>
      <c r="M1076" s="3">
        <v>0</v>
      </c>
    </row>
    <row r="1077" spans="1:13" x14ac:dyDescent="0.25">
      <c r="A1077" s="3" t="s">
        <v>2483</v>
      </c>
      <c r="B1077" s="3" t="s">
        <v>202</v>
      </c>
      <c r="C1077" t="s">
        <v>2580</v>
      </c>
      <c r="D1077" s="3">
        <f>YEAR(C1077)</f>
        <v>2006</v>
      </c>
      <c r="E1077" t="s">
        <v>2581</v>
      </c>
      <c r="F1077" s="3" t="b">
        <f>ISNUMBER(SEARCH("unhcr",E1077,1))</f>
        <v>0</v>
      </c>
      <c r="H1077" s="3" t="b">
        <f t="shared" si="17"/>
        <v>0</v>
      </c>
      <c r="I1077" s="3" t="s">
        <v>2486</v>
      </c>
      <c r="J1077" s="3">
        <v>0</v>
      </c>
      <c r="K1077" s="3">
        <v>0</v>
      </c>
      <c r="L1077" s="3">
        <v>0</v>
      </c>
      <c r="M1077" s="3">
        <v>0</v>
      </c>
    </row>
    <row r="1078" spans="1:13" x14ac:dyDescent="0.25">
      <c r="A1078" s="3" t="s">
        <v>2483</v>
      </c>
      <c r="B1078" s="3" t="s">
        <v>202</v>
      </c>
      <c r="C1078" t="s">
        <v>2582</v>
      </c>
      <c r="D1078" s="3">
        <f>YEAR(C1078)</f>
        <v>2006</v>
      </c>
      <c r="E1078" t="s">
        <v>2583</v>
      </c>
      <c r="F1078" s="3" t="b">
        <f>ISNUMBER(SEARCH("unhcr",E1078,1))</f>
        <v>0</v>
      </c>
      <c r="H1078" s="3" t="b">
        <f t="shared" si="17"/>
        <v>0</v>
      </c>
      <c r="I1078" s="3" t="s">
        <v>2486</v>
      </c>
      <c r="J1078" s="3">
        <v>0</v>
      </c>
      <c r="K1078" s="3">
        <v>0</v>
      </c>
      <c r="L1078" s="3">
        <v>0</v>
      </c>
      <c r="M1078" s="3">
        <v>0</v>
      </c>
    </row>
    <row r="1079" spans="1:13" x14ac:dyDescent="0.25">
      <c r="A1079" s="3" t="s">
        <v>2483</v>
      </c>
      <c r="B1079" s="3" t="s">
        <v>202</v>
      </c>
      <c r="C1079" t="s">
        <v>2584</v>
      </c>
      <c r="D1079" s="3">
        <f>YEAR(C1079)</f>
        <v>2005</v>
      </c>
      <c r="E1079" t="s">
        <v>2585</v>
      </c>
      <c r="F1079" s="3" t="b">
        <f>ISNUMBER(SEARCH("unhcr",E1079,1))</f>
        <v>0</v>
      </c>
      <c r="H1079" s="3" t="b">
        <f t="shared" si="17"/>
        <v>0</v>
      </c>
      <c r="I1079" s="3" t="s">
        <v>2486</v>
      </c>
      <c r="J1079" s="3">
        <v>1</v>
      </c>
      <c r="K1079" s="3">
        <v>1</v>
      </c>
      <c r="L1079" s="3">
        <v>0</v>
      </c>
      <c r="M1079" s="3">
        <v>0</v>
      </c>
    </row>
    <row r="1080" spans="1:13" x14ac:dyDescent="0.25">
      <c r="A1080" s="3" t="s">
        <v>2586</v>
      </c>
      <c r="B1080" s="3" t="s">
        <v>784</v>
      </c>
      <c r="C1080" t="s">
        <v>2587</v>
      </c>
      <c r="D1080" s="3">
        <f>YEAR(C1080)</f>
        <v>1997</v>
      </c>
      <c r="E1080" t="s">
        <v>2588</v>
      </c>
      <c r="F1080" s="3" t="b">
        <f>ISNUMBER(SEARCH("unhcr",E1080,1))</f>
        <v>0</v>
      </c>
      <c r="H1080" s="3" t="b">
        <f t="shared" si="17"/>
        <v>0</v>
      </c>
      <c r="I1080" s="3" t="s">
        <v>1087</v>
      </c>
      <c r="J1080" s="3">
        <v>0</v>
      </c>
      <c r="K1080" s="3">
        <v>0</v>
      </c>
      <c r="L1080" s="3">
        <v>0</v>
      </c>
      <c r="M1080" s="3">
        <v>0</v>
      </c>
    </row>
    <row r="1081" spans="1:13" x14ac:dyDescent="0.25">
      <c r="A1081" s="3" t="s">
        <v>2586</v>
      </c>
      <c r="B1081" s="3" t="s">
        <v>784</v>
      </c>
      <c r="C1081" t="s">
        <v>2589</v>
      </c>
      <c r="D1081" s="3">
        <f>YEAR(C1081)</f>
        <v>1992</v>
      </c>
      <c r="E1081" t="s">
        <v>2590</v>
      </c>
      <c r="F1081" s="3" t="b">
        <f>ISNUMBER(SEARCH("unhcr",E1081,1))</f>
        <v>0</v>
      </c>
      <c r="H1081" s="3" t="b">
        <f t="shared" si="17"/>
        <v>0</v>
      </c>
      <c r="I1081" s="3" t="s">
        <v>1087</v>
      </c>
      <c r="J1081" s="3">
        <v>2</v>
      </c>
      <c r="K1081" s="3">
        <v>0</v>
      </c>
      <c r="L1081" s="3">
        <v>1</v>
      </c>
      <c r="M1081" s="3">
        <v>0</v>
      </c>
    </row>
    <row r="1082" spans="1:13" x14ac:dyDescent="0.25">
      <c r="A1082" s="3" t="s">
        <v>2586</v>
      </c>
      <c r="B1082" s="3" t="s">
        <v>784</v>
      </c>
      <c r="C1082" t="s">
        <v>2591</v>
      </c>
      <c r="D1082" s="3">
        <f>YEAR(C1082)</f>
        <v>1990</v>
      </c>
      <c r="E1082" t="s">
        <v>2592</v>
      </c>
      <c r="F1082" s="3" t="b">
        <f>ISNUMBER(SEARCH("unhcr",E1082,1))</f>
        <v>0</v>
      </c>
      <c r="G1082" t="s">
        <v>2593</v>
      </c>
      <c r="H1082" s="3" t="b">
        <f t="shared" si="17"/>
        <v>0</v>
      </c>
      <c r="I1082" s="3" t="s">
        <v>1087</v>
      </c>
      <c r="J1082" s="3">
        <v>0</v>
      </c>
      <c r="K1082" s="3">
        <v>0</v>
      </c>
      <c r="L1082" s="3">
        <v>0</v>
      </c>
      <c r="M1082" s="3">
        <v>0</v>
      </c>
    </row>
    <row r="1083" spans="1:13" x14ac:dyDescent="0.25">
      <c r="A1083" s="3" t="s">
        <v>2586</v>
      </c>
      <c r="B1083" s="3" t="s">
        <v>784</v>
      </c>
      <c r="C1083" t="s">
        <v>2594</v>
      </c>
      <c r="D1083" s="3">
        <f>YEAR(C1083)</f>
        <v>1990</v>
      </c>
      <c r="E1083" t="s">
        <v>2595</v>
      </c>
      <c r="F1083" s="3" t="b">
        <f>ISNUMBER(SEARCH("unhcr",E1083,1))</f>
        <v>0</v>
      </c>
      <c r="G1083" t="s">
        <v>2596</v>
      </c>
      <c r="H1083" s="3" t="b">
        <f t="shared" si="17"/>
        <v>0</v>
      </c>
      <c r="I1083" s="3" t="s">
        <v>1087</v>
      </c>
      <c r="J1083" s="3">
        <v>0</v>
      </c>
      <c r="K1083" s="3">
        <v>0</v>
      </c>
      <c r="L1083" s="3">
        <v>0</v>
      </c>
      <c r="M1083" s="3">
        <v>0</v>
      </c>
    </row>
    <row r="1084" spans="1:13" x14ac:dyDescent="0.25">
      <c r="A1084" s="3" t="s">
        <v>2586</v>
      </c>
      <c r="B1084" s="3" t="s">
        <v>784</v>
      </c>
      <c r="C1084" t="s">
        <v>2594</v>
      </c>
      <c r="D1084" s="3">
        <f>YEAR(C1084)</f>
        <v>1990</v>
      </c>
      <c r="E1084" t="s">
        <v>2597</v>
      </c>
      <c r="F1084" s="3" t="b">
        <f>ISNUMBER(SEARCH("unhcr",E1084,1))</f>
        <v>0</v>
      </c>
      <c r="G1084" t="s">
        <v>2598</v>
      </c>
      <c r="H1084" s="3" t="b">
        <f t="shared" si="17"/>
        <v>0</v>
      </c>
      <c r="I1084" s="3" t="s">
        <v>1087</v>
      </c>
      <c r="J1084" s="3">
        <v>0</v>
      </c>
      <c r="K1084" s="3">
        <v>0</v>
      </c>
      <c r="L1084" s="3">
        <v>0</v>
      </c>
      <c r="M1084" s="3">
        <v>0</v>
      </c>
    </row>
    <row r="1085" spans="1:13" x14ac:dyDescent="0.25">
      <c r="A1085" s="3" t="s">
        <v>2586</v>
      </c>
      <c r="B1085" s="3" t="s">
        <v>784</v>
      </c>
      <c r="C1085" t="s">
        <v>2594</v>
      </c>
      <c r="D1085" s="3">
        <f>YEAR(C1085)</f>
        <v>1990</v>
      </c>
      <c r="E1085" t="s">
        <v>2599</v>
      </c>
      <c r="F1085" s="3" t="b">
        <f>ISNUMBER(SEARCH("unhcr",E1085,1))</f>
        <v>0</v>
      </c>
      <c r="G1085" t="s">
        <v>2600</v>
      </c>
      <c r="H1085" s="3" t="b">
        <f t="shared" si="17"/>
        <v>0</v>
      </c>
      <c r="I1085" s="3" t="s">
        <v>1087</v>
      </c>
      <c r="J1085" s="3">
        <v>0</v>
      </c>
      <c r="K1085" s="3">
        <v>0</v>
      </c>
      <c r="L1085" s="3">
        <v>0</v>
      </c>
      <c r="M1085" s="3">
        <v>0</v>
      </c>
    </row>
    <row r="1086" spans="1:13" x14ac:dyDescent="0.25">
      <c r="A1086" s="3" t="s">
        <v>2586</v>
      </c>
      <c r="B1086" s="3" t="s">
        <v>784</v>
      </c>
      <c r="C1086" t="s">
        <v>2601</v>
      </c>
      <c r="D1086" s="3">
        <f>YEAR(C1086)</f>
        <v>1990</v>
      </c>
      <c r="E1086" t="s">
        <v>2602</v>
      </c>
      <c r="F1086" s="3" t="b">
        <f>ISNUMBER(SEARCH("unhcr",E1086,1))</f>
        <v>0</v>
      </c>
      <c r="G1086" t="s">
        <v>2598</v>
      </c>
      <c r="H1086" s="3" t="b">
        <f t="shared" si="17"/>
        <v>0</v>
      </c>
      <c r="I1086" s="3" t="s">
        <v>1087</v>
      </c>
      <c r="J1086" s="3">
        <v>0</v>
      </c>
      <c r="K1086" s="3">
        <v>0</v>
      </c>
      <c r="L1086" s="3">
        <v>0</v>
      </c>
      <c r="M1086" s="3">
        <v>0</v>
      </c>
    </row>
    <row r="1087" spans="1:13" x14ac:dyDescent="0.25">
      <c r="A1087" s="3" t="s">
        <v>2603</v>
      </c>
      <c r="B1087" s="3" t="s">
        <v>85</v>
      </c>
      <c r="C1087" t="s">
        <v>2604</v>
      </c>
      <c r="D1087" s="3">
        <f>YEAR(C1087)</f>
        <v>2018</v>
      </c>
      <c r="E1087" t="s">
        <v>2605</v>
      </c>
      <c r="F1087" s="3" t="b">
        <f>ISNUMBER(SEARCH("unhcr",E1087,1))</f>
        <v>0</v>
      </c>
      <c r="G1087" t="s">
        <v>2606</v>
      </c>
      <c r="H1087" s="3" t="b">
        <f t="shared" si="17"/>
        <v>0</v>
      </c>
      <c r="I1087" s="3" t="s">
        <v>2320</v>
      </c>
      <c r="J1087" s="3">
        <v>0</v>
      </c>
      <c r="K1087" s="3">
        <v>0</v>
      </c>
      <c r="L1087" s="3">
        <v>0</v>
      </c>
      <c r="M1087" s="3">
        <v>0</v>
      </c>
    </row>
    <row r="1088" spans="1:13" x14ac:dyDescent="0.25">
      <c r="A1088" s="3" t="s">
        <v>2607</v>
      </c>
      <c r="B1088" s="3" t="s">
        <v>85</v>
      </c>
      <c r="C1088" t="s">
        <v>2608</v>
      </c>
      <c r="D1088" s="3">
        <f>YEAR(C1088)</f>
        <v>1998</v>
      </c>
      <c r="E1088" t="s">
        <v>2609</v>
      </c>
      <c r="F1088" s="3" t="b">
        <f>ISNUMBER(SEARCH("unhcr",E1088,1))</f>
        <v>0</v>
      </c>
      <c r="G1088" t="s">
        <v>2610</v>
      </c>
      <c r="H1088" s="3" t="b">
        <f t="shared" si="17"/>
        <v>0</v>
      </c>
      <c r="I1088" s="3" t="s">
        <v>2320</v>
      </c>
      <c r="J1088" s="3">
        <v>1</v>
      </c>
      <c r="K1088" s="3">
        <v>0</v>
      </c>
      <c r="L1088" s="3">
        <v>1</v>
      </c>
      <c r="M1088" s="3">
        <v>0</v>
      </c>
    </row>
    <row r="1089" spans="1:13" x14ac:dyDescent="0.25">
      <c r="A1089" s="3" t="s">
        <v>2607</v>
      </c>
      <c r="B1089" s="3" t="s">
        <v>85</v>
      </c>
      <c r="C1089" t="s">
        <v>2611</v>
      </c>
      <c r="D1089" s="3">
        <f>YEAR(C1089)</f>
        <v>1997</v>
      </c>
      <c r="E1089" t="s">
        <v>2612</v>
      </c>
      <c r="F1089" s="3" t="b">
        <f>ISNUMBER(SEARCH("unhcr",E1089,1))</f>
        <v>0</v>
      </c>
      <c r="G1089" t="s">
        <v>2613</v>
      </c>
      <c r="H1089" s="3" t="b">
        <f t="shared" si="17"/>
        <v>0</v>
      </c>
      <c r="I1089" s="3" t="s">
        <v>2320</v>
      </c>
      <c r="J1089" s="3">
        <v>0</v>
      </c>
      <c r="K1089" s="3">
        <v>0</v>
      </c>
      <c r="L1089" s="3">
        <v>0</v>
      </c>
      <c r="M1089" s="3">
        <v>0</v>
      </c>
    </row>
    <row r="1090" spans="1:13" x14ac:dyDescent="0.25">
      <c r="A1090" s="3" t="s">
        <v>2607</v>
      </c>
      <c r="B1090" s="3" t="s">
        <v>85</v>
      </c>
      <c r="C1090" t="s">
        <v>2614</v>
      </c>
      <c r="D1090" s="3">
        <f>YEAR(C1090)</f>
        <v>1995</v>
      </c>
      <c r="E1090" t="s">
        <v>2615</v>
      </c>
      <c r="F1090" s="3" t="b">
        <f>ISNUMBER(SEARCH("unhcr",E1090,1))</f>
        <v>0</v>
      </c>
      <c r="G1090" t="s">
        <v>2616</v>
      </c>
      <c r="H1090" s="3" t="b">
        <f t="shared" si="17"/>
        <v>0</v>
      </c>
      <c r="I1090" s="3" t="s">
        <v>2320</v>
      </c>
      <c r="J1090" s="3">
        <v>1</v>
      </c>
      <c r="K1090" s="3">
        <v>0</v>
      </c>
      <c r="L1090" s="3">
        <v>1</v>
      </c>
      <c r="M1090" s="3">
        <v>0</v>
      </c>
    </row>
    <row r="1091" spans="1:13" x14ac:dyDescent="0.25">
      <c r="A1091" s="3" t="s">
        <v>2607</v>
      </c>
      <c r="B1091" s="3" t="s">
        <v>85</v>
      </c>
      <c r="C1091" t="s">
        <v>2617</v>
      </c>
      <c r="D1091" s="3">
        <f>YEAR(C1091)</f>
        <v>1994</v>
      </c>
      <c r="E1091" t="s">
        <v>2618</v>
      </c>
      <c r="F1091" s="3" t="b">
        <f>ISNUMBER(SEARCH("unhcr",E1091,1))</f>
        <v>0</v>
      </c>
      <c r="G1091" t="s">
        <v>2619</v>
      </c>
      <c r="H1091" s="3" t="b">
        <f t="shared" si="17"/>
        <v>0</v>
      </c>
      <c r="I1091" s="3" t="s">
        <v>2320</v>
      </c>
      <c r="J1091" s="3">
        <v>2</v>
      </c>
      <c r="K1091" s="3">
        <v>1</v>
      </c>
      <c r="L1091" s="3">
        <v>0</v>
      </c>
      <c r="M1091" s="3">
        <v>0</v>
      </c>
    </row>
    <row r="1092" spans="1:13" x14ac:dyDescent="0.25">
      <c r="A1092" s="3" t="s">
        <v>2620</v>
      </c>
      <c r="B1092" s="3" t="s">
        <v>85</v>
      </c>
      <c r="C1092" t="s">
        <v>2621</v>
      </c>
      <c r="D1092" s="3">
        <f>YEAR(C1092)</f>
        <v>2017</v>
      </c>
      <c r="F1092" s="3" t="b">
        <f>ISNUMBER(SEARCH("unhcr",E1092,1))</f>
        <v>0</v>
      </c>
      <c r="H1092" s="3" t="b">
        <f t="shared" si="17"/>
        <v>0</v>
      </c>
      <c r="I1092" s="3" t="s">
        <v>608</v>
      </c>
      <c r="J1092" s="3">
        <v>0</v>
      </c>
      <c r="K1092" s="3">
        <v>0</v>
      </c>
      <c r="L1092" s="3">
        <v>0</v>
      </c>
      <c r="M1092" s="3">
        <v>0</v>
      </c>
    </row>
    <row r="1093" spans="1:13" x14ac:dyDescent="0.25">
      <c r="A1093" s="3" t="s">
        <v>2620</v>
      </c>
      <c r="B1093" s="3" t="s">
        <v>85</v>
      </c>
      <c r="C1093" t="s">
        <v>2622</v>
      </c>
      <c r="D1093" s="3">
        <f>YEAR(C1093)</f>
        <v>2017</v>
      </c>
      <c r="E1093" t="s">
        <v>2623</v>
      </c>
      <c r="F1093" s="3" t="b">
        <f>ISNUMBER(SEARCH("unhcr",E1093,1))</f>
        <v>0</v>
      </c>
      <c r="H1093" s="3" t="b">
        <f t="shared" si="17"/>
        <v>0</v>
      </c>
      <c r="I1093" s="3" t="s">
        <v>608</v>
      </c>
      <c r="J1093" s="3">
        <v>0</v>
      </c>
      <c r="K1093" s="3">
        <v>0</v>
      </c>
      <c r="L1093" s="3">
        <v>0</v>
      </c>
      <c r="M1093" s="3">
        <v>0</v>
      </c>
    </row>
    <row r="1094" spans="1:13" x14ac:dyDescent="0.25">
      <c r="A1094" s="3" t="s">
        <v>2620</v>
      </c>
      <c r="B1094" s="3" t="s">
        <v>85</v>
      </c>
      <c r="C1094" t="s">
        <v>2624</v>
      </c>
      <c r="D1094" s="3">
        <f>YEAR(C1094)</f>
        <v>2016</v>
      </c>
      <c r="E1094" t="s">
        <v>2625</v>
      </c>
      <c r="F1094" s="3" t="b">
        <f>ISNUMBER(SEARCH("unhcr",E1094,1))</f>
        <v>0</v>
      </c>
      <c r="H1094" s="3" t="b">
        <f t="shared" si="17"/>
        <v>0</v>
      </c>
      <c r="I1094" s="3" t="s">
        <v>608</v>
      </c>
      <c r="J1094" s="3">
        <v>0</v>
      </c>
      <c r="K1094" s="3">
        <v>0</v>
      </c>
      <c r="L1094" s="3">
        <v>0</v>
      </c>
      <c r="M1094" s="3">
        <v>0</v>
      </c>
    </row>
    <row r="1095" spans="1:13" x14ac:dyDescent="0.25">
      <c r="A1095" s="3" t="s">
        <v>2620</v>
      </c>
      <c r="B1095" s="3" t="s">
        <v>85</v>
      </c>
      <c r="C1095" t="s">
        <v>2626</v>
      </c>
      <c r="D1095" s="3">
        <f>YEAR(C1095)</f>
        <v>2016</v>
      </c>
      <c r="E1095" t="s">
        <v>2627</v>
      </c>
      <c r="F1095" s="3" t="b">
        <f>ISNUMBER(SEARCH("unhcr",E1095,1))</f>
        <v>0</v>
      </c>
      <c r="H1095" s="3" t="b">
        <f t="shared" si="17"/>
        <v>0</v>
      </c>
      <c r="I1095" s="3" t="s">
        <v>608</v>
      </c>
      <c r="J1095" s="3">
        <v>0</v>
      </c>
      <c r="K1095" s="3">
        <v>0</v>
      </c>
      <c r="L1095" s="3">
        <v>0</v>
      </c>
      <c r="M1095" s="3">
        <v>0</v>
      </c>
    </row>
    <row r="1096" spans="1:13" x14ac:dyDescent="0.25">
      <c r="A1096" s="3" t="s">
        <v>2620</v>
      </c>
      <c r="B1096" s="3" t="s">
        <v>85</v>
      </c>
      <c r="C1096" t="s">
        <v>2626</v>
      </c>
      <c r="D1096" s="3">
        <f>YEAR(C1096)</f>
        <v>2016</v>
      </c>
      <c r="E1096" t="s">
        <v>2628</v>
      </c>
      <c r="F1096" s="3" t="b">
        <f>ISNUMBER(SEARCH("unhcr",E1096,1))</f>
        <v>0</v>
      </c>
      <c r="G1096" t="s">
        <v>2629</v>
      </c>
      <c r="H1096" s="3" t="b">
        <f t="shared" si="17"/>
        <v>0</v>
      </c>
      <c r="I1096" s="3" t="s">
        <v>608</v>
      </c>
      <c r="J1096" s="3">
        <v>2</v>
      </c>
      <c r="K1096" s="3">
        <v>0</v>
      </c>
      <c r="L1096" s="3">
        <v>1</v>
      </c>
      <c r="M1096" s="3">
        <v>0</v>
      </c>
    </row>
    <row r="1097" spans="1:13" x14ac:dyDescent="0.25">
      <c r="A1097" s="3" t="s">
        <v>2630</v>
      </c>
      <c r="B1097" s="3" t="s">
        <v>85</v>
      </c>
      <c r="C1097" t="s">
        <v>2631</v>
      </c>
      <c r="D1097" s="3">
        <f>YEAR(C1097)</f>
        <v>2016</v>
      </c>
      <c r="E1097" t="s">
        <v>2632</v>
      </c>
      <c r="F1097" s="3" t="b">
        <f>ISNUMBER(SEARCH("unhcr",E1097,1))</f>
        <v>0</v>
      </c>
      <c r="G1097" t="s">
        <v>2633</v>
      </c>
      <c r="H1097" s="3" t="b">
        <f t="shared" si="17"/>
        <v>0</v>
      </c>
      <c r="I1097" s="3" t="s">
        <v>608</v>
      </c>
      <c r="J1097" s="3">
        <v>1</v>
      </c>
      <c r="K1097" s="3">
        <v>1</v>
      </c>
      <c r="L1097" s="3">
        <v>0</v>
      </c>
      <c r="M1097" s="3">
        <v>0</v>
      </c>
    </row>
    <row r="1098" spans="1:13" x14ac:dyDescent="0.25">
      <c r="A1098" s="3" t="s">
        <v>2630</v>
      </c>
      <c r="B1098" s="3" t="s">
        <v>85</v>
      </c>
      <c r="C1098" t="s">
        <v>2634</v>
      </c>
      <c r="D1098" s="3">
        <f>YEAR(C1098)</f>
        <v>2014</v>
      </c>
      <c r="E1098" t="s">
        <v>2635</v>
      </c>
      <c r="F1098" s="3" t="b">
        <f>ISNUMBER(SEARCH("unhcr",E1098,1))</f>
        <v>0</v>
      </c>
      <c r="G1098" t="s">
        <v>2636</v>
      </c>
      <c r="H1098" s="3" t="b">
        <f t="shared" si="17"/>
        <v>0</v>
      </c>
      <c r="I1098" s="3" t="s">
        <v>608</v>
      </c>
      <c r="J1098" s="3">
        <v>1</v>
      </c>
      <c r="K1098" s="3">
        <v>0</v>
      </c>
      <c r="L1098" s="3">
        <v>0</v>
      </c>
      <c r="M1098" s="3">
        <v>1</v>
      </c>
    </row>
    <row r="1099" spans="1:13" x14ac:dyDescent="0.25">
      <c r="A1099" s="3" t="s">
        <v>2630</v>
      </c>
      <c r="B1099" s="3" t="s">
        <v>85</v>
      </c>
      <c r="C1099" t="s">
        <v>2637</v>
      </c>
      <c r="D1099" s="3">
        <f>YEAR(C1099)</f>
        <v>2013</v>
      </c>
      <c r="E1099" t="s">
        <v>2638</v>
      </c>
      <c r="F1099" s="3" t="b">
        <f>ISNUMBER(SEARCH("unhcr",E1099,1))</f>
        <v>0</v>
      </c>
      <c r="H1099" s="3" t="b">
        <f t="shared" si="17"/>
        <v>0</v>
      </c>
      <c r="I1099" s="3" t="s">
        <v>608</v>
      </c>
      <c r="J1099" s="3">
        <v>2</v>
      </c>
      <c r="K1099" s="3">
        <v>0</v>
      </c>
      <c r="L1099" s="3">
        <v>1</v>
      </c>
      <c r="M1099" s="3">
        <v>0</v>
      </c>
    </row>
    <row r="1100" spans="1:13" x14ac:dyDescent="0.25">
      <c r="A1100" s="3" t="s">
        <v>2630</v>
      </c>
      <c r="B1100" s="3" t="s">
        <v>85</v>
      </c>
      <c r="C1100" t="s">
        <v>2639</v>
      </c>
      <c r="D1100" s="3">
        <f>YEAR(C1100)</f>
        <v>2013</v>
      </c>
      <c r="E1100" t="s">
        <v>2640</v>
      </c>
      <c r="F1100" s="3" t="b">
        <f>ISNUMBER(SEARCH("unhcr",E1100,1))</f>
        <v>0</v>
      </c>
      <c r="G1100" t="s">
        <v>2641</v>
      </c>
      <c r="H1100" s="3" t="b">
        <f t="shared" si="17"/>
        <v>0</v>
      </c>
      <c r="I1100" s="3" t="s">
        <v>608</v>
      </c>
      <c r="J1100" s="3">
        <v>2</v>
      </c>
      <c r="K1100" s="3">
        <v>0</v>
      </c>
      <c r="L1100" s="3">
        <v>1</v>
      </c>
      <c r="M1100" s="3">
        <v>0</v>
      </c>
    </row>
    <row r="1101" spans="1:13" x14ac:dyDescent="0.25">
      <c r="A1101" s="3" t="s">
        <v>2630</v>
      </c>
      <c r="B1101" s="3" t="s">
        <v>85</v>
      </c>
      <c r="C1101" t="s">
        <v>2639</v>
      </c>
      <c r="D1101" s="3">
        <f>YEAR(C1101)</f>
        <v>2013</v>
      </c>
      <c r="E1101" t="s">
        <v>2642</v>
      </c>
      <c r="F1101" s="3" t="b">
        <f>ISNUMBER(SEARCH("unhcr",E1101,1))</f>
        <v>0</v>
      </c>
      <c r="G1101" t="s">
        <v>2643</v>
      </c>
      <c r="H1101" s="3" t="b">
        <f t="shared" si="17"/>
        <v>0</v>
      </c>
      <c r="I1101" s="3" t="s">
        <v>608</v>
      </c>
      <c r="J1101" s="3">
        <v>2</v>
      </c>
      <c r="K1101" s="3">
        <v>0</v>
      </c>
      <c r="L1101" s="3">
        <v>1</v>
      </c>
      <c r="M1101" s="3">
        <v>0</v>
      </c>
    </row>
    <row r="1102" spans="1:13" x14ac:dyDescent="0.25">
      <c r="A1102" s="3" t="s">
        <v>2644</v>
      </c>
      <c r="B1102" s="3" t="s">
        <v>85</v>
      </c>
      <c r="C1102" t="s">
        <v>2645</v>
      </c>
      <c r="D1102" s="3">
        <f>YEAR(C1102)</f>
        <v>2015</v>
      </c>
      <c r="E1102" t="s">
        <v>2646</v>
      </c>
      <c r="F1102" s="3" t="b">
        <f>ISNUMBER(SEARCH("unhcr",E1102,1))</f>
        <v>0</v>
      </c>
      <c r="G1102" t="s">
        <v>2647</v>
      </c>
      <c r="H1102" s="3" t="b">
        <f t="shared" si="17"/>
        <v>0</v>
      </c>
      <c r="I1102" s="3" t="s">
        <v>608</v>
      </c>
      <c r="J1102" s="3">
        <v>0</v>
      </c>
      <c r="K1102" s="3">
        <v>0</v>
      </c>
      <c r="L1102" s="3">
        <v>0</v>
      </c>
      <c r="M1102" s="3">
        <v>0</v>
      </c>
    </row>
    <row r="1103" spans="1:13" x14ac:dyDescent="0.25">
      <c r="A1103" s="3" t="s">
        <v>2648</v>
      </c>
      <c r="B1103" s="3" t="s">
        <v>202</v>
      </c>
      <c r="C1103" t="s">
        <v>2649</v>
      </c>
      <c r="D1103" s="3">
        <f>YEAR(C1103)</f>
        <v>2018</v>
      </c>
      <c r="E1103" t="s">
        <v>2650</v>
      </c>
      <c r="F1103" s="3" t="b">
        <f>ISNUMBER(SEARCH("unhcr",E1103,1))</f>
        <v>0</v>
      </c>
      <c r="H1103" s="3" t="b">
        <f t="shared" si="17"/>
        <v>0</v>
      </c>
      <c r="I1103" s="3" t="s">
        <v>766</v>
      </c>
      <c r="J1103" s="3">
        <v>0</v>
      </c>
      <c r="K1103" s="3">
        <v>0</v>
      </c>
      <c r="L1103" s="3">
        <v>0</v>
      </c>
      <c r="M1103" s="3">
        <v>0</v>
      </c>
    </row>
    <row r="1104" spans="1:13" x14ac:dyDescent="0.25">
      <c r="A1104" s="3" t="s">
        <v>2648</v>
      </c>
      <c r="B1104" s="3" t="s">
        <v>202</v>
      </c>
      <c r="C1104" t="s">
        <v>2651</v>
      </c>
      <c r="D1104" s="3">
        <f>YEAR(C1104)</f>
        <v>2018</v>
      </c>
      <c r="E1104" t="s">
        <v>2652</v>
      </c>
      <c r="F1104" s="3" t="b">
        <f>ISNUMBER(SEARCH("unhcr",E1104,1))</f>
        <v>0</v>
      </c>
      <c r="H1104" s="3" t="b">
        <f t="shared" si="17"/>
        <v>0</v>
      </c>
      <c r="I1104" s="3" t="s">
        <v>766</v>
      </c>
      <c r="J1104" s="3">
        <v>0</v>
      </c>
      <c r="K1104" s="3">
        <v>0</v>
      </c>
      <c r="L1104" s="3">
        <v>0</v>
      </c>
      <c r="M1104" s="3">
        <v>0</v>
      </c>
    </row>
    <row r="1105" spans="1:13" x14ac:dyDescent="0.25">
      <c r="A1105" s="3" t="s">
        <v>2648</v>
      </c>
      <c r="B1105" s="3" t="s">
        <v>202</v>
      </c>
      <c r="C1105" t="s">
        <v>2653</v>
      </c>
      <c r="D1105" s="3">
        <f>YEAR(C1105)</f>
        <v>2007</v>
      </c>
      <c r="E1105" t="s">
        <v>2654</v>
      </c>
      <c r="F1105" s="3" t="b">
        <f>ISNUMBER(SEARCH("unhcr",E1105,1))</f>
        <v>0</v>
      </c>
      <c r="H1105" s="3" t="b">
        <f t="shared" si="17"/>
        <v>0</v>
      </c>
      <c r="I1105" s="3" t="s">
        <v>767</v>
      </c>
      <c r="J1105" s="3">
        <v>0</v>
      </c>
      <c r="K1105" s="3">
        <v>0</v>
      </c>
      <c r="L1105" s="3">
        <v>0</v>
      </c>
      <c r="M1105" s="3">
        <v>0</v>
      </c>
    </row>
    <row r="1106" spans="1:13" x14ac:dyDescent="0.25">
      <c r="A1106" s="3" t="s">
        <v>2648</v>
      </c>
      <c r="B1106" s="3" t="s">
        <v>202</v>
      </c>
      <c r="C1106" t="s">
        <v>2655</v>
      </c>
      <c r="D1106" s="3">
        <f>YEAR(C1106)</f>
        <v>2000</v>
      </c>
      <c r="E1106" t="s">
        <v>2656</v>
      </c>
      <c r="F1106" s="3" t="b">
        <f>ISNUMBER(SEARCH("unhcr",E1106,1))</f>
        <v>0</v>
      </c>
      <c r="H1106" s="3" t="b">
        <f t="shared" si="17"/>
        <v>0</v>
      </c>
      <c r="I1106" s="3" t="s">
        <v>767</v>
      </c>
      <c r="J1106" s="3">
        <v>0</v>
      </c>
      <c r="K1106" s="3">
        <v>0</v>
      </c>
      <c r="L1106" s="3">
        <v>0</v>
      </c>
      <c r="M1106" s="3">
        <v>0</v>
      </c>
    </row>
    <row r="1107" spans="1:13" x14ac:dyDescent="0.25">
      <c r="A1107" s="3" t="s">
        <v>2648</v>
      </c>
      <c r="B1107" s="3" t="s">
        <v>202</v>
      </c>
      <c r="C1107" t="s">
        <v>2657</v>
      </c>
      <c r="D1107" s="3">
        <f>YEAR(C1107)</f>
        <v>1992</v>
      </c>
      <c r="E1107" t="s">
        <v>2658</v>
      </c>
      <c r="F1107" s="3" t="b">
        <f>ISNUMBER(SEARCH("unhcr",E1107,1))</f>
        <v>0</v>
      </c>
      <c r="H1107" s="3" t="b">
        <f t="shared" si="17"/>
        <v>0</v>
      </c>
      <c r="I1107" s="3" t="s">
        <v>767</v>
      </c>
      <c r="J1107" s="3">
        <v>0</v>
      </c>
      <c r="K1107" s="3">
        <v>0</v>
      </c>
      <c r="L1107" s="3">
        <v>0</v>
      </c>
      <c r="M1107" s="3">
        <v>0</v>
      </c>
    </row>
    <row r="1108" spans="1:13" x14ac:dyDescent="0.25">
      <c r="A1108" s="3" t="s">
        <v>2648</v>
      </c>
      <c r="B1108" s="3" t="s">
        <v>202</v>
      </c>
      <c r="C1108" t="s">
        <v>2659</v>
      </c>
      <c r="D1108" s="3">
        <f>YEAR(C1108)</f>
        <v>1991</v>
      </c>
      <c r="E1108" t="s">
        <v>2660</v>
      </c>
      <c r="F1108" s="3" t="b">
        <f>ISNUMBER(SEARCH("unhcr",E1108,1))</f>
        <v>0</v>
      </c>
      <c r="H1108" s="3" t="b">
        <f t="shared" si="17"/>
        <v>0</v>
      </c>
      <c r="I1108" s="3" t="s">
        <v>767</v>
      </c>
      <c r="J1108" s="3">
        <v>0</v>
      </c>
      <c r="K1108" s="3">
        <v>0</v>
      </c>
      <c r="L1108" s="3">
        <v>0</v>
      </c>
      <c r="M1108" s="3">
        <v>0</v>
      </c>
    </row>
    <row r="1109" spans="1:13" x14ac:dyDescent="0.25">
      <c r="A1109" s="3" t="s">
        <v>2661</v>
      </c>
      <c r="B1109" s="3" t="s">
        <v>65</v>
      </c>
      <c r="C1109" t="s">
        <v>2662</v>
      </c>
      <c r="D1109" s="3">
        <f>YEAR(C1109)</f>
        <v>2018</v>
      </c>
      <c r="E1109" t="s">
        <v>2663</v>
      </c>
      <c r="F1109" s="3" t="b">
        <f>ISNUMBER(SEARCH("unhcr",E1109,1))</f>
        <v>0</v>
      </c>
      <c r="H1109" s="3" t="b">
        <f t="shared" si="17"/>
        <v>0</v>
      </c>
      <c r="I1109" s="3" t="s">
        <v>766</v>
      </c>
      <c r="J1109" s="3">
        <v>0</v>
      </c>
      <c r="K1109" s="3">
        <v>0</v>
      </c>
      <c r="L1109" s="3">
        <v>0</v>
      </c>
      <c r="M1109" s="3">
        <v>0</v>
      </c>
    </row>
    <row r="1110" spans="1:13" x14ac:dyDescent="0.25">
      <c r="A1110" s="3" t="s">
        <v>2661</v>
      </c>
      <c r="B1110" s="3" t="s">
        <v>65</v>
      </c>
      <c r="C1110" t="s">
        <v>2333</v>
      </c>
      <c r="D1110" s="3">
        <f>YEAR(C1110)</f>
        <v>1994</v>
      </c>
      <c r="E1110" t="s">
        <v>2664</v>
      </c>
      <c r="F1110" s="3" t="b">
        <f>ISNUMBER(SEARCH("unhcr",E1110,1))</f>
        <v>0</v>
      </c>
      <c r="H1110" s="3" t="b">
        <f t="shared" si="17"/>
        <v>0</v>
      </c>
      <c r="I1110" s="3" t="s">
        <v>766</v>
      </c>
      <c r="J1110" s="3">
        <v>0</v>
      </c>
      <c r="K1110" s="3">
        <v>0</v>
      </c>
      <c r="L1110" s="3">
        <v>0</v>
      </c>
      <c r="M1110" s="3">
        <v>0</v>
      </c>
    </row>
    <row r="1111" spans="1:13" x14ac:dyDescent="0.25">
      <c r="A1111" s="3" t="s">
        <v>2661</v>
      </c>
      <c r="B1111" s="3" t="s">
        <v>65</v>
      </c>
      <c r="C1111" t="s">
        <v>2665</v>
      </c>
      <c r="D1111" s="3">
        <f>YEAR(C1111)</f>
        <v>1993</v>
      </c>
      <c r="F1111" s="3" t="b">
        <f>ISNUMBER(SEARCH("unhcr",E1111,1))</f>
        <v>0</v>
      </c>
      <c r="H1111" s="3" t="b">
        <f t="shared" si="17"/>
        <v>0</v>
      </c>
      <c r="I1111" s="3" t="s">
        <v>766</v>
      </c>
      <c r="J1111" s="3">
        <v>0</v>
      </c>
      <c r="K1111" s="3">
        <v>0</v>
      </c>
      <c r="L1111" s="3">
        <v>0</v>
      </c>
      <c r="M1111" s="3">
        <v>0</v>
      </c>
    </row>
    <row r="1112" spans="1:13" x14ac:dyDescent="0.25">
      <c r="A1112" s="3" t="s">
        <v>2666</v>
      </c>
      <c r="B1112" s="3" t="s">
        <v>65</v>
      </c>
      <c r="C1112" t="s">
        <v>2667</v>
      </c>
      <c r="D1112" s="3">
        <f>YEAR(C1112)</f>
        <v>2009</v>
      </c>
      <c r="E1112" t="s">
        <v>2668</v>
      </c>
      <c r="F1112" s="3" t="b">
        <f>ISNUMBER(SEARCH("unhcr",E1112,1))</f>
        <v>0</v>
      </c>
      <c r="H1112" s="3" t="b">
        <f t="shared" si="17"/>
        <v>0</v>
      </c>
      <c r="I1112" s="3" t="s">
        <v>68</v>
      </c>
      <c r="J1112" s="3">
        <v>0</v>
      </c>
      <c r="K1112" s="3">
        <v>0</v>
      </c>
      <c r="L1112" s="3">
        <v>0</v>
      </c>
      <c r="M1112" s="3">
        <v>0</v>
      </c>
    </row>
    <row r="1113" spans="1:13" x14ac:dyDescent="0.25">
      <c r="A1113" s="3" t="s">
        <v>2666</v>
      </c>
      <c r="B1113" s="3" t="s">
        <v>65</v>
      </c>
      <c r="C1113" t="s">
        <v>2046</v>
      </c>
      <c r="D1113" s="3">
        <f>YEAR(C1113)</f>
        <v>2008</v>
      </c>
      <c r="E1113" t="s">
        <v>2669</v>
      </c>
      <c r="F1113" s="3" t="b">
        <f>ISNUMBER(SEARCH("unhcr",E1113,1))</f>
        <v>0</v>
      </c>
      <c r="H1113" s="3" t="b">
        <f t="shared" si="17"/>
        <v>0</v>
      </c>
      <c r="I1113" s="3" t="s">
        <v>68</v>
      </c>
      <c r="J1113" s="3">
        <v>0</v>
      </c>
      <c r="K1113" s="3">
        <v>0</v>
      </c>
      <c r="L1113" s="3">
        <v>0</v>
      </c>
      <c r="M1113" s="3">
        <v>0</v>
      </c>
    </row>
    <row r="1114" spans="1:13" x14ac:dyDescent="0.25">
      <c r="A1114" s="3" t="s">
        <v>2666</v>
      </c>
      <c r="B1114" s="3" t="s">
        <v>65</v>
      </c>
      <c r="C1114" t="s">
        <v>2670</v>
      </c>
      <c r="D1114" s="3">
        <f>YEAR(C1114)</f>
        <v>2007</v>
      </c>
      <c r="E1114" t="s">
        <v>2671</v>
      </c>
      <c r="F1114" s="3" t="b">
        <f>ISNUMBER(SEARCH("unhcr",E1114,1))</f>
        <v>0</v>
      </c>
      <c r="H1114" s="3" t="b">
        <f t="shared" si="17"/>
        <v>0</v>
      </c>
      <c r="I1114" s="3" t="s">
        <v>68</v>
      </c>
      <c r="J1114" s="3">
        <v>0</v>
      </c>
      <c r="K1114" s="3">
        <v>0</v>
      </c>
      <c r="L1114" s="3">
        <v>0</v>
      </c>
      <c r="M1114" s="3">
        <v>0</v>
      </c>
    </row>
    <row r="1115" spans="1:13" x14ac:dyDescent="0.25">
      <c r="A1115" s="3" t="s">
        <v>2666</v>
      </c>
      <c r="B1115" s="3" t="s">
        <v>65</v>
      </c>
      <c r="C1115" t="s">
        <v>2672</v>
      </c>
      <c r="D1115" s="3">
        <f>YEAR(C1115)</f>
        <v>2006</v>
      </c>
      <c r="E1115" t="s">
        <v>2673</v>
      </c>
      <c r="F1115" s="3" t="b">
        <f>ISNUMBER(SEARCH("unhcr",E1115,1))</f>
        <v>0</v>
      </c>
      <c r="H1115" s="3" t="b">
        <f t="shared" si="17"/>
        <v>0</v>
      </c>
      <c r="I1115" s="3" t="s">
        <v>68</v>
      </c>
      <c r="J1115" s="3">
        <v>1</v>
      </c>
      <c r="K1115" s="3">
        <v>1</v>
      </c>
      <c r="L1115" s="3">
        <v>0</v>
      </c>
      <c r="M1115" s="3">
        <v>0</v>
      </c>
    </row>
    <row r="1116" spans="1:13" x14ac:dyDescent="0.25">
      <c r="A1116" s="3" t="s">
        <v>2666</v>
      </c>
      <c r="B1116" s="3" t="s">
        <v>65</v>
      </c>
      <c r="C1116" t="s">
        <v>2674</v>
      </c>
      <c r="D1116" s="3">
        <f>YEAR(C1116)</f>
        <v>2005</v>
      </c>
      <c r="E1116" t="s">
        <v>2675</v>
      </c>
      <c r="F1116" s="3" t="b">
        <f>ISNUMBER(SEARCH("unhcr",E1116,1))</f>
        <v>0</v>
      </c>
      <c r="H1116" s="3" t="b">
        <f t="shared" si="17"/>
        <v>0</v>
      </c>
      <c r="I1116" s="3" t="s">
        <v>68</v>
      </c>
      <c r="J1116" s="3">
        <v>0</v>
      </c>
      <c r="K1116" s="3">
        <v>0</v>
      </c>
      <c r="L1116" s="3">
        <v>0</v>
      </c>
      <c r="M1116" s="3">
        <v>0</v>
      </c>
    </row>
    <row r="1117" spans="1:13" x14ac:dyDescent="0.25">
      <c r="A1117" s="3" t="s">
        <v>2666</v>
      </c>
      <c r="B1117" s="3" t="s">
        <v>65</v>
      </c>
      <c r="C1117" t="s">
        <v>2676</v>
      </c>
      <c r="D1117" s="3">
        <f>YEAR(C1117)</f>
        <v>2004</v>
      </c>
      <c r="E1117" t="s">
        <v>2677</v>
      </c>
      <c r="F1117" s="3" t="b">
        <f>ISNUMBER(SEARCH("unhcr",E1117,1))</f>
        <v>0</v>
      </c>
      <c r="H1117" s="3" t="b">
        <f t="shared" ref="H1117:H1179" si="18">ISNUMBER(SEARCH("unhcr",G1117,1))</f>
        <v>0</v>
      </c>
      <c r="I1117" s="3" t="s">
        <v>68</v>
      </c>
      <c r="J1117" s="3">
        <v>0</v>
      </c>
      <c r="K1117" s="3">
        <v>0</v>
      </c>
      <c r="L1117" s="3">
        <v>0</v>
      </c>
      <c r="M1117" s="3">
        <v>0</v>
      </c>
    </row>
    <row r="1118" spans="1:13" x14ac:dyDescent="0.25">
      <c r="A1118" s="3" t="s">
        <v>2678</v>
      </c>
      <c r="B1118" s="3" t="s">
        <v>70</v>
      </c>
      <c r="C1118" t="s">
        <v>2679</v>
      </c>
      <c r="D1118" s="3">
        <f>YEAR(C1118)</f>
        <v>2014</v>
      </c>
      <c r="E1118" t="s">
        <v>2680</v>
      </c>
      <c r="F1118" s="3" t="b">
        <f>ISNUMBER(SEARCH("unhcr",E1118,1))</f>
        <v>0</v>
      </c>
      <c r="H1118" s="3" t="b">
        <f t="shared" si="18"/>
        <v>0</v>
      </c>
      <c r="I1118" s="3" t="s">
        <v>1912</v>
      </c>
      <c r="J1118" s="3">
        <v>2</v>
      </c>
      <c r="K1118" s="3">
        <v>0</v>
      </c>
      <c r="L1118" s="3">
        <v>1</v>
      </c>
      <c r="M1118" s="3">
        <v>0</v>
      </c>
    </row>
    <row r="1119" spans="1:13" x14ac:dyDescent="0.25">
      <c r="A1119" s="3" t="s">
        <v>2678</v>
      </c>
      <c r="B1119" s="3" t="s">
        <v>70</v>
      </c>
      <c r="C1119" t="s">
        <v>2681</v>
      </c>
      <c r="D1119" s="3">
        <f>YEAR(C1119)</f>
        <v>2014</v>
      </c>
      <c r="E1119" t="s">
        <v>2682</v>
      </c>
      <c r="F1119" s="3" t="b">
        <f>ISNUMBER(SEARCH("unhcr",E1119,1))</f>
        <v>0</v>
      </c>
      <c r="G1119" t="s">
        <v>2683</v>
      </c>
      <c r="H1119" s="3" t="b">
        <f t="shared" si="18"/>
        <v>0</v>
      </c>
      <c r="I1119" s="3" t="s">
        <v>1912</v>
      </c>
      <c r="J1119" s="3">
        <v>0</v>
      </c>
      <c r="K1119" s="3">
        <v>0</v>
      </c>
      <c r="L1119" s="3">
        <v>0</v>
      </c>
      <c r="M1119" s="3">
        <v>0</v>
      </c>
    </row>
    <row r="1120" spans="1:13" x14ac:dyDescent="0.25">
      <c r="A1120" s="3" t="s">
        <v>2678</v>
      </c>
      <c r="B1120" s="3" t="s">
        <v>70</v>
      </c>
      <c r="C1120" t="s">
        <v>2446</v>
      </c>
      <c r="D1120" s="3">
        <f>YEAR(C1120)</f>
        <v>2012</v>
      </c>
      <c r="E1120" t="s">
        <v>2684</v>
      </c>
      <c r="F1120" s="3" t="b">
        <f>ISNUMBER(SEARCH("unhcr",E1120,1))</f>
        <v>0</v>
      </c>
      <c r="G1120" t="s">
        <v>2685</v>
      </c>
      <c r="H1120" s="3" t="b">
        <f t="shared" si="18"/>
        <v>0</v>
      </c>
      <c r="I1120" s="3" t="s">
        <v>1912</v>
      </c>
      <c r="J1120" s="3">
        <v>0</v>
      </c>
      <c r="K1120" s="3">
        <v>0</v>
      </c>
      <c r="L1120" s="3">
        <v>0</v>
      </c>
      <c r="M1120" s="3">
        <v>0</v>
      </c>
    </row>
    <row r="1121" spans="1:13" x14ac:dyDescent="0.25">
      <c r="A1121" s="3" t="s">
        <v>2678</v>
      </c>
      <c r="B1121" s="3" t="s">
        <v>70</v>
      </c>
      <c r="C1121" t="s">
        <v>2686</v>
      </c>
      <c r="D1121" s="3">
        <f>YEAR(C1121)</f>
        <v>2011</v>
      </c>
      <c r="E1121" t="s">
        <v>2687</v>
      </c>
      <c r="F1121" s="3" t="b">
        <f>ISNUMBER(SEARCH("unhcr",E1121,1))</f>
        <v>0</v>
      </c>
      <c r="G1121" t="s">
        <v>2688</v>
      </c>
      <c r="H1121" s="3" t="b">
        <f t="shared" si="18"/>
        <v>0</v>
      </c>
      <c r="I1121" s="3" t="s">
        <v>1912</v>
      </c>
      <c r="J1121" s="3">
        <v>0</v>
      </c>
      <c r="K1121" s="3">
        <v>0</v>
      </c>
      <c r="L1121" s="3">
        <v>0</v>
      </c>
      <c r="M1121" s="3">
        <v>0</v>
      </c>
    </row>
    <row r="1122" spans="1:13" x14ac:dyDescent="0.25">
      <c r="A1122" s="3" t="s">
        <v>2678</v>
      </c>
      <c r="B1122" s="3" t="s">
        <v>70</v>
      </c>
      <c r="C1122" t="s">
        <v>2031</v>
      </c>
      <c r="D1122" s="3">
        <f>YEAR(C1122)</f>
        <v>2008</v>
      </c>
      <c r="E1122" t="s">
        <v>2689</v>
      </c>
      <c r="F1122" s="3" t="b">
        <f>ISNUMBER(SEARCH("unhcr",E1122,1))</f>
        <v>0</v>
      </c>
      <c r="G1122" t="s">
        <v>2690</v>
      </c>
      <c r="H1122" s="3" t="b">
        <f t="shared" si="18"/>
        <v>0</v>
      </c>
      <c r="I1122" s="3" t="s">
        <v>1912</v>
      </c>
      <c r="J1122" s="3">
        <v>0</v>
      </c>
      <c r="K1122" s="3">
        <v>0</v>
      </c>
      <c r="L1122" s="3">
        <v>0</v>
      </c>
      <c r="M1122" s="3">
        <v>0</v>
      </c>
    </row>
    <row r="1123" spans="1:13" x14ac:dyDescent="0.25">
      <c r="A1123" s="3" t="s">
        <v>2678</v>
      </c>
      <c r="B1123" s="3" t="s">
        <v>70</v>
      </c>
      <c r="C1123" t="s">
        <v>2691</v>
      </c>
      <c r="D1123" s="3">
        <f>YEAR(C1123)</f>
        <v>2007</v>
      </c>
      <c r="E1123" t="s">
        <v>2689</v>
      </c>
      <c r="F1123" s="3" t="b">
        <f>ISNUMBER(SEARCH("unhcr",E1123,1))</f>
        <v>0</v>
      </c>
      <c r="G1123" t="s">
        <v>2692</v>
      </c>
      <c r="H1123" s="3" t="b">
        <f t="shared" si="18"/>
        <v>0</v>
      </c>
      <c r="I1123" s="3" t="s">
        <v>1912</v>
      </c>
      <c r="J1123" s="3">
        <v>1</v>
      </c>
      <c r="K1123" s="3">
        <v>1</v>
      </c>
      <c r="L1123" s="3">
        <v>0</v>
      </c>
      <c r="M1123" s="3">
        <v>0</v>
      </c>
    </row>
    <row r="1124" spans="1:13" x14ac:dyDescent="0.25">
      <c r="A1124" s="3" t="s">
        <v>2678</v>
      </c>
      <c r="B1124" s="3" t="s">
        <v>70</v>
      </c>
      <c r="C1124" t="s">
        <v>2693</v>
      </c>
      <c r="D1124" s="3">
        <f>YEAR(C1124)</f>
        <v>2006</v>
      </c>
      <c r="E1124" t="s">
        <v>2694</v>
      </c>
      <c r="F1124" s="3" t="b">
        <f>ISNUMBER(SEARCH("unhcr",E1124,1))</f>
        <v>0</v>
      </c>
      <c r="H1124" s="3" t="b">
        <f t="shared" si="18"/>
        <v>0</v>
      </c>
      <c r="I1124" s="3" t="s">
        <v>1912</v>
      </c>
      <c r="J1124" s="3">
        <v>1</v>
      </c>
      <c r="K1124" s="3">
        <v>1</v>
      </c>
      <c r="L1124" s="3">
        <v>0</v>
      </c>
      <c r="M1124" s="3">
        <v>0</v>
      </c>
    </row>
    <row r="1125" spans="1:13" x14ac:dyDescent="0.25">
      <c r="A1125" s="3" t="s">
        <v>2678</v>
      </c>
      <c r="B1125" s="3" t="s">
        <v>70</v>
      </c>
      <c r="C1125" t="s">
        <v>2695</v>
      </c>
      <c r="D1125" s="3">
        <f>YEAR(C1125)</f>
        <v>2006</v>
      </c>
      <c r="E1125" t="s">
        <v>2696</v>
      </c>
      <c r="F1125" s="3" t="b">
        <f>ISNUMBER(SEARCH("unhcr",E1125,1))</f>
        <v>0</v>
      </c>
      <c r="H1125" s="3" t="b">
        <f t="shared" si="18"/>
        <v>0</v>
      </c>
      <c r="I1125" s="3" t="s">
        <v>1912</v>
      </c>
      <c r="J1125" s="3">
        <v>1</v>
      </c>
      <c r="K1125" s="3">
        <v>1</v>
      </c>
      <c r="L1125" s="3">
        <v>0</v>
      </c>
      <c r="M1125" s="3">
        <v>0</v>
      </c>
    </row>
    <row r="1126" spans="1:13" x14ac:dyDescent="0.25">
      <c r="A1126" s="3" t="s">
        <v>2678</v>
      </c>
      <c r="B1126" s="3" t="s">
        <v>70</v>
      </c>
      <c r="C1126" t="s">
        <v>2697</v>
      </c>
      <c r="D1126" s="3">
        <f>YEAR(C1126)</f>
        <v>2005</v>
      </c>
      <c r="E1126" t="s">
        <v>2698</v>
      </c>
      <c r="F1126" s="3" t="b">
        <f>ISNUMBER(SEARCH("unhcr",E1126,1))</f>
        <v>0</v>
      </c>
      <c r="G1126" t="s">
        <v>2699</v>
      </c>
      <c r="H1126" s="3" t="b">
        <f t="shared" si="18"/>
        <v>0</v>
      </c>
      <c r="I1126" s="3" t="s">
        <v>1912</v>
      </c>
      <c r="J1126" s="3">
        <v>1</v>
      </c>
      <c r="K1126" s="3">
        <v>1</v>
      </c>
      <c r="L1126" s="3">
        <v>0</v>
      </c>
      <c r="M1126" s="3">
        <v>0</v>
      </c>
    </row>
    <row r="1127" spans="1:13" x14ac:dyDescent="0.25">
      <c r="A1127" s="3" t="s">
        <v>2700</v>
      </c>
      <c r="B1127" s="3" t="s">
        <v>202</v>
      </c>
      <c r="C1127" t="s">
        <v>2701</v>
      </c>
      <c r="D1127" s="3">
        <f>YEAR(C1127)</f>
        <v>2001</v>
      </c>
      <c r="E1127" t="s">
        <v>2702</v>
      </c>
      <c r="F1127" s="3" t="b">
        <f>ISNUMBER(SEARCH("unhcr",E1127,1))</f>
        <v>0</v>
      </c>
      <c r="H1127" s="3" t="b">
        <f t="shared" si="18"/>
        <v>0</v>
      </c>
      <c r="I1127" s="3" t="s">
        <v>523</v>
      </c>
      <c r="J1127" s="3">
        <v>0</v>
      </c>
      <c r="K1127" s="3">
        <v>0</v>
      </c>
      <c r="L1127" s="3">
        <v>0</v>
      </c>
      <c r="M1127" s="3">
        <v>0</v>
      </c>
    </row>
    <row r="1128" spans="1:13" x14ac:dyDescent="0.25">
      <c r="A1128" s="3" t="s">
        <v>2703</v>
      </c>
      <c r="B1128" s="3" t="s">
        <v>202</v>
      </c>
      <c r="C1128" t="s">
        <v>2704</v>
      </c>
      <c r="D1128" s="3">
        <f>YEAR(C1128)</f>
        <v>2001</v>
      </c>
      <c r="E1128" t="s">
        <v>2705</v>
      </c>
      <c r="F1128" s="3" t="b">
        <f>ISNUMBER(SEARCH("unhcr",E1128,1))</f>
        <v>0</v>
      </c>
      <c r="G1128" t="s">
        <v>2706</v>
      </c>
      <c r="H1128" s="3" t="b">
        <f t="shared" si="18"/>
        <v>0</v>
      </c>
      <c r="I1128" s="3" t="s">
        <v>523</v>
      </c>
      <c r="J1128" s="3">
        <v>0</v>
      </c>
      <c r="K1128" s="3">
        <v>0</v>
      </c>
      <c r="L1128" s="3">
        <v>0</v>
      </c>
      <c r="M1128" s="3">
        <v>0</v>
      </c>
    </row>
    <row r="1129" spans="1:13" x14ac:dyDescent="0.25">
      <c r="A1129" s="3" t="s">
        <v>2703</v>
      </c>
      <c r="B1129" s="3" t="s">
        <v>202</v>
      </c>
      <c r="C1129" t="s">
        <v>2707</v>
      </c>
      <c r="D1129" s="3">
        <f>YEAR(C1129)</f>
        <v>2001</v>
      </c>
      <c r="E1129" t="s">
        <v>2708</v>
      </c>
      <c r="F1129" s="3" t="b">
        <f>ISNUMBER(SEARCH("unhcr",E1129,1))</f>
        <v>0</v>
      </c>
      <c r="G1129" t="s">
        <v>2709</v>
      </c>
      <c r="H1129" s="3" t="b">
        <f t="shared" si="18"/>
        <v>0</v>
      </c>
      <c r="I1129" s="3" t="s">
        <v>523</v>
      </c>
      <c r="J1129" s="3">
        <v>0</v>
      </c>
      <c r="K1129" s="3">
        <v>0</v>
      </c>
      <c r="L1129" s="3">
        <v>0</v>
      </c>
      <c r="M1129" s="3">
        <v>0</v>
      </c>
    </row>
    <row r="1130" spans="1:13" x14ac:dyDescent="0.25">
      <c r="A1130" s="3" t="s">
        <v>2703</v>
      </c>
      <c r="B1130" s="3" t="s">
        <v>202</v>
      </c>
      <c r="C1130" t="s">
        <v>2710</v>
      </c>
      <c r="D1130" s="3">
        <f>YEAR(C1130)</f>
        <v>2001</v>
      </c>
      <c r="E1130" t="s">
        <v>2711</v>
      </c>
      <c r="F1130" s="3" t="b">
        <f>ISNUMBER(SEARCH("unhcr",E1130,1))</f>
        <v>0</v>
      </c>
      <c r="G1130" t="s">
        <v>2712</v>
      </c>
      <c r="H1130" s="3" t="b">
        <f t="shared" si="18"/>
        <v>0</v>
      </c>
      <c r="I1130" s="3" t="s">
        <v>523</v>
      </c>
      <c r="J1130" s="3">
        <v>0</v>
      </c>
      <c r="K1130" s="3">
        <v>0</v>
      </c>
      <c r="L1130" s="3">
        <v>0</v>
      </c>
      <c r="M1130" s="3">
        <v>0</v>
      </c>
    </row>
    <row r="1131" spans="1:13" x14ac:dyDescent="0.25">
      <c r="A1131" s="3" t="s">
        <v>2703</v>
      </c>
      <c r="B1131" s="3" t="s">
        <v>202</v>
      </c>
      <c r="C1131" t="s">
        <v>2713</v>
      </c>
      <c r="D1131" s="3">
        <f>YEAR(C1131)</f>
        <v>2001</v>
      </c>
      <c r="E1131" t="s">
        <v>2714</v>
      </c>
      <c r="F1131" s="3" t="b">
        <f>ISNUMBER(SEARCH("unhcr",E1131,1))</f>
        <v>0</v>
      </c>
      <c r="G1131" t="s">
        <v>2715</v>
      </c>
      <c r="H1131" s="3" t="b">
        <f t="shared" si="18"/>
        <v>0</v>
      </c>
      <c r="I1131" s="3" t="s">
        <v>523</v>
      </c>
      <c r="J1131" s="3">
        <v>0</v>
      </c>
      <c r="K1131" s="3">
        <v>0</v>
      </c>
      <c r="L1131" s="3">
        <v>0</v>
      </c>
      <c r="M1131" s="3">
        <v>0</v>
      </c>
    </row>
    <row r="1132" spans="1:13" x14ac:dyDescent="0.25">
      <c r="A1132" s="3" t="s">
        <v>2703</v>
      </c>
      <c r="B1132" s="3" t="s">
        <v>202</v>
      </c>
      <c r="C1132" t="s">
        <v>2716</v>
      </c>
      <c r="D1132" s="3">
        <f>YEAR(C1132)</f>
        <v>2000</v>
      </c>
      <c r="E1132" t="s">
        <v>2717</v>
      </c>
      <c r="F1132" s="3" t="b">
        <f>ISNUMBER(SEARCH("unhcr",E1132,1))</f>
        <v>0</v>
      </c>
      <c r="G1132" t="s">
        <v>2718</v>
      </c>
      <c r="H1132" s="3" t="b">
        <f t="shared" si="18"/>
        <v>0</v>
      </c>
      <c r="I1132" s="3" t="s">
        <v>523</v>
      </c>
      <c r="J1132" s="3">
        <v>0</v>
      </c>
      <c r="K1132" s="3">
        <v>0</v>
      </c>
      <c r="L1132" s="3">
        <v>0</v>
      </c>
      <c r="M1132" s="3">
        <v>0</v>
      </c>
    </row>
    <row r="1133" spans="1:13" x14ac:dyDescent="0.25">
      <c r="A1133" s="3" t="s">
        <v>2703</v>
      </c>
      <c r="B1133" s="3" t="s">
        <v>202</v>
      </c>
      <c r="C1133" t="s">
        <v>2719</v>
      </c>
      <c r="D1133" s="3">
        <f>YEAR(C1133)</f>
        <v>2000</v>
      </c>
      <c r="E1133" t="s">
        <v>2720</v>
      </c>
      <c r="F1133" s="3" t="b">
        <f>ISNUMBER(SEARCH("unhcr",E1133,1))</f>
        <v>0</v>
      </c>
      <c r="G1133" t="s">
        <v>2721</v>
      </c>
      <c r="H1133" s="3" t="b">
        <f t="shared" si="18"/>
        <v>0</v>
      </c>
      <c r="I1133" s="3" t="s">
        <v>523</v>
      </c>
      <c r="J1133" s="3">
        <v>0</v>
      </c>
      <c r="K1133" s="3">
        <v>0</v>
      </c>
      <c r="L1133" s="3">
        <v>0</v>
      </c>
      <c r="M1133" s="3">
        <v>0</v>
      </c>
    </row>
    <row r="1134" spans="1:13" x14ac:dyDescent="0.25">
      <c r="A1134" s="3" t="s">
        <v>2703</v>
      </c>
      <c r="B1134" s="3" t="s">
        <v>202</v>
      </c>
      <c r="C1134" t="s">
        <v>2722</v>
      </c>
      <c r="D1134" s="3">
        <f>YEAR(C1134)</f>
        <v>1999</v>
      </c>
      <c r="E1134" t="s">
        <v>2723</v>
      </c>
      <c r="F1134" s="3" t="b">
        <f>ISNUMBER(SEARCH("unhcr",E1134,1))</f>
        <v>0</v>
      </c>
      <c r="G1134" t="s">
        <v>2724</v>
      </c>
      <c r="H1134" s="3" t="b">
        <f t="shared" si="18"/>
        <v>0</v>
      </c>
      <c r="I1134" s="3" t="s">
        <v>523</v>
      </c>
      <c r="J1134" s="3">
        <v>0</v>
      </c>
      <c r="K1134" s="3">
        <v>0</v>
      </c>
      <c r="L1134" s="3">
        <v>0</v>
      </c>
      <c r="M1134" s="3">
        <v>0</v>
      </c>
    </row>
    <row r="1135" spans="1:13" x14ac:dyDescent="0.25">
      <c r="A1135" s="3" t="s">
        <v>2703</v>
      </c>
      <c r="B1135" s="3" t="s">
        <v>202</v>
      </c>
      <c r="C1135" t="s">
        <v>2725</v>
      </c>
      <c r="D1135" s="3">
        <f>YEAR(C1135)</f>
        <v>1999</v>
      </c>
      <c r="E1135" t="s">
        <v>2726</v>
      </c>
      <c r="F1135" s="3" t="b">
        <f>ISNUMBER(SEARCH("unhcr",E1135,1))</f>
        <v>0</v>
      </c>
      <c r="H1135" s="3" t="b">
        <f t="shared" si="18"/>
        <v>0</v>
      </c>
      <c r="I1135" s="3" t="s">
        <v>523</v>
      </c>
      <c r="J1135" s="3">
        <v>0</v>
      </c>
      <c r="K1135" s="3">
        <v>0</v>
      </c>
      <c r="L1135" s="3">
        <v>0</v>
      </c>
      <c r="M1135" s="3">
        <v>0</v>
      </c>
    </row>
    <row r="1136" spans="1:13" x14ac:dyDescent="0.25">
      <c r="A1136" s="3" t="s">
        <v>2703</v>
      </c>
      <c r="B1136" s="3" t="s">
        <v>202</v>
      </c>
      <c r="C1136" t="s">
        <v>2727</v>
      </c>
      <c r="D1136" s="3">
        <f>YEAR(C1136)</f>
        <v>1999</v>
      </c>
      <c r="E1136" t="s">
        <v>2728</v>
      </c>
      <c r="F1136" s="3" t="b">
        <f>ISNUMBER(SEARCH("unhcr",E1136,1))</f>
        <v>0</v>
      </c>
      <c r="G1136" t="s">
        <v>2729</v>
      </c>
      <c r="H1136" s="3" t="b">
        <f t="shared" si="18"/>
        <v>0</v>
      </c>
      <c r="I1136" s="3" t="s">
        <v>523</v>
      </c>
      <c r="J1136" s="3">
        <v>0</v>
      </c>
      <c r="K1136" s="3">
        <v>0</v>
      </c>
      <c r="L1136" s="3">
        <v>0</v>
      </c>
      <c r="M1136" s="3">
        <v>0</v>
      </c>
    </row>
    <row r="1137" spans="1:13" x14ac:dyDescent="0.25">
      <c r="A1137" s="3" t="s">
        <v>2703</v>
      </c>
      <c r="B1137" s="3" t="s">
        <v>202</v>
      </c>
      <c r="C1137" t="s">
        <v>2730</v>
      </c>
      <c r="D1137" s="3">
        <f>YEAR(C1137)</f>
        <v>1999</v>
      </c>
      <c r="E1137" t="s">
        <v>2731</v>
      </c>
      <c r="F1137" s="3" t="b">
        <f>ISNUMBER(SEARCH("unhcr",E1137,1))</f>
        <v>0</v>
      </c>
      <c r="G1137" t="s">
        <v>2732</v>
      </c>
      <c r="H1137" s="3" t="b">
        <f t="shared" si="18"/>
        <v>0</v>
      </c>
      <c r="I1137" s="3" t="s">
        <v>523</v>
      </c>
      <c r="J1137" s="3">
        <v>0</v>
      </c>
      <c r="K1137" s="3">
        <v>0</v>
      </c>
      <c r="L1137" s="3">
        <v>0</v>
      </c>
      <c r="M1137" s="3">
        <v>0</v>
      </c>
    </row>
    <row r="1138" spans="1:13" x14ac:dyDescent="0.25">
      <c r="A1138" s="3" t="s">
        <v>2703</v>
      </c>
      <c r="B1138" s="3" t="s">
        <v>202</v>
      </c>
      <c r="C1138" t="s">
        <v>2733</v>
      </c>
      <c r="D1138" s="3">
        <f>YEAR(C1138)</f>
        <v>1998</v>
      </c>
      <c r="E1138" t="s">
        <v>2734</v>
      </c>
      <c r="F1138" s="3" t="b">
        <f>ISNUMBER(SEARCH("unhcr",E1138,1))</f>
        <v>0</v>
      </c>
      <c r="H1138" s="3" t="b">
        <f t="shared" si="18"/>
        <v>0</v>
      </c>
      <c r="I1138" s="3" t="s">
        <v>523</v>
      </c>
      <c r="J1138" s="3">
        <v>0</v>
      </c>
      <c r="K1138" s="3">
        <v>0</v>
      </c>
      <c r="L1138" s="3">
        <v>0</v>
      </c>
      <c r="M1138" s="3">
        <v>0</v>
      </c>
    </row>
    <row r="1139" spans="1:13" x14ac:dyDescent="0.25">
      <c r="A1139" s="3" t="s">
        <v>2703</v>
      </c>
      <c r="B1139" s="3" t="s">
        <v>202</v>
      </c>
      <c r="C1139" t="s">
        <v>2735</v>
      </c>
      <c r="D1139" s="3">
        <f>YEAR(C1139)</f>
        <v>1998</v>
      </c>
      <c r="E1139" t="s">
        <v>2736</v>
      </c>
      <c r="F1139" s="3" t="b">
        <f>ISNUMBER(SEARCH("unhcr",E1139,1))</f>
        <v>0</v>
      </c>
      <c r="G1139" t="s">
        <v>2737</v>
      </c>
      <c r="H1139" s="3" t="b">
        <f t="shared" si="18"/>
        <v>0</v>
      </c>
      <c r="I1139" s="3" t="s">
        <v>523</v>
      </c>
      <c r="J1139" s="3">
        <v>0</v>
      </c>
      <c r="K1139" s="3">
        <v>0</v>
      </c>
      <c r="L1139" s="3">
        <v>0</v>
      </c>
      <c r="M1139" s="3">
        <v>0</v>
      </c>
    </row>
    <row r="1140" spans="1:13" x14ac:dyDescent="0.25">
      <c r="A1140" s="3" t="s">
        <v>2703</v>
      </c>
      <c r="B1140" s="3" t="s">
        <v>202</v>
      </c>
      <c r="C1140" t="s">
        <v>2738</v>
      </c>
      <c r="D1140" s="3">
        <f>YEAR(C1140)</f>
        <v>1998</v>
      </c>
      <c r="E1140" t="s">
        <v>2739</v>
      </c>
      <c r="F1140" s="3" t="b">
        <f>ISNUMBER(SEARCH("unhcr",E1140,1))</f>
        <v>0</v>
      </c>
      <c r="G1140" t="s">
        <v>2740</v>
      </c>
      <c r="H1140" s="3" t="b">
        <f t="shared" si="18"/>
        <v>0</v>
      </c>
      <c r="I1140" s="3" t="s">
        <v>523</v>
      </c>
      <c r="J1140" s="3">
        <v>0</v>
      </c>
      <c r="K1140" s="3">
        <v>0</v>
      </c>
      <c r="L1140" s="3">
        <v>0</v>
      </c>
      <c r="M1140" s="3">
        <v>0</v>
      </c>
    </row>
    <row r="1141" spans="1:13" x14ac:dyDescent="0.25">
      <c r="A1141" s="3" t="s">
        <v>2703</v>
      </c>
      <c r="B1141" s="3" t="s">
        <v>202</v>
      </c>
      <c r="C1141" t="s">
        <v>2042</v>
      </c>
      <c r="D1141" s="3">
        <f>YEAR(C1141)</f>
        <v>1998</v>
      </c>
      <c r="E1141" t="s">
        <v>2741</v>
      </c>
      <c r="F1141" s="3" t="b">
        <f>ISNUMBER(SEARCH("unhcr",E1141,1))</f>
        <v>0</v>
      </c>
      <c r="H1141" s="3" t="b">
        <f t="shared" si="18"/>
        <v>0</v>
      </c>
      <c r="I1141" s="3" t="s">
        <v>523</v>
      </c>
      <c r="J1141" s="3">
        <v>0</v>
      </c>
      <c r="K1141" s="3">
        <v>0</v>
      </c>
      <c r="L1141" s="3">
        <v>0</v>
      </c>
      <c r="M1141" s="3">
        <v>0</v>
      </c>
    </row>
    <row r="1142" spans="1:13" x14ac:dyDescent="0.25">
      <c r="A1142" s="3" t="s">
        <v>2703</v>
      </c>
      <c r="B1142" s="3" t="s">
        <v>202</v>
      </c>
      <c r="C1142" t="s">
        <v>1376</v>
      </c>
      <c r="D1142" s="3">
        <f>YEAR(C1142)</f>
        <v>1998</v>
      </c>
      <c r="E1142" t="s">
        <v>2742</v>
      </c>
      <c r="F1142" s="3" t="b">
        <f>ISNUMBER(SEARCH("unhcr",E1142,1))</f>
        <v>0</v>
      </c>
      <c r="G1142" t="s">
        <v>2743</v>
      </c>
      <c r="H1142" s="3" t="b">
        <f t="shared" si="18"/>
        <v>0</v>
      </c>
      <c r="I1142" s="3" t="s">
        <v>523</v>
      </c>
      <c r="J1142" s="3">
        <v>0</v>
      </c>
      <c r="K1142" s="3">
        <v>0</v>
      </c>
      <c r="L1142" s="3">
        <v>0</v>
      </c>
      <c r="M1142" s="3">
        <v>0</v>
      </c>
    </row>
    <row r="1143" spans="1:13" x14ac:dyDescent="0.25">
      <c r="A1143" s="3" t="s">
        <v>2700</v>
      </c>
      <c r="B1143" s="3" t="s">
        <v>202</v>
      </c>
      <c r="C1143" t="s">
        <v>2744</v>
      </c>
      <c r="D1143" s="3">
        <f>YEAR(C1143)</f>
        <v>1997</v>
      </c>
      <c r="E1143" t="s">
        <v>2745</v>
      </c>
      <c r="F1143" s="3" t="b">
        <f>ISNUMBER(SEARCH("unhcr",E1143,1))</f>
        <v>0</v>
      </c>
      <c r="H1143" s="3" t="b">
        <f t="shared" si="18"/>
        <v>0</v>
      </c>
      <c r="I1143" s="3" t="s">
        <v>523</v>
      </c>
      <c r="J1143" s="3">
        <v>0</v>
      </c>
      <c r="K1143" s="3">
        <v>0</v>
      </c>
      <c r="L1143" s="3">
        <v>0</v>
      </c>
      <c r="M1143" s="3">
        <v>0</v>
      </c>
    </row>
    <row r="1144" spans="1:13" x14ac:dyDescent="0.25">
      <c r="A1144" s="3" t="s">
        <v>2700</v>
      </c>
      <c r="B1144" s="3" t="s">
        <v>202</v>
      </c>
      <c r="C1144" t="s">
        <v>2746</v>
      </c>
      <c r="D1144" s="3">
        <f>YEAR(C1144)</f>
        <v>1997</v>
      </c>
      <c r="E1144" t="s">
        <v>2747</v>
      </c>
      <c r="F1144" s="3" t="b">
        <f>ISNUMBER(SEARCH("unhcr",E1144,1))</f>
        <v>0</v>
      </c>
      <c r="H1144" s="3" t="b">
        <f t="shared" si="18"/>
        <v>0</v>
      </c>
      <c r="I1144" s="3" t="s">
        <v>523</v>
      </c>
      <c r="J1144" s="3">
        <v>0</v>
      </c>
      <c r="K1144" s="3">
        <v>0</v>
      </c>
      <c r="L1144" s="3">
        <v>0</v>
      </c>
      <c r="M1144" s="3">
        <v>0</v>
      </c>
    </row>
    <row r="1145" spans="1:13" x14ac:dyDescent="0.25">
      <c r="A1145" s="3" t="s">
        <v>2703</v>
      </c>
      <c r="B1145" s="3" t="s">
        <v>202</v>
      </c>
      <c r="C1145" t="s">
        <v>2748</v>
      </c>
      <c r="D1145" s="3">
        <f>YEAR(C1145)</f>
        <v>1997</v>
      </c>
      <c r="E1145" t="s">
        <v>2749</v>
      </c>
      <c r="F1145" s="3" t="b">
        <f>ISNUMBER(SEARCH("unhcr",E1145,1))</f>
        <v>0</v>
      </c>
      <c r="H1145" s="3" t="b">
        <f t="shared" si="18"/>
        <v>0</v>
      </c>
      <c r="I1145" s="3" t="s">
        <v>523</v>
      </c>
      <c r="J1145" s="3">
        <v>0</v>
      </c>
      <c r="K1145" s="3">
        <v>0</v>
      </c>
      <c r="L1145" s="3">
        <v>0</v>
      </c>
      <c r="M1145" s="3">
        <v>0</v>
      </c>
    </row>
    <row r="1146" spans="1:13" x14ac:dyDescent="0.25">
      <c r="A1146" s="3" t="s">
        <v>2703</v>
      </c>
      <c r="B1146" s="3" t="s">
        <v>202</v>
      </c>
      <c r="C1146" t="s">
        <v>2750</v>
      </c>
      <c r="D1146" s="3">
        <f>YEAR(C1146)</f>
        <v>1997</v>
      </c>
      <c r="E1146" t="s">
        <v>2751</v>
      </c>
      <c r="F1146" s="3" t="b">
        <f>ISNUMBER(SEARCH("unhcr",E1146,1))</f>
        <v>0</v>
      </c>
      <c r="G1146" t="s">
        <v>2752</v>
      </c>
      <c r="H1146" s="3" t="b">
        <f t="shared" si="18"/>
        <v>0</v>
      </c>
      <c r="I1146" s="3" t="s">
        <v>523</v>
      </c>
      <c r="J1146" s="3">
        <v>0</v>
      </c>
      <c r="K1146" s="3">
        <v>0</v>
      </c>
      <c r="L1146" s="3">
        <v>0</v>
      </c>
      <c r="M1146" s="3">
        <v>0</v>
      </c>
    </row>
    <row r="1147" spans="1:13" x14ac:dyDescent="0.25">
      <c r="A1147" s="3" t="s">
        <v>2703</v>
      </c>
      <c r="B1147" s="3" t="s">
        <v>202</v>
      </c>
      <c r="C1147" t="s">
        <v>2753</v>
      </c>
      <c r="D1147" s="3">
        <f>YEAR(C1147)</f>
        <v>1997</v>
      </c>
      <c r="E1147" t="s">
        <v>2754</v>
      </c>
      <c r="F1147" s="3" t="b">
        <f>ISNUMBER(SEARCH("unhcr",E1147,1))</f>
        <v>0</v>
      </c>
      <c r="H1147" s="3" t="b">
        <f t="shared" si="18"/>
        <v>0</v>
      </c>
      <c r="I1147" s="3" t="s">
        <v>523</v>
      </c>
      <c r="J1147" s="3">
        <v>0</v>
      </c>
      <c r="K1147" s="3">
        <v>0</v>
      </c>
      <c r="L1147" s="3">
        <v>0</v>
      </c>
      <c r="M1147" s="3">
        <v>0</v>
      </c>
    </row>
    <row r="1148" spans="1:13" x14ac:dyDescent="0.25">
      <c r="A1148" s="3" t="s">
        <v>2703</v>
      </c>
      <c r="B1148" s="3" t="s">
        <v>202</v>
      </c>
      <c r="C1148" t="s">
        <v>2755</v>
      </c>
      <c r="D1148" s="3">
        <f>YEAR(C1148)</f>
        <v>1996</v>
      </c>
      <c r="E1148" t="s">
        <v>2756</v>
      </c>
      <c r="F1148" s="3" t="b">
        <f>ISNUMBER(SEARCH("unhcr",E1148,1))</f>
        <v>0</v>
      </c>
      <c r="G1148" t="s">
        <v>2757</v>
      </c>
      <c r="H1148" s="3" t="b">
        <f t="shared" si="18"/>
        <v>0</v>
      </c>
      <c r="I1148" s="3" t="s">
        <v>523</v>
      </c>
      <c r="J1148" s="3">
        <v>0</v>
      </c>
      <c r="K1148" s="3">
        <v>0</v>
      </c>
      <c r="L1148" s="3">
        <v>0</v>
      </c>
      <c r="M1148" s="3">
        <v>0</v>
      </c>
    </row>
    <row r="1149" spans="1:13" x14ac:dyDescent="0.25">
      <c r="A1149" s="3" t="s">
        <v>2703</v>
      </c>
      <c r="B1149" s="3" t="s">
        <v>202</v>
      </c>
      <c r="C1149" t="s">
        <v>2758</v>
      </c>
      <c r="D1149" s="3">
        <f>YEAR(C1149)</f>
        <v>1996</v>
      </c>
      <c r="E1149" t="s">
        <v>2759</v>
      </c>
      <c r="F1149" s="3" t="b">
        <f>ISNUMBER(SEARCH("unhcr",E1149,1))</f>
        <v>0</v>
      </c>
      <c r="H1149" s="3" t="b">
        <f t="shared" si="18"/>
        <v>0</v>
      </c>
      <c r="I1149" s="3" t="s">
        <v>523</v>
      </c>
      <c r="J1149" s="3">
        <v>0</v>
      </c>
      <c r="K1149" s="3">
        <v>0</v>
      </c>
      <c r="L1149" s="3">
        <v>0</v>
      </c>
      <c r="M1149" s="3">
        <v>0</v>
      </c>
    </row>
    <row r="1150" spans="1:13" x14ac:dyDescent="0.25">
      <c r="A1150" s="3" t="s">
        <v>2703</v>
      </c>
      <c r="B1150" s="3" t="s">
        <v>202</v>
      </c>
      <c r="C1150" t="s">
        <v>2760</v>
      </c>
      <c r="D1150" s="3">
        <f>YEAR(C1150)</f>
        <v>1995</v>
      </c>
      <c r="E1150" t="s">
        <v>2761</v>
      </c>
      <c r="F1150" s="3" t="b">
        <f>ISNUMBER(SEARCH("unhcr",E1150,1))</f>
        <v>0</v>
      </c>
      <c r="G1150" t="s">
        <v>2762</v>
      </c>
      <c r="H1150" s="3" t="b">
        <f t="shared" si="18"/>
        <v>0</v>
      </c>
      <c r="I1150" s="3" t="s">
        <v>523</v>
      </c>
      <c r="J1150" s="3">
        <v>0</v>
      </c>
      <c r="K1150" s="3">
        <v>0</v>
      </c>
      <c r="L1150" s="3">
        <v>0</v>
      </c>
      <c r="M1150" s="3">
        <v>0</v>
      </c>
    </row>
    <row r="1151" spans="1:13" x14ac:dyDescent="0.25">
      <c r="A1151" s="3" t="s">
        <v>2703</v>
      </c>
      <c r="B1151" s="3" t="s">
        <v>202</v>
      </c>
      <c r="C1151" t="s">
        <v>2763</v>
      </c>
      <c r="D1151" s="3">
        <f>YEAR(C1151)</f>
        <v>1995</v>
      </c>
      <c r="E1151" t="s">
        <v>2764</v>
      </c>
      <c r="F1151" s="3" t="b">
        <f>ISNUMBER(SEARCH("unhcr",E1151,1))</f>
        <v>0</v>
      </c>
      <c r="H1151" s="3" t="b">
        <f t="shared" si="18"/>
        <v>0</v>
      </c>
      <c r="I1151" s="3" t="s">
        <v>523</v>
      </c>
      <c r="J1151" s="3">
        <v>0</v>
      </c>
      <c r="K1151" s="3">
        <v>0</v>
      </c>
      <c r="L1151" s="3">
        <v>0</v>
      </c>
      <c r="M1151" s="3">
        <v>0</v>
      </c>
    </row>
    <row r="1152" spans="1:13" x14ac:dyDescent="0.25">
      <c r="A1152" s="3" t="s">
        <v>2703</v>
      </c>
      <c r="B1152" s="3" t="s">
        <v>202</v>
      </c>
      <c r="C1152" t="s">
        <v>2765</v>
      </c>
      <c r="D1152" s="3">
        <f>YEAR(C1152)</f>
        <v>1994</v>
      </c>
      <c r="E1152" t="s">
        <v>2766</v>
      </c>
      <c r="F1152" s="3" t="b">
        <f>ISNUMBER(SEARCH("unhcr",E1152,1))</f>
        <v>0</v>
      </c>
      <c r="H1152" s="3" t="b">
        <f t="shared" si="18"/>
        <v>0</v>
      </c>
      <c r="I1152" s="3" t="s">
        <v>523</v>
      </c>
      <c r="J1152" s="3">
        <v>0</v>
      </c>
      <c r="K1152" s="3">
        <v>0</v>
      </c>
      <c r="L1152" s="3">
        <v>0</v>
      </c>
      <c r="M1152" s="3">
        <v>0</v>
      </c>
    </row>
    <row r="1153" spans="1:13" x14ac:dyDescent="0.25">
      <c r="A1153" s="3" t="s">
        <v>2703</v>
      </c>
      <c r="B1153" s="3" t="s">
        <v>202</v>
      </c>
      <c r="C1153" t="s">
        <v>2767</v>
      </c>
      <c r="D1153" s="3">
        <f>YEAR(C1153)</f>
        <v>1994</v>
      </c>
      <c r="E1153" t="s">
        <v>2768</v>
      </c>
      <c r="F1153" s="3" t="b">
        <f>ISNUMBER(SEARCH("unhcr",E1153,1))</f>
        <v>0</v>
      </c>
      <c r="H1153" s="3" t="b">
        <f t="shared" si="18"/>
        <v>0</v>
      </c>
      <c r="I1153" s="3" t="s">
        <v>523</v>
      </c>
      <c r="J1153" s="3">
        <v>0</v>
      </c>
      <c r="K1153" s="3">
        <v>0</v>
      </c>
      <c r="L1153" s="3">
        <v>0</v>
      </c>
      <c r="M1153" s="3">
        <v>0</v>
      </c>
    </row>
    <row r="1154" spans="1:13" x14ac:dyDescent="0.25">
      <c r="A1154" s="3" t="s">
        <v>2700</v>
      </c>
      <c r="B1154" s="3" t="s">
        <v>202</v>
      </c>
      <c r="C1154" t="s">
        <v>2769</v>
      </c>
      <c r="D1154" s="3">
        <f>YEAR(C1154)</f>
        <v>1994</v>
      </c>
      <c r="E1154" t="s">
        <v>2770</v>
      </c>
      <c r="F1154" s="3" t="b">
        <f>ISNUMBER(SEARCH("unhcr",E1154,1))</f>
        <v>0</v>
      </c>
      <c r="H1154" s="3" t="b">
        <f t="shared" si="18"/>
        <v>0</v>
      </c>
      <c r="I1154" s="3" t="s">
        <v>523</v>
      </c>
      <c r="J1154" s="3">
        <v>0</v>
      </c>
      <c r="K1154" s="3">
        <v>0</v>
      </c>
      <c r="L1154" s="3">
        <v>0</v>
      </c>
      <c r="M1154" s="3">
        <v>0</v>
      </c>
    </row>
    <row r="1155" spans="1:13" x14ac:dyDescent="0.25">
      <c r="A1155" s="3" t="s">
        <v>2703</v>
      </c>
      <c r="B1155" s="3" t="s">
        <v>202</v>
      </c>
      <c r="C1155" t="s">
        <v>779</v>
      </c>
      <c r="D1155" s="3">
        <f>YEAR(C1155)</f>
        <v>1994</v>
      </c>
      <c r="E1155" t="s">
        <v>2771</v>
      </c>
      <c r="F1155" s="3" t="b">
        <f>ISNUMBER(SEARCH("unhcr",E1155,1))</f>
        <v>0</v>
      </c>
      <c r="H1155" s="3" t="b">
        <f t="shared" si="18"/>
        <v>0</v>
      </c>
      <c r="I1155" s="3" t="s">
        <v>523</v>
      </c>
      <c r="J1155" s="3">
        <v>0</v>
      </c>
      <c r="K1155" s="3">
        <v>0</v>
      </c>
      <c r="L1155" s="3">
        <v>0</v>
      </c>
      <c r="M1155" s="3">
        <v>0</v>
      </c>
    </row>
    <row r="1156" spans="1:13" x14ac:dyDescent="0.25">
      <c r="A1156" s="3" t="s">
        <v>2703</v>
      </c>
      <c r="B1156" s="3" t="s">
        <v>202</v>
      </c>
      <c r="C1156" t="s">
        <v>2772</v>
      </c>
      <c r="D1156" s="3">
        <f>YEAR(C1156)</f>
        <v>1994</v>
      </c>
      <c r="E1156" t="s">
        <v>2773</v>
      </c>
      <c r="F1156" s="3" t="b">
        <f>ISNUMBER(SEARCH("unhcr",E1156,1))</f>
        <v>0</v>
      </c>
      <c r="G1156" t="s">
        <v>2774</v>
      </c>
      <c r="H1156" s="3" t="b">
        <f t="shared" si="18"/>
        <v>0</v>
      </c>
      <c r="I1156" s="3" t="s">
        <v>523</v>
      </c>
      <c r="J1156" s="3">
        <v>0</v>
      </c>
      <c r="K1156" s="3">
        <v>0</v>
      </c>
      <c r="L1156" s="3">
        <v>0</v>
      </c>
      <c r="M1156" s="3">
        <v>0</v>
      </c>
    </row>
    <row r="1157" spans="1:13" x14ac:dyDescent="0.25">
      <c r="A1157" s="3" t="s">
        <v>2703</v>
      </c>
      <c r="B1157" s="3" t="s">
        <v>202</v>
      </c>
      <c r="C1157" t="s">
        <v>2775</v>
      </c>
      <c r="D1157" s="3">
        <f>YEAR(C1157)</f>
        <v>1991</v>
      </c>
      <c r="E1157" t="s">
        <v>2776</v>
      </c>
      <c r="F1157" s="3" t="b">
        <f>ISNUMBER(SEARCH("unhcr",E1157,1))</f>
        <v>0</v>
      </c>
      <c r="G1157" t="s">
        <v>2777</v>
      </c>
      <c r="H1157" s="3" t="b">
        <f t="shared" si="18"/>
        <v>0</v>
      </c>
      <c r="I1157" s="3" t="s">
        <v>523</v>
      </c>
      <c r="J1157" s="3">
        <v>0</v>
      </c>
      <c r="K1157" s="3">
        <v>0</v>
      </c>
      <c r="L1157" s="3">
        <v>0</v>
      </c>
      <c r="M1157" s="3">
        <v>0</v>
      </c>
    </row>
    <row r="1158" spans="1:13" x14ac:dyDescent="0.25">
      <c r="A1158" s="3" t="s">
        <v>2703</v>
      </c>
      <c r="B1158" s="3" t="s">
        <v>202</v>
      </c>
      <c r="C1158" t="s">
        <v>2778</v>
      </c>
      <c r="D1158" s="3">
        <f>YEAR(C1158)</f>
        <v>1990</v>
      </c>
      <c r="E1158" t="s">
        <v>2779</v>
      </c>
      <c r="F1158" s="3" t="b">
        <f>ISNUMBER(SEARCH("unhcr",E1158,1))</f>
        <v>0</v>
      </c>
      <c r="H1158" s="3" t="b">
        <f t="shared" si="18"/>
        <v>0</v>
      </c>
      <c r="I1158" s="3" t="s">
        <v>523</v>
      </c>
      <c r="J1158" s="3">
        <v>0</v>
      </c>
      <c r="K1158" s="3">
        <v>0</v>
      </c>
      <c r="L1158" s="3">
        <v>0</v>
      </c>
      <c r="M1158" s="3">
        <v>0</v>
      </c>
    </row>
    <row r="1159" spans="1:13" x14ac:dyDescent="0.25">
      <c r="A1159" s="3" t="s">
        <v>2703</v>
      </c>
      <c r="B1159" s="3" t="s">
        <v>202</v>
      </c>
      <c r="C1159" t="s">
        <v>2780</v>
      </c>
      <c r="D1159" s="3">
        <f>YEAR(C1159)</f>
        <v>1990</v>
      </c>
      <c r="E1159" t="s">
        <v>2781</v>
      </c>
      <c r="F1159" s="3" t="b">
        <f>ISNUMBER(SEARCH("unhcr",E1159,1))</f>
        <v>0</v>
      </c>
      <c r="G1159" t="s">
        <v>2782</v>
      </c>
      <c r="H1159" s="3" t="b">
        <f t="shared" si="18"/>
        <v>0</v>
      </c>
      <c r="I1159" s="3" t="s">
        <v>523</v>
      </c>
      <c r="J1159" s="3">
        <v>0</v>
      </c>
      <c r="K1159" s="3">
        <v>0</v>
      </c>
      <c r="L1159" s="3">
        <v>0</v>
      </c>
      <c r="M1159" s="3">
        <v>0</v>
      </c>
    </row>
    <row r="1160" spans="1:13" x14ac:dyDescent="0.25">
      <c r="A1160" s="3" t="s">
        <v>2703</v>
      </c>
      <c r="B1160" s="3" t="s">
        <v>202</v>
      </c>
      <c r="C1160" t="s">
        <v>2783</v>
      </c>
      <c r="D1160" s="3">
        <f>YEAR(C1160)</f>
        <v>1990</v>
      </c>
      <c r="E1160" t="s">
        <v>2784</v>
      </c>
      <c r="F1160" s="3" t="b">
        <f>ISNUMBER(SEARCH("unhcr",E1160,1))</f>
        <v>0</v>
      </c>
      <c r="G1160" t="s">
        <v>2785</v>
      </c>
      <c r="H1160" s="3" t="b">
        <f t="shared" si="18"/>
        <v>0</v>
      </c>
      <c r="I1160" s="3" t="s">
        <v>523</v>
      </c>
      <c r="J1160" s="3">
        <v>0</v>
      </c>
      <c r="K1160" s="3">
        <v>0</v>
      </c>
      <c r="L1160" s="3">
        <v>0</v>
      </c>
      <c r="M1160" s="3">
        <v>0</v>
      </c>
    </row>
    <row r="1161" spans="1:13" x14ac:dyDescent="0.25">
      <c r="A1161" s="3" t="s">
        <v>2786</v>
      </c>
      <c r="B1161" s="3" t="s">
        <v>202</v>
      </c>
      <c r="C1161" t="s">
        <v>2787</v>
      </c>
      <c r="D1161" s="3">
        <f>YEAR(C1161)</f>
        <v>2019</v>
      </c>
      <c r="E1161" t="s">
        <v>2788</v>
      </c>
      <c r="F1161" s="3" t="b">
        <f>ISNUMBER(SEARCH("unhcr",E1161,1))</f>
        <v>0</v>
      </c>
      <c r="H1161" s="3" t="b">
        <f t="shared" si="18"/>
        <v>0</v>
      </c>
      <c r="I1161" s="3" t="s">
        <v>2789</v>
      </c>
      <c r="J1161" s="3">
        <v>0</v>
      </c>
      <c r="K1161" s="3">
        <v>0</v>
      </c>
      <c r="L1161" s="3">
        <v>0</v>
      </c>
      <c r="M1161" s="3">
        <v>0</v>
      </c>
    </row>
    <row r="1162" spans="1:13" x14ac:dyDescent="0.25">
      <c r="A1162" s="3" t="s">
        <v>2786</v>
      </c>
      <c r="B1162" s="3" t="s">
        <v>202</v>
      </c>
      <c r="C1162" t="s">
        <v>2790</v>
      </c>
      <c r="D1162" s="3">
        <f>YEAR(C1162)</f>
        <v>2018</v>
      </c>
      <c r="E1162" t="s">
        <v>2791</v>
      </c>
      <c r="F1162" s="3" t="b">
        <f>ISNUMBER(SEARCH("unhcr",E1162,1))</f>
        <v>0</v>
      </c>
      <c r="G1162" t="s">
        <v>2792</v>
      </c>
      <c r="H1162" s="3" t="b">
        <f t="shared" si="18"/>
        <v>0</v>
      </c>
      <c r="I1162" s="3" t="s">
        <v>2789</v>
      </c>
      <c r="J1162" s="3">
        <v>0</v>
      </c>
      <c r="K1162" s="3">
        <v>0</v>
      </c>
      <c r="L1162" s="3">
        <v>0</v>
      </c>
      <c r="M1162" s="3">
        <v>0</v>
      </c>
    </row>
    <row r="1163" spans="1:13" x14ac:dyDescent="0.25">
      <c r="A1163" s="3" t="s">
        <v>2786</v>
      </c>
      <c r="B1163" s="3" t="s">
        <v>202</v>
      </c>
      <c r="C1163" t="s">
        <v>2793</v>
      </c>
      <c r="D1163" s="3">
        <f>YEAR(C1163)</f>
        <v>2018</v>
      </c>
      <c r="E1163" t="s">
        <v>2794</v>
      </c>
      <c r="F1163" s="3" t="b">
        <f>ISNUMBER(SEARCH("unhcr",E1163,1))</f>
        <v>0</v>
      </c>
      <c r="G1163" t="s">
        <v>2795</v>
      </c>
      <c r="H1163" s="3" t="b">
        <f t="shared" si="18"/>
        <v>0</v>
      </c>
      <c r="I1163" s="3" t="s">
        <v>2789</v>
      </c>
      <c r="J1163" s="3">
        <v>0</v>
      </c>
      <c r="K1163" s="3">
        <v>0</v>
      </c>
      <c r="L1163" s="3">
        <v>0</v>
      </c>
      <c r="M1163" s="3">
        <v>0</v>
      </c>
    </row>
    <row r="1164" spans="1:13" x14ac:dyDescent="0.25">
      <c r="A1164" s="3" t="s">
        <v>2786</v>
      </c>
      <c r="B1164" s="3" t="s">
        <v>202</v>
      </c>
      <c r="C1164" t="s">
        <v>2796</v>
      </c>
      <c r="D1164" s="3">
        <f>YEAR(C1164)</f>
        <v>2017</v>
      </c>
      <c r="E1164" t="s">
        <v>2797</v>
      </c>
      <c r="F1164" s="3" t="b">
        <f>ISNUMBER(SEARCH("unhcr",E1164,1))</f>
        <v>0</v>
      </c>
      <c r="G1164" t="s">
        <v>2798</v>
      </c>
      <c r="H1164" s="3" t="b">
        <f t="shared" si="18"/>
        <v>0</v>
      </c>
      <c r="I1164" s="3" t="s">
        <v>2789</v>
      </c>
      <c r="J1164" s="3">
        <v>0</v>
      </c>
      <c r="K1164" s="3">
        <v>0</v>
      </c>
      <c r="L1164" s="3">
        <v>0</v>
      </c>
      <c r="M1164" s="3">
        <v>0</v>
      </c>
    </row>
    <row r="1165" spans="1:13" x14ac:dyDescent="0.25">
      <c r="A1165" s="3" t="s">
        <v>2786</v>
      </c>
      <c r="B1165" s="3" t="s">
        <v>202</v>
      </c>
      <c r="C1165" t="s">
        <v>2799</v>
      </c>
      <c r="D1165" s="3">
        <f>YEAR(C1165)</f>
        <v>2016</v>
      </c>
      <c r="E1165" t="s">
        <v>2800</v>
      </c>
      <c r="F1165" s="3" t="b">
        <f>ISNUMBER(SEARCH("unhcr",E1165,1))</f>
        <v>0</v>
      </c>
      <c r="G1165" t="s">
        <v>2801</v>
      </c>
      <c r="H1165" s="3" t="b">
        <f t="shared" si="18"/>
        <v>0</v>
      </c>
      <c r="I1165" s="3" t="s">
        <v>2789</v>
      </c>
      <c r="J1165" s="3">
        <v>0</v>
      </c>
      <c r="K1165" s="3">
        <v>0</v>
      </c>
      <c r="L1165" s="3">
        <v>0</v>
      </c>
      <c r="M1165" s="3">
        <v>0</v>
      </c>
    </row>
    <row r="1166" spans="1:13" x14ac:dyDescent="0.25">
      <c r="A1166" s="3" t="s">
        <v>2786</v>
      </c>
      <c r="B1166" s="3" t="s">
        <v>202</v>
      </c>
      <c r="C1166" t="s">
        <v>2802</v>
      </c>
      <c r="D1166" s="3">
        <f>YEAR(C1166)</f>
        <v>2016</v>
      </c>
      <c r="E1166" t="s">
        <v>2803</v>
      </c>
      <c r="F1166" s="3" t="b">
        <f>ISNUMBER(SEARCH("unhcr",E1166,1))</f>
        <v>0</v>
      </c>
      <c r="G1166" t="s">
        <v>2804</v>
      </c>
      <c r="H1166" s="3" t="b">
        <f t="shared" si="18"/>
        <v>0</v>
      </c>
      <c r="I1166" s="3" t="s">
        <v>2789</v>
      </c>
      <c r="J1166" s="3">
        <v>0</v>
      </c>
      <c r="K1166" s="3">
        <v>0</v>
      </c>
      <c r="L1166" s="3">
        <v>0</v>
      </c>
      <c r="M1166" s="3">
        <v>0</v>
      </c>
    </row>
    <row r="1167" spans="1:13" x14ac:dyDescent="0.25">
      <c r="A1167" s="3" t="s">
        <v>2786</v>
      </c>
      <c r="B1167" s="3" t="s">
        <v>202</v>
      </c>
      <c r="C1167" t="s">
        <v>1981</v>
      </c>
      <c r="D1167" s="3">
        <f>YEAR(C1167)</f>
        <v>2016</v>
      </c>
      <c r="E1167" t="s">
        <v>2805</v>
      </c>
      <c r="F1167" s="3" t="b">
        <f>ISNUMBER(SEARCH("unhcr",E1167,1))</f>
        <v>0</v>
      </c>
      <c r="G1167" t="s">
        <v>2806</v>
      </c>
      <c r="H1167" s="3" t="b">
        <f t="shared" si="18"/>
        <v>0</v>
      </c>
      <c r="I1167" s="3" t="s">
        <v>2789</v>
      </c>
      <c r="J1167" s="3">
        <v>0</v>
      </c>
      <c r="K1167" s="3">
        <v>0</v>
      </c>
      <c r="L1167" s="3">
        <v>0</v>
      </c>
      <c r="M1167" s="3">
        <v>0</v>
      </c>
    </row>
    <row r="1168" spans="1:13" x14ac:dyDescent="0.25">
      <c r="A1168" s="3" t="s">
        <v>2786</v>
      </c>
      <c r="B1168" s="3" t="s">
        <v>202</v>
      </c>
      <c r="C1168" t="s">
        <v>2807</v>
      </c>
      <c r="D1168" s="3">
        <f>YEAR(C1168)</f>
        <v>2011</v>
      </c>
      <c r="E1168" t="s">
        <v>2808</v>
      </c>
      <c r="F1168" s="3" t="b">
        <f>ISNUMBER(SEARCH("unhcr",E1168,1))</f>
        <v>0</v>
      </c>
      <c r="G1168" t="s">
        <v>2809</v>
      </c>
      <c r="H1168" s="3" t="b">
        <f t="shared" si="18"/>
        <v>0</v>
      </c>
      <c r="I1168" s="3" t="s">
        <v>2789</v>
      </c>
      <c r="J1168" s="3">
        <v>0</v>
      </c>
      <c r="K1168" s="3">
        <v>0</v>
      </c>
      <c r="L1168" s="3">
        <v>0</v>
      </c>
      <c r="M1168" s="3">
        <v>0</v>
      </c>
    </row>
    <row r="1169" spans="1:13" x14ac:dyDescent="0.25">
      <c r="A1169" s="3" t="s">
        <v>2786</v>
      </c>
      <c r="B1169" s="3" t="s">
        <v>202</v>
      </c>
      <c r="C1169" t="s">
        <v>2810</v>
      </c>
      <c r="D1169" s="3">
        <f>YEAR(C1169)</f>
        <v>2005</v>
      </c>
      <c r="E1169" t="s">
        <v>2811</v>
      </c>
      <c r="F1169" s="3" t="b">
        <f>ISNUMBER(SEARCH("unhcr",E1169,1))</f>
        <v>0</v>
      </c>
      <c r="G1169" t="s">
        <v>2812</v>
      </c>
      <c r="H1169" s="3" t="b">
        <f t="shared" si="18"/>
        <v>0</v>
      </c>
      <c r="I1169" s="3" t="s">
        <v>2789</v>
      </c>
      <c r="J1169" s="3">
        <v>0</v>
      </c>
      <c r="K1169" s="3">
        <v>0</v>
      </c>
      <c r="L1169" s="3">
        <v>0</v>
      </c>
      <c r="M1169" s="3">
        <v>0</v>
      </c>
    </row>
    <row r="1170" spans="1:13" x14ac:dyDescent="0.25">
      <c r="A1170" s="3" t="s">
        <v>2786</v>
      </c>
      <c r="B1170" s="3" t="s">
        <v>202</v>
      </c>
      <c r="C1170" t="s">
        <v>2810</v>
      </c>
      <c r="D1170" s="3">
        <f>YEAR(C1170)</f>
        <v>2005</v>
      </c>
      <c r="E1170" t="s">
        <v>2813</v>
      </c>
      <c r="F1170" s="3" t="b">
        <f>ISNUMBER(SEARCH("unhcr",E1170,1))</f>
        <v>0</v>
      </c>
      <c r="G1170" t="s">
        <v>2814</v>
      </c>
      <c r="H1170" s="3" t="b">
        <f t="shared" si="18"/>
        <v>0</v>
      </c>
      <c r="I1170" s="3" t="s">
        <v>2789</v>
      </c>
      <c r="J1170" s="3">
        <v>0</v>
      </c>
      <c r="K1170" s="3">
        <v>0</v>
      </c>
      <c r="L1170" s="3">
        <v>0</v>
      </c>
      <c r="M1170" s="3">
        <v>0</v>
      </c>
    </row>
    <row r="1171" spans="1:13" x14ac:dyDescent="0.25">
      <c r="A1171" s="3" t="s">
        <v>2786</v>
      </c>
      <c r="B1171" s="3" t="s">
        <v>202</v>
      </c>
      <c r="C1171" t="s">
        <v>2815</v>
      </c>
      <c r="D1171" s="3">
        <f>YEAR(C1171)</f>
        <v>2004</v>
      </c>
      <c r="E1171" t="s">
        <v>2816</v>
      </c>
      <c r="F1171" s="3" t="b">
        <f>ISNUMBER(SEARCH("unhcr",E1171,1))</f>
        <v>0</v>
      </c>
      <c r="H1171" s="3" t="b">
        <f t="shared" si="18"/>
        <v>0</v>
      </c>
      <c r="I1171" s="3" t="s">
        <v>2789</v>
      </c>
      <c r="J1171" s="3">
        <v>0</v>
      </c>
      <c r="K1171" s="3">
        <v>0</v>
      </c>
      <c r="L1171" s="3">
        <v>0</v>
      </c>
      <c r="M1171" s="3">
        <v>0</v>
      </c>
    </row>
    <row r="1172" spans="1:13" x14ac:dyDescent="0.25">
      <c r="A1172" s="3" t="s">
        <v>2786</v>
      </c>
      <c r="B1172" s="3" t="s">
        <v>202</v>
      </c>
      <c r="C1172" t="s">
        <v>2817</v>
      </c>
      <c r="D1172" s="3">
        <f>YEAR(C1172)</f>
        <v>2004</v>
      </c>
      <c r="E1172" t="s">
        <v>2818</v>
      </c>
      <c r="F1172" s="3" t="b">
        <f>ISNUMBER(SEARCH("unhcr",E1172,1))</f>
        <v>0</v>
      </c>
      <c r="H1172" s="3" t="b">
        <f t="shared" si="18"/>
        <v>0</v>
      </c>
      <c r="I1172" s="3" t="s">
        <v>2789</v>
      </c>
      <c r="J1172" s="3">
        <v>0</v>
      </c>
      <c r="K1172" s="3">
        <v>0</v>
      </c>
      <c r="L1172" s="3">
        <v>0</v>
      </c>
      <c r="M1172" s="3">
        <v>0</v>
      </c>
    </row>
    <row r="1173" spans="1:13" x14ac:dyDescent="0.25">
      <c r="A1173" s="3" t="s">
        <v>2786</v>
      </c>
      <c r="B1173" s="3" t="s">
        <v>202</v>
      </c>
      <c r="C1173" t="s">
        <v>2819</v>
      </c>
      <c r="D1173" s="3">
        <f>YEAR(C1173)</f>
        <v>2004</v>
      </c>
      <c r="E1173" t="s">
        <v>2820</v>
      </c>
      <c r="F1173" s="3" t="b">
        <f>ISNUMBER(SEARCH("unhcr",E1173,1))</f>
        <v>0</v>
      </c>
      <c r="H1173" s="3" t="b">
        <f t="shared" si="18"/>
        <v>0</v>
      </c>
      <c r="I1173" s="3" t="s">
        <v>2789</v>
      </c>
      <c r="J1173" s="3">
        <v>0</v>
      </c>
      <c r="K1173" s="3">
        <v>0</v>
      </c>
      <c r="L1173" s="3">
        <v>0</v>
      </c>
      <c r="M1173" s="3">
        <v>0</v>
      </c>
    </row>
    <row r="1174" spans="1:13" x14ac:dyDescent="0.25">
      <c r="A1174" s="3" t="s">
        <v>2786</v>
      </c>
      <c r="B1174" s="3" t="s">
        <v>202</v>
      </c>
      <c r="C1174" t="s">
        <v>2821</v>
      </c>
      <c r="D1174" s="3">
        <f>YEAR(C1174)</f>
        <v>2004</v>
      </c>
      <c r="E1174" t="s">
        <v>2822</v>
      </c>
      <c r="F1174" s="3" t="b">
        <f>ISNUMBER(SEARCH("unhcr",E1174,1))</f>
        <v>0</v>
      </c>
      <c r="G1174" t="s">
        <v>2823</v>
      </c>
      <c r="H1174" s="3" t="b">
        <f t="shared" si="18"/>
        <v>0</v>
      </c>
      <c r="I1174" s="3" t="s">
        <v>2789</v>
      </c>
      <c r="J1174" s="3">
        <v>0</v>
      </c>
      <c r="K1174" s="3">
        <v>0</v>
      </c>
      <c r="L1174" s="3">
        <v>0</v>
      </c>
      <c r="M1174" s="3">
        <v>0</v>
      </c>
    </row>
    <row r="1175" spans="1:13" x14ac:dyDescent="0.25">
      <c r="A1175" s="3" t="s">
        <v>2786</v>
      </c>
      <c r="B1175" s="3" t="s">
        <v>202</v>
      </c>
      <c r="C1175" t="s">
        <v>2824</v>
      </c>
      <c r="D1175" s="3">
        <f>YEAR(C1175)</f>
        <v>2004</v>
      </c>
      <c r="E1175" t="s">
        <v>2825</v>
      </c>
      <c r="F1175" s="3" t="b">
        <f>ISNUMBER(SEARCH("unhcr",E1175,1))</f>
        <v>0</v>
      </c>
      <c r="G1175" t="s">
        <v>2826</v>
      </c>
      <c r="H1175" s="3" t="b">
        <f t="shared" si="18"/>
        <v>0</v>
      </c>
      <c r="I1175" s="3" t="s">
        <v>2789</v>
      </c>
      <c r="J1175" s="3">
        <v>0</v>
      </c>
      <c r="K1175" s="3">
        <v>0</v>
      </c>
      <c r="L1175" s="3">
        <v>0</v>
      </c>
      <c r="M1175" s="3">
        <v>0</v>
      </c>
    </row>
    <row r="1176" spans="1:13" x14ac:dyDescent="0.25">
      <c r="A1176" s="3" t="s">
        <v>2786</v>
      </c>
      <c r="B1176" s="3" t="s">
        <v>202</v>
      </c>
      <c r="C1176" t="s">
        <v>2827</v>
      </c>
      <c r="D1176" s="3">
        <f>YEAR(C1176)</f>
        <v>2004</v>
      </c>
      <c r="E1176" t="s">
        <v>2828</v>
      </c>
      <c r="F1176" s="3" t="b">
        <f>ISNUMBER(SEARCH("unhcr",E1176,1))</f>
        <v>0</v>
      </c>
      <c r="H1176" s="3" t="b">
        <f t="shared" si="18"/>
        <v>0</v>
      </c>
      <c r="I1176" s="3" t="s">
        <v>2789</v>
      </c>
      <c r="J1176" s="3">
        <v>0</v>
      </c>
      <c r="K1176" s="3">
        <v>0</v>
      </c>
      <c r="L1176" s="3">
        <v>0</v>
      </c>
      <c r="M1176" s="3">
        <v>0</v>
      </c>
    </row>
    <row r="1177" spans="1:13" x14ac:dyDescent="0.25">
      <c r="A1177" s="3" t="s">
        <v>2786</v>
      </c>
      <c r="B1177" s="3" t="s">
        <v>202</v>
      </c>
      <c r="C1177" t="s">
        <v>2829</v>
      </c>
      <c r="D1177" s="3">
        <f>YEAR(C1177)</f>
        <v>2002</v>
      </c>
      <c r="E1177" t="s">
        <v>2830</v>
      </c>
      <c r="F1177" s="3" t="b">
        <f>ISNUMBER(SEARCH("unhcr",E1177,1))</f>
        <v>0</v>
      </c>
      <c r="H1177" s="3" t="b">
        <f t="shared" si="18"/>
        <v>0</v>
      </c>
      <c r="I1177" s="3" t="s">
        <v>2789</v>
      </c>
      <c r="J1177" s="3">
        <v>0</v>
      </c>
      <c r="K1177" s="3">
        <v>0</v>
      </c>
      <c r="L1177" s="3">
        <v>0</v>
      </c>
      <c r="M1177" s="3">
        <v>0</v>
      </c>
    </row>
    <row r="1178" spans="1:13" x14ac:dyDescent="0.25">
      <c r="A1178" s="3" t="s">
        <v>2786</v>
      </c>
      <c r="B1178" s="3" t="s">
        <v>202</v>
      </c>
      <c r="C1178" t="s">
        <v>2831</v>
      </c>
      <c r="D1178" s="3">
        <f>YEAR(C1178)</f>
        <v>2001</v>
      </c>
      <c r="E1178" t="s">
        <v>2832</v>
      </c>
      <c r="F1178" s="3" t="b">
        <f>ISNUMBER(SEARCH("unhcr",E1178,1))</f>
        <v>0</v>
      </c>
      <c r="H1178" s="3" t="b">
        <f t="shared" si="18"/>
        <v>0</v>
      </c>
      <c r="I1178" s="3" t="s">
        <v>2789</v>
      </c>
      <c r="J1178" s="3">
        <v>1</v>
      </c>
      <c r="K1178" s="3">
        <v>1</v>
      </c>
      <c r="L1178" s="3">
        <v>0</v>
      </c>
      <c r="M1178" s="3">
        <v>0</v>
      </c>
    </row>
    <row r="1179" spans="1:13" x14ac:dyDescent="0.25">
      <c r="A1179" s="3" t="s">
        <v>2786</v>
      </c>
      <c r="B1179" s="3" t="s">
        <v>202</v>
      </c>
      <c r="C1179" t="s">
        <v>875</v>
      </c>
      <c r="D1179" s="3">
        <f>YEAR(C1179)</f>
        <v>2001</v>
      </c>
      <c r="E1179" t="s">
        <v>2833</v>
      </c>
      <c r="F1179" s="3" t="b">
        <f>ISNUMBER(SEARCH("unhcr",E1179,1))</f>
        <v>0</v>
      </c>
      <c r="H1179" s="3" t="b">
        <f t="shared" si="18"/>
        <v>0</v>
      </c>
      <c r="I1179" s="3" t="s">
        <v>2789</v>
      </c>
      <c r="J1179" s="3">
        <v>0</v>
      </c>
      <c r="K1179" s="3">
        <v>0</v>
      </c>
      <c r="L1179" s="3">
        <v>0</v>
      </c>
      <c r="M1179" s="3">
        <v>0</v>
      </c>
    </row>
    <row r="1180" spans="1:13" x14ac:dyDescent="0.25">
      <c r="A1180" s="3" t="s">
        <v>2786</v>
      </c>
      <c r="B1180" s="3" t="s">
        <v>202</v>
      </c>
      <c r="C1180" t="s">
        <v>2834</v>
      </c>
      <c r="D1180" s="3">
        <f>YEAR(C1180)</f>
        <v>1998</v>
      </c>
      <c r="E1180" t="s">
        <v>2835</v>
      </c>
      <c r="F1180" s="3" t="b">
        <f>ISNUMBER(SEARCH("unhcr",E1180,1))</f>
        <v>0</v>
      </c>
      <c r="G1180" t="s">
        <v>2836</v>
      </c>
      <c r="H1180" s="3" t="b">
        <f t="shared" ref="H1180:H1243" si="19">ISNUMBER(SEARCH("unhcr",G1180,1))</f>
        <v>0</v>
      </c>
      <c r="I1180" s="3" t="s">
        <v>2789</v>
      </c>
      <c r="J1180" s="3">
        <v>1</v>
      </c>
      <c r="K1180" s="3">
        <v>0</v>
      </c>
      <c r="L1180" s="3">
        <v>1</v>
      </c>
      <c r="M1180" s="3">
        <v>0</v>
      </c>
    </row>
    <row r="1181" spans="1:13" x14ac:dyDescent="0.25">
      <c r="A1181" s="3" t="s">
        <v>2786</v>
      </c>
      <c r="B1181" s="3" t="s">
        <v>202</v>
      </c>
      <c r="C1181" t="s">
        <v>2834</v>
      </c>
      <c r="D1181" s="3">
        <f>YEAR(C1181)</f>
        <v>1998</v>
      </c>
      <c r="E1181" t="s">
        <v>2837</v>
      </c>
      <c r="F1181" s="3" t="b">
        <f>ISNUMBER(SEARCH("unhcr",E1181,1))</f>
        <v>0</v>
      </c>
      <c r="H1181" s="3" t="b">
        <f t="shared" si="19"/>
        <v>0</v>
      </c>
      <c r="I1181" s="3" t="s">
        <v>2789</v>
      </c>
      <c r="J1181" s="3">
        <v>0</v>
      </c>
      <c r="K1181" s="3">
        <v>0</v>
      </c>
      <c r="L1181" s="3">
        <v>0</v>
      </c>
      <c r="M1181" s="3">
        <v>0</v>
      </c>
    </row>
    <row r="1182" spans="1:13" x14ac:dyDescent="0.25">
      <c r="A1182" s="3" t="s">
        <v>2786</v>
      </c>
      <c r="B1182" s="3" t="s">
        <v>202</v>
      </c>
      <c r="C1182" t="s">
        <v>2834</v>
      </c>
      <c r="D1182" s="3">
        <f>YEAR(C1182)</f>
        <v>1998</v>
      </c>
      <c r="E1182" t="s">
        <v>2838</v>
      </c>
      <c r="F1182" s="3" t="b">
        <f>ISNUMBER(SEARCH("unhcr",E1182,1))</f>
        <v>0</v>
      </c>
      <c r="G1182" t="s">
        <v>2839</v>
      </c>
      <c r="H1182" s="3" t="b">
        <f t="shared" si="19"/>
        <v>0</v>
      </c>
      <c r="I1182" s="3" t="s">
        <v>2789</v>
      </c>
      <c r="J1182" s="3">
        <v>0</v>
      </c>
      <c r="K1182" s="3">
        <v>0</v>
      </c>
      <c r="L1182" s="3">
        <v>0</v>
      </c>
      <c r="M1182" s="3">
        <v>0</v>
      </c>
    </row>
    <row r="1183" spans="1:13" x14ac:dyDescent="0.25">
      <c r="A1183" s="3" t="s">
        <v>2786</v>
      </c>
      <c r="B1183" s="3" t="s">
        <v>202</v>
      </c>
      <c r="C1183" t="s">
        <v>2840</v>
      </c>
      <c r="D1183" s="3">
        <f>YEAR(C1183)</f>
        <v>1997</v>
      </c>
      <c r="E1183" t="s">
        <v>2841</v>
      </c>
      <c r="F1183" s="3" t="b">
        <f>ISNUMBER(SEARCH("unhcr",E1183,1))</f>
        <v>0</v>
      </c>
      <c r="G1183" t="s">
        <v>2842</v>
      </c>
      <c r="H1183" s="3" t="b">
        <f t="shared" si="19"/>
        <v>0</v>
      </c>
      <c r="I1183" s="3" t="s">
        <v>2789</v>
      </c>
      <c r="J1183" s="3">
        <v>0</v>
      </c>
      <c r="K1183" s="3">
        <v>0</v>
      </c>
      <c r="L1183" s="3">
        <v>0</v>
      </c>
      <c r="M1183" s="3">
        <v>0</v>
      </c>
    </row>
    <row r="1184" spans="1:13" x14ac:dyDescent="0.25">
      <c r="A1184" s="3" t="s">
        <v>2786</v>
      </c>
      <c r="B1184" s="3" t="s">
        <v>202</v>
      </c>
      <c r="C1184" t="s">
        <v>2843</v>
      </c>
      <c r="D1184" s="3">
        <f>YEAR(C1184)</f>
        <v>1996</v>
      </c>
      <c r="E1184" t="s">
        <v>2844</v>
      </c>
      <c r="F1184" s="3" t="b">
        <f>ISNUMBER(SEARCH("unhcr",E1184,1))</f>
        <v>0</v>
      </c>
      <c r="H1184" s="3" t="b">
        <f t="shared" si="19"/>
        <v>0</v>
      </c>
      <c r="I1184" s="3" t="s">
        <v>2789</v>
      </c>
      <c r="J1184" s="3">
        <v>0</v>
      </c>
      <c r="K1184" s="3">
        <v>0</v>
      </c>
      <c r="L1184" s="3">
        <v>0</v>
      </c>
      <c r="M1184" s="3">
        <v>0</v>
      </c>
    </row>
    <row r="1185" spans="1:13" x14ac:dyDescent="0.25">
      <c r="A1185" s="3" t="s">
        <v>2786</v>
      </c>
      <c r="B1185" s="3" t="s">
        <v>202</v>
      </c>
      <c r="C1185" t="s">
        <v>2845</v>
      </c>
      <c r="D1185" s="3">
        <f>YEAR(C1185)</f>
        <v>1995</v>
      </c>
      <c r="E1185" t="s">
        <v>2846</v>
      </c>
      <c r="F1185" s="3" t="b">
        <f>ISNUMBER(SEARCH("unhcr",E1185,1))</f>
        <v>0</v>
      </c>
      <c r="G1185" t="s">
        <v>2847</v>
      </c>
      <c r="H1185" s="3" t="b">
        <f t="shared" si="19"/>
        <v>0</v>
      </c>
      <c r="I1185" s="3" t="s">
        <v>2789</v>
      </c>
      <c r="J1185" s="3">
        <v>0</v>
      </c>
      <c r="K1185" s="3">
        <v>0</v>
      </c>
      <c r="L1185" s="3">
        <v>0</v>
      </c>
      <c r="M1185" s="3">
        <v>0</v>
      </c>
    </row>
    <row r="1186" spans="1:13" x14ac:dyDescent="0.25">
      <c r="A1186" s="3" t="s">
        <v>2786</v>
      </c>
      <c r="B1186" s="3" t="s">
        <v>202</v>
      </c>
      <c r="C1186" t="s">
        <v>2848</v>
      </c>
      <c r="D1186" s="3">
        <f>YEAR(C1186)</f>
        <v>1995</v>
      </c>
      <c r="E1186" t="s">
        <v>2849</v>
      </c>
      <c r="F1186" s="3" t="b">
        <f>ISNUMBER(SEARCH("unhcr",E1186,1))</f>
        <v>0</v>
      </c>
      <c r="G1186" t="s">
        <v>2850</v>
      </c>
      <c r="H1186" s="3" t="b">
        <f t="shared" si="19"/>
        <v>0</v>
      </c>
      <c r="I1186" s="3" t="s">
        <v>2789</v>
      </c>
      <c r="J1186" s="3">
        <v>0</v>
      </c>
      <c r="K1186" s="3">
        <v>0</v>
      </c>
      <c r="L1186" s="3">
        <v>0</v>
      </c>
      <c r="M1186" s="3">
        <v>0</v>
      </c>
    </row>
    <row r="1187" spans="1:13" x14ac:dyDescent="0.25">
      <c r="A1187" s="3" t="s">
        <v>2786</v>
      </c>
      <c r="B1187" s="3" t="s">
        <v>202</v>
      </c>
      <c r="C1187" t="s">
        <v>2851</v>
      </c>
      <c r="D1187" s="3">
        <f>YEAR(C1187)</f>
        <v>1995</v>
      </c>
      <c r="E1187" t="s">
        <v>2852</v>
      </c>
      <c r="F1187" s="3" t="b">
        <f>ISNUMBER(SEARCH("unhcr",E1187,1))</f>
        <v>0</v>
      </c>
      <c r="G1187" t="s">
        <v>2853</v>
      </c>
      <c r="H1187" s="3" t="b">
        <f t="shared" si="19"/>
        <v>0</v>
      </c>
      <c r="I1187" s="3" t="s">
        <v>2789</v>
      </c>
      <c r="J1187" s="3">
        <v>0</v>
      </c>
      <c r="K1187" s="3">
        <v>0</v>
      </c>
      <c r="L1187" s="3">
        <v>0</v>
      </c>
      <c r="M1187" s="3">
        <v>0</v>
      </c>
    </row>
    <row r="1188" spans="1:13" x14ac:dyDescent="0.25">
      <c r="A1188" s="3" t="s">
        <v>2786</v>
      </c>
      <c r="B1188" s="3" t="s">
        <v>202</v>
      </c>
      <c r="C1188" t="s">
        <v>970</v>
      </c>
      <c r="D1188" s="3">
        <f>YEAR(C1188)</f>
        <v>1994</v>
      </c>
      <c r="E1188" t="s">
        <v>2854</v>
      </c>
      <c r="F1188" s="3" t="b">
        <f>ISNUMBER(SEARCH("unhcr",E1188,1))</f>
        <v>0</v>
      </c>
      <c r="G1188" t="s">
        <v>2855</v>
      </c>
      <c r="H1188" s="3" t="b">
        <f t="shared" si="19"/>
        <v>0</v>
      </c>
      <c r="I1188" s="3" t="s">
        <v>2789</v>
      </c>
      <c r="J1188" s="3">
        <v>0</v>
      </c>
      <c r="K1188" s="3">
        <v>0</v>
      </c>
      <c r="L1188" s="3">
        <v>0</v>
      </c>
      <c r="M1188" s="3">
        <v>0</v>
      </c>
    </row>
    <row r="1189" spans="1:13" x14ac:dyDescent="0.25">
      <c r="A1189" s="3" t="s">
        <v>2786</v>
      </c>
      <c r="B1189" s="3" t="s">
        <v>202</v>
      </c>
      <c r="C1189" t="s">
        <v>2856</v>
      </c>
      <c r="D1189" s="3">
        <f>YEAR(C1189)</f>
        <v>1992</v>
      </c>
      <c r="E1189" t="s">
        <v>2857</v>
      </c>
      <c r="F1189" s="3" t="b">
        <f>ISNUMBER(SEARCH("unhcr",E1189,1))</f>
        <v>0</v>
      </c>
      <c r="G1189" t="s">
        <v>2858</v>
      </c>
      <c r="H1189" s="3" t="b">
        <f t="shared" si="19"/>
        <v>0</v>
      </c>
      <c r="I1189" s="3" t="s">
        <v>2789</v>
      </c>
      <c r="J1189" s="3">
        <v>0</v>
      </c>
      <c r="K1189" s="3">
        <v>0</v>
      </c>
      <c r="L1189" s="3">
        <v>0</v>
      </c>
      <c r="M1189" s="3">
        <v>0</v>
      </c>
    </row>
    <row r="1190" spans="1:13" x14ac:dyDescent="0.25">
      <c r="A1190" s="3" t="s">
        <v>2859</v>
      </c>
      <c r="B1190" s="3" t="s">
        <v>202</v>
      </c>
      <c r="C1190" t="s">
        <v>2860</v>
      </c>
      <c r="D1190" s="3">
        <f>YEAR(C1190)</f>
        <v>2011</v>
      </c>
      <c r="E1190" t="s">
        <v>2861</v>
      </c>
      <c r="F1190" s="3" t="b">
        <f>ISNUMBER(SEARCH("unhcr",E1190,1))</f>
        <v>0</v>
      </c>
      <c r="G1190" t="s">
        <v>2862</v>
      </c>
      <c r="H1190" s="3" t="b">
        <f t="shared" si="19"/>
        <v>0</v>
      </c>
      <c r="I1190" s="3" t="s">
        <v>2789</v>
      </c>
      <c r="J1190" s="3">
        <v>0</v>
      </c>
      <c r="K1190" s="3">
        <v>0</v>
      </c>
      <c r="L1190" s="3">
        <v>0</v>
      </c>
      <c r="M1190" s="3">
        <v>0</v>
      </c>
    </row>
    <row r="1191" spans="1:13" x14ac:dyDescent="0.25">
      <c r="A1191" s="3" t="s">
        <v>2863</v>
      </c>
      <c r="B1191" s="3" t="s">
        <v>202</v>
      </c>
      <c r="C1191" t="s">
        <v>2864</v>
      </c>
      <c r="D1191" s="3">
        <f>YEAR(C1191)</f>
        <v>2017</v>
      </c>
      <c r="E1191" t="s">
        <v>2865</v>
      </c>
      <c r="F1191" s="3" t="b">
        <f>ISNUMBER(SEARCH("unhcr",E1191,1))</f>
        <v>0</v>
      </c>
      <c r="H1191" s="3" t="b">
        <f t="shared" si="19"/>
        <v>0</v>
      </c>
      <c r="I1191" s="3" t="s">
        <v>2789</v>
      </c>
      <c r="J1191" s="3">
        <v>0</v>
      </c>
      <c r="K1191" s="3">
        <v>0</v>
      </c>
      <c r="L1191" s="3">
        <v>0</v>
      </c>
      <c r="M1191" s="3">
        <v>0</v>
      </c>
    </row>
    <row r="1192" spans="1:13" x14ac:dyDescent="0.25">
      <c r="A1192" s="3" t="s">
        <v>2863</v>
      </c>
      <c r="B1192" s="3" t="s">
        <v>202</v>
      </c>
      <c r="C1192" t="s">
        <v>643</v>
      </c>
      <c r="D1192" s="3">
        <f>YEAR(C1192)</f>
        <v>2017</v>
      </c>
      <c r="E1192" t="s">
        <v>2866</v>
      </c>
      <c r="F1192" s="3" t="b">
        <f>ISNUMBER(SEARCH("unhcr",E1192,1))</f>
        <v>0</v>
      </c>
      <c r="H1192" s="3" t="b">
        <f t="shared" si="19"/>
        <v>0</v>
      </c>
      <c r="I1192" s="3" t="s">
        <v>2789</v>
      </c>
      <c r="J1192" s="3">
        <v>0</v>
      </c>
      <c r="K1192" s="3">
        <v>0</v>
      </c>
      <c r="L1192" s="3">
        <v>0</v>
      </c>
      <c r="M1192" s="3">
        <v>0</v>
      </c>
    </row>
    <row r="1193" spans="1:13" x14ac:dyDescent="0.25">
      <c r="A1193" s="3" t="s">
        <v>2863</v>
      </c>
      <c r="B1193" s="3" t="s">
        <v>202</v>
      </c>
      <c r="C1193" t="s">
        <v>646</v>
      </c>
      <c r="D1193" s="3">
        <f>YEAR(C1193)</f>
        <v>2017</v>
      </c>
      <c r="E1193" t="s">
        <v>2867</v>
      </c>
      <c r="F1193" s="3" t="b">
        <f>ISNUMBER(SEARCH("unhcr",E1193,1))</f>
        <v>0</v>
      </c>
      <c r="G1193" t="s">
        <v>2868</v>
      </c>
      <c r="H1193" s="3" t="b">
        <f t="shared" si="19"/>
        <v>0</v>
      </c>
      <c r="I1193" s="3" t="s">
        <v>2789</v>
      </c>
      <c r="J1193" s="3">
        <v>2</v>
      </c>
      <c r="K1193" s="3">
        <v>0</v>
      </c>
      <c r="L1193" s="3">
        <v>1</v>
      </c>
      <c r="M1193" s="3">
        <v>0</v>
      </c>
    </row>
    <row r="1194" spans="1:13" x14ac:dyDescent="0.25">
      <c r="A1194" s="3" t="s">
        <v>2863</v>
      </c>
      <c r="B1194" s="3" t="s">
        <v>202</v>
      </c>
      <c r="C1194" t="s">
        <v>646</v>
      </c>
      <c r="D1194" s="3">
        <f>YEAR(C1194)</f>
        <v>2017</v>
      </c>
      <c r="E1194" t="s">
        <v>2869</v>
      </c>
      <c r="F1194" s="3" t="b">
        <f>ISNUMBER(SEARCH("unhcr",E1194,1))</f>
        <v>0</v>
      </c>
      <c r="G1194" t="s">
        <v>2870</v>
      </c>
      <c r="H1194" s="3" t="b">
        <f t="shared" si="19"/>
        <v>0</v>
      </c>
      <c r="I1194" s="3" t="s">
        <v>2789</v>
      </c>
      <c r="J1194" s="3">
        <v>0</v>
      </c>
      <c r="K1194" s="3">
        <v>0</v>
      </c>
      <c r="L1194" s="3">
        <v>0</v>
      </c>
      <c r="M1194" s="3">
        <v>0</v>
      </c>
    </row>
    <row r="1195" spans="1:13" x14ac:dyDescent="0.25">
      <c r="A1195" s="3" t="s">
        <v>2863</v>
      </c>
      <c r="B1195" s="3" t="s">
        <v>202</v>
      </c>
      <c r="C1195" t="s">
        <v>646</v>
      </c>
      <c r="D1195" s="3">
        <f>YEAR(C1195)</f>
        <v>2017</v>
      </c>
      <c r="E1195" t="s">
        <v>2871</v>
      </c>
      <c r="F1195" s="3" t="b">
        <f>ISNUMBER(SEARCH("unhcr",E1195,1))</f>
        <v>0</v>
      </c>
      <c r="G1195" t="s">
        <v>2872</v>
      </c>
      <c r="H1195" s="3" t="b">
        <f t="shared" si="19"/>
        <v>0</v>
      </c>
      <c r="I1195" s="3" t="s">
        <v>2789</v>
      </c>
      <c r="J1195" s="3">
        <v>0</v>
      </c>
      <c r="K1195" s="3">
        <v>0</v>
      </c>
      <c r="L1195" s="3">
        <v>0</v>
      </c>
      <c r="M1195" s="3">
        <v>0</v>
      </c>
    </row>
    <row r="1196" spans="1:13" x14ac:dyDescent="0.25">
      <c r="A1196" s="3" t="s">
        <v>2863</v>
      </c>
      <c r="B1196" s="3" t="s">
        <v>202</v>
      </c>
      <c r="C1196" t="s">
        <v>646</v>
      </c>
      <c r="D1196" s="3">
        <f>YEAR(C1196)</f>
        <v>2017</v>
      </c>
      <c r="E1196" t="s">
        <v>2873</v>
      </c>
      <c r="F1196" s="3" t="b">
        <f>ISNUMBER(SEARCH("unhcr",E1196,1))</f>
        <v>0</v>
      </c>
      <c r="G1196" t="s">
        <v>2874</v>
      </c>
      <c r="H1196" s="3" t="b">
        <f t="shared" si="19"/>
        <v>0</v>
      </c>
      <c r="I1196" s="3" t="s">
        <v>2789</v>
      </c>
      <c r="J1196" s="3">
        <v>0</v>
      </c>
      <c r="K1196" s="3">
        <v>0</v>
      </c>
      <c r="L1196" s="3">
        <v>0</v>
      </c>
      <c r="M1196" s="3">
        <v>0</v>
      </c>
    </row>
    <row r="1197" spans="1:13" x14ac:dyDescent="0.25">
      <c r="A1197" s="3" t="s">
        <v>2863</v>
      </c>
      <c r="B1197" s="3" t="s">
        <v>202</v>
      </c>
      <c r="C1197" t="s">
        <v>646</v>
      </c>
      <c r="D1197" s="3">
        <f>YEAR(C1197)</f>
        <v>2017</v>
      </c>
      <c r="E1197" t="s">
        <v>2875</v>
      </c>
      <c r="F1197" s="3" t="b">
        <f>ISNUMBER(SEARCH("unhcr",E1197,1))</f>
        <v>0</v>
      </c>
      <c r="G1197" t="s">
        <v>2876</v>
      </c>
      <c r="H1197" s="3" t="b">
        <f t="shared" si="19"/>
        <v>0</v>
      </c>
      <c r="I1197" s="3" t="s">
        <v>2789</v>
      </c>
      <c r="J1197" s="3">
        <v>0</v>
      </c>
      <c r="K1197" s="3">
        <v>0</v>
      </c>
      <c r="L1197" s="3">
        <v>0</v>
      </c>
      <c r="M1197" s="3">
        <v>0</v>
      </c>
    </row>
    <row r="1198" spans="1:13" x14ac:dyDescent="0.25">
      <c r="A1198" s="3" t="s">
        <v>2863</v>
      </c>
      <c r="B1198" s="3" t="s">
        <v>202</v>
      </c>
      <c r="C1198" t="s">
        <v>2877</v>
      </c>
      <c r="D1198" s="3">
        <f>YEAR(C1198)</f>
        <v>2017</v>
      </c>
      <c r="E1198" t="s">
        <v>2878</v>
      </c>
      <c r="F1198" s="3" t="b">
        <f>ISNUMBER(SEARCH("unhcr",E1198,1))</f>
        <v>0</v>
      </c>
      <c r="G1198" t="s">
        <v>2879</v>
      </c>
      <c r="H1198" s="3" t="b">
        <f t="shared" si="19"/>
        <v>0</v>
      </c>
      <c r="I1198" s="3" t="s">
        <v>2789</v>
      </c>
      <c r="J1198" s="3">
        <v>0</v>
      </c>
      <c r="K1198" s="3">
        <v>0</v>
      </c>
      <c r="L1198" s="3">
        <v>0</v>
      </c>
      <c r="M1198" s="3">
        <v>0</v>
      </c>
    </row>
    <row r="1199" spans="1:13" x14ac:dyDescent="0.25">
      <c r="A1199" s="3" t="s">
        <v>2863</v>
      </c>
      <c r="B1199" s="3" t="s">
        <v>202</v>
      </c>
      <c r="C1199" t="s">
        <v>2880</v>
      </c>
      <c r="D1199" s="3">
        <f>YEAR(C1199)</f>
        <v>2016</v>
      </c>
      <c r="E1199" t="s">
        <v>2881</v>
      </c>
      <c r="F1199" s="3" t="b">
        <f>ISNUMBER(SEARCH("unhcr",E1199,1))</f>
        <v>0</v>
      </c>
      <c r="G1199" t="s">
        <v>2882</v>
      </c>
      <c r="H1199" s="3" t="b">
        <f t="shared" si="19"/>
        <v>0</v>
      </c>
      <c r="I1199" s="3" t="s">
        <v>2789</v>
      </c>
      <c r="J1199" s="3">
        <v>0</v>
      </c>
      <c r="K1199" s="3">
        <v>0</v>
      </c>
      <c r="L1199" s="3">
        <v>0</v>
      </c>
      <c r="M1199" s="3">
        <v>0</v>
      </c>
    </row>
    <row r="1200" spans="1:13" x14ac:dyDescent="0.25">
      <c r="A1200" s="3" t="s">
        <v>2863</v>
      </c>
      <c r="B1200" s="3" t="s">
        <v>202</v>
      </c>
      <c r="C1200" t="s">
        <v>2883</v>
      </c>
      <c r="D1200" s="3">
        <f>YEAR(C1200)</f>
        <v>2016</v>
      </c>
      <c r="E1200" t="s">
        <v>2884</v>
      </c>
      <c r="F1200" s="3" t="b">
        <f>ISNUMBER(SEARCH("unhcr",E1200,1))</f>
        <v>0</v>
      </c>
      <c r="G1200" t="s">
        <v>2885</v>
      </c>
      <c r="H1200" s="3" t="b">
        <f t="shared" si="19"/>
        <v>0</v>
      </c>
      <c r="I1200" s="3" t="s">
        <v>2789</v>
      </c>
      <c r="J1200" s="3">
        <v>0</v>
      </c>
      <c r="K1200" s="3">
        <v>0</v>
      </c>
      <c r="L1200" s="3">
        <v>0</v>
      </c>
      <c r="M1200" s="3">
        <v>0</v>
      </c>
    </row>
    <row r="1201" spans="1:13" x14ac:dyDescent="0.25">
      <c r="A1201" s="3" t="s">
        <v>2863</v>
      </c>
      <c r="B1201" s="3" t="s">
        <v>202</v>
      </c>
      <c r="C1201" t="s">
        <v>2883</v>
      </c>
      <c r="D1201" s="3">
        <f>YEAR(C1201)</f>
        <v>2016</v>
      </c>
      <c r="E1201" t="s">
        <v>2886</v>
      </c>
      <c r="F1201" s="3" t="b">
        <f>ISNUMBER(SEARCH("unhcr",E1201,1))</f>
        <v>0</v>
      </c>
      <c r="G1201" t="s">
        <v>2887</v>
      </c>
      <c r="H1201" s="3" t="b">
        <f t="shared" si="19"/>
        <v>0</v>
      </c>
      <c r="I1201" s="3" t="s">
        <v>2789</v>
      </c>
      <c r="J1201" s="3">
        <v>0</v>
      </c>
      <c r="K1201" s="3">
        <v>0</v>
      </c>
      <c r="L1201" s="3">
        <v>0</v>
      </c>
      <c r="M1201" s="3">
        <v>0</v>
      </c>
    </row>
    <row r="1202" spans="1:13" x14ac:dyDescent="0.25">
      <c r="A1202" s="3" t="s">
        <v>2863</v>
      </c>
      <c r="B1202" s="3" t="s">
        <v>202</v>
      </c>
      <c r="C1202" t="s">
        <v>2888</v>
      </c>
      <c r="D1202" s="3">
        <f>YEAR(C1202)</f>
        <v>2015</v>
      </c>
      <c r="E1202" t="s">
        <v>2889</v>
      </c>
      <c r="F1202" s="3" t="b">
        <f>ISNUMBER(SEARCH("unhcr",E1202,1))</f>
        <v>0</v>
      </c>
      <c r="G1202" t="s">
        <v>2890</v>
      </c>
      <c r="H1202" s="3" t="b">
        <f t="shared" si="19"/>
        <v>0</v>
      </c>
      <c r="I1202" s="3" t="s">
        <v>2789</v>
      </c>
      <c r="J1202" s="3">
        <v>0</v>
      </c>
      <c r="K1202" s="3">
        <v>0</v>
      </c>
      <c r="L1202" s="3">
        <v>0</v>
      </c>
      <c r="M1202" s="3">
        <v>0</v>
      </c>
    </row>
    <row r="1203" spans="1:13" x14ac:dyDescent="0.25">
      <c r="A1203" s="3" t="s">
        <v>2863</v>
      </c>
      <c r="B1203" s="3" t="s">
        <v>202</v>
      </c>
      <c r="C1203" t="s">
        <v>2891</v>
      </c>
      <c r="D1203" s="3">
        <f>YEAR(C1203)</f>
        <v>2015</v>
      </c>
      <c r="E1203" t="s">
        <v>2892</v>
      </c>
      <c r="F1203" s="3" t="b">
        <f>ISNUMBER(SEARCH("unhcr",E1203,1))</f>
        <v>0</v>
      </c>
      <c r="G1203" t="s">
        <v>2893</v>
      </c>
      <c r="H1203" s="3" t="b">
        <f t="shared" si="19"/>
        <v>0</v>
      </c>
      <c r="I1203" s="3" t="s">
        <v>2789</v>
      </c>
      <c r="J1203" s="3">
        <v>0</v>
      </c>
      <c r="K1203" s="3">
        <v>0</v>
      </c>
      <c r="L1203" s="3">
        <v>0</v>
      </c>
      <c r="M1203" s="3">
        <v>0</v>
      </c>
    </row>
    <row r="1204" spans="1:13" x14ac:dyDescent="0.25">
      <c r="A1204" s="3" t="s">
        <v>2863</v>
      </c>
      <c r="B1204" s="3" t="s">
        <v>202</v>
      </c>
      <c r="C1204" t="s">
        <v>2891</v>
      </c>
      <c r="D1204" s="3">
        <f>YEAR(C1204)</f>
        <v>2015</v>
      </c>
      <c r="E1204" t="s">
        <v>2889</v>
      </c>
      <c r="F1204" s="3" t="b">
        <f>ISNUMBER(SEARCH("unhcr",E1204,1))</f>
        <v>0</v>
      </c>
      <c r="G1204" t="s">
        <v>2890</v>
      </c>
      <c r="H1204" s="3" t="b">
        <f t="shared" si="19"/>
        <v>0</v>
      </c>
      <c r="I1204" s="3" t="s">
        <v>2789</v>
      </c>
      <c r="J1204" s="3">
        <v>0</v>
      </c>
      <c r="K1204" s="3">
        <v>0</v>
      </c>
      <c r="L1204" s="3">
        <v>0</v>
      </c>
      <c r="M1204" s="3">
        <v>0</v>
      </c>
    </row>
    <row r="1205" spans="1:13" x14ac:dyDescent="0.25">
      <c r="A1205" s="3" t="s">
        <v>2863</v>
      </c>
      <c r="B1205" s="3" t="s">
        <v>202</v>
      </c>
      <c r="C1205" t="s">
        <v>2894</v>
      </c>
      <c r="D1205" s="3">
        <f>YEAR(C1205)</f>
        <v>2015</v>
      </c>
      <c r="E1205" t="s">
        <v>2895</v>
      </c>
      <c r="F1205" s="3" t="b">
        <f>ISNUMBER(SEARCH("unhcr",E1205,1))</f>
        <v>0</v>
      </c>
      <c r="G1205" t="s">
        <v>2896</v>
      </c>
      <c r="H1205" s="3" t="b">
        <f t="shared" si="19"/>
        <v>0</v>
      </c>
      <c r="I1205" s="3" t="s">
        <v>2789</v>
      </c>
      <c r="J1205" s="3">
        <v>0</v>
      </c>
      <c r="K1205" s="3">
        <v>0</v>
      </c>
      <c r="L1205" s="3">
        <v>0</v>
      </c>
      <c r="M1205" s="3">
        <v>0</v>
      </c>
    </row>
    <row r="1206" spans="1:13" x14ac:dyDescent="0.25">
      <c r="A1206" s="3" t="s">
        <v>2863</v>
      </c>
      <c r="B1206" s="3" t="s">
        <v>202</v>
      </c>
      <c r="C1206" t="s">
        <v>2894</v>
      </c>
      <c r="D1206" s="3">
        <f>YEAR(C1206)</f>
        <v>2015</v>
      </c>
      <c r="E1206" t="s">
        <v>2889</v>
      </c>
      <c r="F1206" s="3" t="b">
        <f>ISNUMBER(SEARCH("unhcr",E1206,1))</f>
        <v>0</v>
      </c>
      <c r="G1206" t="s">
        <v>2893</v>
      </c>
      <c r="H1206" s="3" t="b">
        <f t="shared" si="19"/>
        <v>0</v>
      </c>
      <c r="I1206" s="3" t="s">
        <v>2789</v>
      </c>
      <c r="J1206" s="3">
        <v>0</v>
      </c>
      <c r="K1206" s="3">
        <v>0</v>
      </c>
      <c r="L1206" s="3">
        <v>0</v>
      </c>
      <c r="M1206" s="3">
        <v>0</v>
      </c>
    </row>
    <row r="1207" spans="1:13" x14ac:dyDescent="0.25">
      <c r="A1207" s="3" t="s">
        <v>2863</v>
      </c>
      <c r="B1207" s="3" t="s">
        <v>202</v>
      </c>
      <c r="C1207" t="s">
        <v>2897</v>
      </c>
      <c r="D1207" s="3">
        <f>YEAR(C1207)</f>
        <v>2014</v>
      </c>
      <c r="E1207" t="s">
        <v>2898</v>
      </c>
      <c r="F1207" s="3" t="b">
        <f>ISNUMBER(SEARCH("unhcr",E1207,1))</f>
        <v>0</v>
      </c>
      <c r="G1207" t="s">
        <v>2899</v>
      </c>
      <c r="H1207" s="3" t="b">
        <f t="shared" si="19"/>
        <v>0</v>
      </c>
      <c r="I1207" s="3" t="s">
        <v>2789</v>
      </c>
      <c r="J1207" s="3">
        <v>0</v>
      </c>
      <c r="K1207" s="3">
        <v>0</v>
      </c>
      <c r="L1207" s="3">
        <v>0</v>
      </c>
      <c r="M1207" s="3">
        <v>0</v>
      </c>
    </row>
    <row r="1208" spans="1:13" x14ac:dyDescent="0.25">
      <c r="A1208" s="3" t="s">
        <v>2863</v>
      </c>
      <c r="B1208" s="3" t="s">
        <v>202</v>
      </c>
      <c r="C1208" t="s">
        <v>2897</v>
      </c>
      <c r="D1208" s="3">
        <f>YEAR(C1208)</f>
        <v>2014</v>
      </c>
      <c r="E1208" t="s">
        <v>2898</v>
      </c>
      <c r="F1208" s="3" t="b">
        <f>ISNUMBER(SEARCH("unhcr",E1208,1))</f>
        <v>0</v>
      </c>
      <c r="G1208" t="s">
        <v>2900</v>
      </c>
      <c r="H1208" s="3" t="b">
        <f t="shared" si="19"/>
        <v>0</v>
      </c>
      <c r="I1208" s="3" t="s">
        <v>2789</v>
      </c>
      <c r="J1208" s="3">
        <v>0</v>
      </c>
      <c r="K1208" s="3">
        <v>0</v>
      </c>
      <c r="L1208" s="3">
        <v>0</v>
      </c>
      <c r="M1208" s="3">
        <v>0</v>
      </c>
    </row>
    <row r="1209" spans="1:13" x14ac:dyDescent="0.25">
      <c r="A1209" s="3" t="s">
        <v>2863</v>
      </c>
      <c r="B1209" s="3" t="s">
        <v>202</v>
      </c>
      <c r="C1209" t="s">
        <v>2901</v>
      </c>
      <c r="D1209" s="3">
        <f>YEAR(C1209)</f>
        <v>2014</v>
      </c>
      <c r="E1209" t="s">
        <v>2902</v>
      </c>
      <c r="F1209" s="3" t="b">
        <f>ISNUMBER(SEARCH("unhcr",E1209,1))</f>
        <v>0</v>
      </c>
      <c r="G1209" t="s">
        <v>2903</v>
      </c>
      <c r="H1209" s="3" t="b">
        <f t="shared" si="19"/>
        <v>0</v>
      </c>
      <c r="I1209" s="3" t="s">
        <v>2789</v>
      </c>
      <c r="J1209" s="3">
        <v>0</v>
      </c>
      <c r="K1209" s="3">
        <v>0</v>
      </c>
      <c r="L1209" s="3">
        <v>0</v>
      </c>
      <c r="M1209" s="3">
        <v>0</v>
      </c>
    </row>
    <row r="1210" spans="1:13" x14ac:dyDescent="0.25">
      <c r="A1210" s="3" t="s">
        <v>2863</v>
      </c>
      <c r="B1210" s="3" t="s">
        <v>202</v>
      </c>
      <c r="C1210" t="s">
        <v>2904</v>
      </c>
      <c r="D1210" s="3">
        <f>YEAR(C1210)</f>
        <v>2014</v>
      </c>
      <c r="E1210" t="s">
        <v>2905</v>
      </c>
      <c r="F1210" s="3" t="b">
        <f>ISNUMBER(SEARCH("unhcr",E1210,1))</f>
        <v>0</v>
      </c>
      <c r="G1210" t="s">
        <v>2893</v>
      </c>
      <c r="H1210" s="3" t="b">
        <f t="shared" si="19"/>
        <v>0</v>
      </c>
      <c r="I1210" s="3" t="s">
        <v>2789</v>
      </c>
      <c r="J1210" s="3">
        <v>0</v>
      </c>
      <c r="K1210" s="3">
        <v>0</v>
      </c>
      <c r="L1210" s="3">
        <v>0</v>
      </c>
      <c r="M1210" s="3">
        <v>0</v>
      </c>
    </row>
    <row r="1211" spans="1:13" x14ac:dyDescent="0.25">
      <c r="A1211" s="3" t="s">
        <v>2863</v>
      </c>
      <c r="B1211" s="3" t="s">
        <v>202</v>
      </c>
      <c r="C1211" t="s">
        <v>2904</v>
      </c>
      <c r="D1211" s="3">
        <f>YEAR(C1211)</f>
        <v>2014</v>
      </c>
      <c r="E1211" t="s">
        <v>2905</v>
      </c>
      <c r="F1211" s="3" t="b">
        <f>ISNUMBER(SEARCH("unhcr",E1211,1))</f>
        <v>0</v>
      </c>
      <c r="G1211" t="s">
        <v>2906</v>
      </c>
      <c r="H1211" s="3" t="b">
        <f t="shared" si="19"/>
        <v>0</v>
      </c>
      <c r="I1211" s="3" t="s">
        <v>2789</v>
      </c>
      <c r="J1211" s="3">
        <v>0</v>
      </c>
      <c r="K1211" s="3">
        <v>0</v>
      </c>
      <c r="L1211" s="3">
        <v>0</v>
      </c>
      <c r="M1211" s="3">
        <v>0</v>
      </c>
    </row>
    <row r="1212" spans="1:13" x14ac:dyDescent="0.25">
      <c r="A1212" s="3" t="s">
        <v>2863</v>
      </c>
      <c r="B1212" s="3" t="s">
        <v>202</v>
      </c>
      <c r="C1212" t="s">
        <v>2904</v>
      </c>
      <c r="D1212" s="3">
        <f>YEAR(C1212)</f>
        <v>2014</v>
      </c>
      <c r="E1212" t="s">
        <v>2907</v>
      </c>
      <c r="F1212" s="3" t="b">
        <f>ISNUMBER(SEARCH("unhcr",E1212,1))</f>
        <v>0</v>
      </c>
      <c r="G1212" t="s">
        <v>2893</v>
      </c>
      <c r="H1212" s="3" t="b">
        <f t="shared" si="19"/>
        <v>0</v>
      </c>
      <c r="I1212" s="3" t="s">
        <v>2789</v>
      </c>
      <c r="J1212" s="3">
        <v>0</v>
      </c>
      <c r="K1212" s="3">
        <v>0</v>
      </c>
      <c r="L1212" s="3">
        <v>0</v>
      </c>
      <c r="M1212" s="3">
        <v>0</v>
      </c>
    </row>
    <row r="1213" spans="1:13" x14ac:dyDescent="0.25">
      <c r="A1213" s="3" t="s">
        <v>2863</v>
      </c>
      <c r="B1213" s="3" t="s">
        <v>202</v>
      </c>
      <c r="C1213" t="s">
        <v>2908</v>
      </c>
      <c r="D1213" s="3">
        <f>YEAR(C1213)</f>
        <v>2014</v>
      </c>
      <c r="E1213" t="s">
        <v>2909</v>
      </c>
      <c r="F1213" s="3" t="b">
        <f>ISNUMBER(SEARCH("unhcr",E1213,1))</f>
        <v>0</v>
      </c>
      <c r="G1213" t="s">
        <v>2890</v>
      </c>
      <c r="H1213" s="3" t="b">
        <f t="shared" si="19"/>
        <v>0</v>
      </c>
      <c r="I1213" s="3" t="s">
        <v>2789</v>
      </c>
      <c r="J1213" s="3">
        <v>2</v>
      </c>
      <c r="K1213" s="3">
        <v>0</v>
      </c>
      <c r="L1213" s="3">
        <v>1</v>
      </c>
      <c r="M1213" s="3">
        <v>0</v>
      </c>
    </row>
    <row r="1214" spans="1:13" x14ac:dyDescent="0.25">
      <c r="A1214" s="3" t="s">
        <v>2863</v>
      </c>
      <c r="B1214" s="3" t="s">
        <v>202</v>
      </c>
      <c r="C1214" t="s">
        <v>2908</v>
      </c>
      <c r="D1214" s="3">
        <f>YEAR(C1214)</f>
        <v>2014</v>
      </c>
      <c r="E1214" t="s">
        <v>2910</v>
      </c>
      <c r="F1214" s="3" t="b">
        <f>ISNUMBER(SEARCH("unhcr",E1214,1))</f>
        <v>0</v>
      </c>
      <c r="G1214" t="s">
        <v>2911</v>
      </c>
      <c r="H1214" s="3" t="b">
        <f t="shared" si="19"/>
        <v>0</v>
      </c>
      <c r="I1214" s="3" t="s">
        <v>2789</v>
      </c>
      <c r="J1214" s="3">
        <v>0</v>
      </c>
      <c r="K1214" s="3">
        <v>0</v>
      </c>
      <c r="L1214" s="3">
        <v>0</v>
      </c>
      <c r="M1214" s="3">
        <v>0</v>
      </c>
    </row>
    <row r="1215" spans="1:13" x14ac:dyDescent="0.25">
      <c r="A1215" s="3" t="s">
        <v>2863</v>
      </c>
      <c r="B1215" s="3" t="s">
        <v>202</v>
      </c>
      <c r="C1215" t="s">
        <v>2912</v>
      </c>
      <c r="D1215" s="3">
        <f>YEAR(C1215)</f>
        <v>2013</v>
      </c>
      <c r="E1215" t="s">
        <v>2913</v>
      </c>
      <c r="F1215" s="3" t="b">
        <f>ISNUMBER(SEARCH("unhcr",E1215,1))</f>
        <v>0</v>
      </c>
      <c r="G1215" t="s">
        <v>2890</v>
      </c>
      <c r="H1215" s="3" t="b">
        <f t="shared" si="19"/>
        <v>0</v>
      </c>
      <c r="I1215" s="3" t="s">
        <v>2789</v>
      </c>
      <c r="J1215" s="3">
        <v>0</v>
      </c>
      <c r="K1215" s="3">
        <v>0</v>
      </c>
      <c r="L1215" s="3">
        <v>0</v>
      </c>
      <c r="M1215" s="3">
        <v>0</v>
      </c>
    </row>
    <row r="1216" spans="1:13" x14ac:dyDescent="0.25">
      <c r="A1216" s="3" t="s">
        <v>2863</v>
      </c>
      <c r="B1216" s="3" t="s">
        <v>202</v>
      </c>
      <c r="C1216" t="s">
        <v>2914</v>
      </c>
      <c r="D1216" s="3">
        <f>YEAR(C1216)</f>
        <v>2013</v>
      </c>
      <c r="E1216" t="s">
        <v>2915</v>
      </c>
      <c r="F1216" s="3" t="b">
        <f>ISNUMBER(SEARCH("unhcr",E1216,1))</f>
        <v>0</v>
      </c>
      <c r="G1216" t="s">
        <v>2916</v>
      </c>
      <c r="H1216" s="3" t="b">
        <f t="shared" si="19"/>
        <v>0</v>
      </c>
      <c r="I1216" s="3" t="s">
        <v>2789</v>
      </c>
      <c r="J1216" s="3">
        <v>0</v>
      </c>
      <c r="K1216" s="3">
        <v>0</v>
      </c>
      <c r="L1216" s="3">
        <v>0</v>
      </c>
      <c r="M1216" s="3">
        <v>0</v>
      </c>
    </row>
    <row r="1217" spans="1:13" x14ac:dyDescent="0.25">
      <c r="A1217" s="3" t="s">
        <v>2863</v>
      </c>
      <c r="B1217" s="3" t="s">
        <v>202</v>
      </c>
      <c r="C1217" t="s">
        <v>2917</v>
      </c>
      <c r="D1217" s="3">
        <f>YEAR(C1217)</f>
        <v>2013</v>
      </c>
      <c r="E1217" t="s">
        <v>2918</v>
      </c>
      <c r="F1217" s="3" t="b">
        <f>ISNUMBER(SEARCH("unhcr",E1217,1))</f>
        <v>0</v>
      </c>
      <c r="G1217" t="s">
        <v>2919</v>
      </c>
      <c r="H1217" s="3" t="b">
        <f t="shared" si="19"/>
        <v>0</v>
      </c>
      <c r="I1217" s="3" t="s">
        <v>2789</v>
      </c>
      <c r="J1217" s="3">
        <v>3</v>
      </c>
      <c r="K1217" s="3">
        <v>0</v>
      </c>
      <c r="L1217" s="3">
        <v>1</v>
      </c>
      <c r="M1217" s="3">
        <v>0</v>
      </c>
    </row>
    <row r="1218" spans="1:13" x14ac:dyDescent="0.25">
      <c r="A1218" s="3" t="s">
        <v>2863</v>
      </c>
      <c r="B1218" s="3" t="s">
        <v>202</v>
      </c>
      <c r="C1218" t="s">
        <v>2920</v>
      </c>
      <c r="D1218" s="3">
        <f>YEAR(C1218)</f>
        <v>2013</v>
      </c>
      <c r="E1218" t="s">
        <v>2921</v>
      </c>
      <c r="F1218" s="3" t="b">
        <f>ISNUMBER(SEARCH("unhcr",E1218,1))</f>
        <v>0</v>
      </c>
      <c r="G1218" t="s">
        <v>2911</v>
      </c>
      <c r="H1218" s="3" t="b">
        <f t="shared" si="19"/>
        <v>0</v>
      </c>
      <c r="I1218" s="3" t="s">
        <v>2789</v>
      </c>
      <c r="J1218" s="3">
        <v>0</v>
      </c>
      <c r="K1218" s="3">
        <v>0</v>
      </c>
      <c r="L1218" s="3">
        <v>0</v>
      </c>
      <c r="M1218" s="3">
        <v>0</v>
      </c>
    </row>
    <row r="1219" spans="1:13" x14ac:dyDescent="0.25">
      <c r="A1219" s="3" t="s">
        <v>2863</v>
      </c>
      <c r="B1219" s="3" t="s">
        <v>202</v>
      </c>
      <c r="C1219" t="s">
        <v>2922</v>
      </c>
      <c r="D1219" s="3">
        <f>YEAR(C1219)</f>
        <v>2013</v>
      </c>
      <c r="E1219" t="s">
        <v>2923</v>
      </c>
      <c r="F1219" s="3" t="b">
        <f>ISNUMBER(SEARCH("unhcr",E1219,1))</f>
        <v>0</v>
      </c>
      <c r="G1219" t="s">
        <v>2924</v>
      </c>
      <c r="H1219" s="3" t="b">
        <f t="shared" si="19"/>
        <v>0</v>
      </c>
      <c r="I1219" s="3" t="s">
        <v>2789</v>
      </c>
      <c r="J1219" s="3">
        <v>0</v>
      </c>
      <c r="K1219" s="3">
        <v>0</v>
      </c>
      <c r="L1219" s="3">
        <v>0</v>
      </c>
      <c r="M1219" s="3">
        <v>0</v>
      </c>
    </row>
    <row r="1220" spans="1:13" x14ac:dyDescent="0.25">
      <c r="A1220" s="3" t="s">
        <v>2863</v>
      </c>
      <c r="B1220" s="3" t="s">
        <v>202</v>
      </c>
      <c r="C1220" t="s">
        <v>2922</v>
      </c>
      <c r="D1220" s="3">
        <f>YEAR(C1220)</f>
        <v>2013</v>
      </c>
      <c r="E1220" t="s">
        <v>2923</v>
      </c>
      <c r="F1220" s="3" t="b">
        <f>ISNUMBER(SEARCH("unhcr",E1220,1))</f>
        <v>0</v>
      </c>
      <c r="G1220" t="s">
        <v>2925</v>
      </c>
      <c r="H1220" s="3" t="b">
        <f t="shared" si="19"/>
        <v>0</v>
      </c>
      <c r="I1220" s="3" t="s">
        <v>2789</v>
      </c>
      <c r="J1220" s="3">
        <v>0</v>
      </c>
      <c r="K1220" s="3">
        <v>0</v>
      </c>
      <c r="L1220" s="3">
        <v>0</v>
      </c>
      <c r="M1220" s="3">
        <v>0</v>
      </c>
    </row>
    <row r="1221" spans="1:13" x14ac:dyDescent="0.25">
      <c r="A1221" s="3" t="s">
        <v>2863</v>
      </c>
      <c r="B1221" s="3" t="s">
        <v>202</v>
      </c>
      <c r="C1221" t="s">
        <v>2926</v>
      </c>
      <c r="D1221" s="3">
        <f>YEAR(C1221)</f>
        <v>2013</v>
      </c>
      <c r="E1221" t="s">
        <v>2927</v>
      </c>
      <c r="F1221" s="3" t="b">
        <f>ISNUMBER(SEARCH("unhcr",E1221,1))</f>
        <v>0</v>
      </c>
      <c r="G1221" t="s">
        <v>2924</v>
      </c>
      <c r="H1221" s="3" t="b">
        <f t="shared" si="19"/>
        <v>0</v>
      </c>
      <c r="I1221" s="3" t="s">
        <v>2789</v>
      </c>
      <c r="J1221" s="3">
        <v>0</v>
      </c>
      <c r="K1221" s="3">
        <v>0</v>
      </c>
      <c r="L1221" s="3">
        <v>0</v>
      </c>
      <c r="M1221" s="3">
        <v>0</v>
      </c>
    </row>
    <row r="1222" spans="1:13" x14ac:dyDescent="0.25">
      <c r="A1222" s="3" t="s">
        <v>2863</v>
      </c>
      <c r="B1222" s="3" t="s">
        <v>202</v>
      </c>
      <c r="C1222" t="s">
        <v>2928</v>
      </c>
      <c r="D1222" s="3">
        <f>YEAR(C1222)</f>
        <v>2012</v>
      </c>
      <c r="E1222" t="s">
        <v>2929</v>
      </c>
      <c r="F1222" s="3" t="b">
        <f>ISNUMBER(SEARCH("unhcr",E1222,1))</f>
        <v>0</v>
      </c>
      <c r="G1222" t="s">
        <v>2930</v>
      </c>
      <c r="H1222" s="3" t="b">
        <f t="shared" si="19"/>
        <v>0</v>
      </c>
      <c r="I1222" s="3" t="s">
        <v>2789</v>
      </c>
      <c r="J1222" s="3">
        <v>2</v>
      </c>
      <c r="K1222" s="3">
        <v>0</v>
      </c>
      <c r="L1222" s="3">
        <v>1</v>
      </c>
      <c r="M1222" s="3">
        <v>0</v>
      </c>
    </row>
    <row r="1223" spans="1:13" x14ac:dyDescent="0.25">
      <c r="A1223" s="3" t="s">
        <v>2863</v>
      </c>
      <c r="B1223" s="3" t="s">
        <v>202</v>
      </c>
      <c r="C1223" t="s">
        <v>2931</v>
      </c>
      <c r="D1223" s="3">
        <f>YEAR(C1223)</f>
        <v>2012</v>
      </c>
      <c r="E1223" t="s">
        <v>2932</v>
      </c>
      <c r="F1223" s="3" t="b">
        <f>ISNUMBER(SEARCH("unhcr",E1223,1))</f>
        <v>0</v>
      </c>
      <c r="G1223" t="s">
        <v>2933</v>
      </c>
      <c r="H1223" s="3" t="b">
        <f t="shared" si="19"/>
        <v>0</v>
      </c>
      <c r="I1223" s="3" t="s">
        <v>2789</v>
      </c>
      <c r="J1223" s="3">
        <v>0</v>
      </c>
      <c r="K1223" s="3">
        <v>0</v>
      </c>
      <c r="L1223" s="3">
        <v>0</v>
      </c>
      <c r="M1223" s="3">
        <v>0</v>
      </c>
    </row>
    <row r="1224" spans="1:13" x14ac:dyDescent="0.25">
      <c r="A1224" s="3" t="s">
        <v>2863</v>
      </c>
      <c r="B1224" s="3" t="s">
        <v>202</v>
      </c>
      <c r="C1224" t="s">
        <v>2934</v>
      </c>
      <c r="D1224" s="3">
        <f>YEAR(C1224)</f>
        <v>2012</v>
      </c>
      <c r="E1224" t="s">
        <v>2935</v>
      </c>
      <c r="F1224" s="3" t="b">
        <f>ISNUMBER(SEARCH("unhcr",E1224,1))</f>
        <v>0</v>
      </c>
      <c r="G1224" t="s">
        <v>2936</v>
      </c>
      <c r="H1224" s="3" t="b">
        <f t="shared" si="19"/>
        <v>0</v>
      </c>
      <c r="I1224" s="3" t="s">
        <v>2789</v>
      </c>
      <c r="J1224" s="3">
        <v>2</v>
      </c>
      <c r="K1224" s="3">
        <v>0</v>
      </c>
      <c r="L1224" s="3">
        <v>1</v>
      </c>
      <c r="M1224" s="3">
        <v>0</v>
      </c>
    </row>
    <row r="1225" spans="1:13" x14ac:dyDescent="0.25">
      <c r="A1225" s="3" t="s">
        <v>2863</v>
      </c>
      <c r="B1225" s="3" t="s">
        <v>202</v>
      </c>
      <c r="C1225" t="s">
        <v>2937</v>
      </c>
      <c r="D1225" s="3">
        <f>YEAR(C1225)</f>
        <v>2011</v>
      </c>
      <c r="E1225" t="s">
        <v>2938</v>
      </c>
      <c r="F1225" s="3" t="b">
        <f>ISNUMBER(SEARCH("unhcr",E1225,1))</f>
        <v>0</v>
      </c>
      <c r="G1225" t="s">
        <v>2939</v>
      </c>
      <c r="H1225" s="3" t="b">
        <f t="shared" si="19"/>
        <v>0</v>
      </c>
      <c r="I1225" s="3" t="s">
        <v>2789</v>
      </c>
      <c r="J1225" s="3">
        <v>2</v>
      </c>
      <c r="K1225" s="3">
        <v>0</v>
      </c>
      <c r="L1225" s="3">
        <v>1</v>
      </c>
      <c r="M1225" s="3">
        <v>0</v>
      </c>
    </row>
    <row r="1226" spans="1:13" x14ac:dyDescent="0.25">
      <c r="A1226" s="3" t="s">
        <v>2863</v>
      </c>
      <c r="B1226" s="3" t="s">
        <v>202</v>
      </c>
      <c r="C1226" t="s">
        <v>2940</v>
      </c>
      <c r="D1226" s="3">
        <f>YEAR(C1226)</f>
        <v>2010</v>
      </c>
      <c r="E1226" t="s">
        <v>2941</v>
      </c>
      <c r="F1226" s="3" t="b">
        <f>ISNUMBER(SEARCH("unhcr",E1226,1))</f>
        <v>0</v>
      </c>
      <c r="G1226" t="s">
        <v>2942</v>
      </c>
      <c r="H1226" s="3" t="b">
        <f t="shared" si="19"/>
        <v>0</v>
      </c>
      <c r="I1226" s="3" t="s">
        <v>2789</v>
      </c>
      <c r="J1226" s="3">
        <v>1</v>
      </c>
      <c r="K1226" s="3">
        <v>0</v>
      </c>
      <c r="L1226" s="3">
        <v>1</v>
      </c>
      <c r="M1226" s="3">
        <v>0</v>
      </c>
    </row>
    <row r="1227" spans="1:13" x14ac:dyDescent="0.25">
      <c r="A1227" s="3" t="s">
        <v>2863</v>
      </c>
      <c r="B1227" s="3" t="s">
        <v>202</v>
      </c>
      <c r="C1227" t="s">
        <v>2940</v>
      </c>
      <c r="D1227" s="3">
        <f>YEAR(C1227)</f>
        <v>2010</v>
      </c>
      <c r="E1227" t="s">
        <v>2941</v>
      </c>
      <c r="F1227" s="3" t="b">
        <f>ISNUMBER(SEARCH("unhcr",E1227,1))</f>
        <v>0</v>
      </c>
      <c r="G1227" t="s">
        <v>2943</v>
      </c>
      <c r="H1227" s="3" t="b">
        <f t="shared" si="19"/>
        <v>0</v>
      </c>
      <c r="I1227" s="3" t="s">
        <v>2789</v>
      </c>
      <c r="J1227" s="3">
        <v>0</v>
      </c>
      <c r="K1227" s="3">
        <v>0</v>
      </c>
      <c r="L1227" s="3">
        <v>0</v>
      </c>
      <c r="M1227" s="3">
        <v>0</v>
      </c>
    </row>
    <row r="1228" spans="1:13" x14ac:dyDescent="0.25">
      <c r="A1228" s="3" t="s">
        <v>2863</v>
      </c>
      <c r="B1228" s="3" t="s">
        <v>202</v>
      </c>
      <c r="C1228" t="s">
        <v>2944</v>
      </c>
      <c r="D1228" s="3">
        <f>YEAR(C1228)</f>
        <v>2010</v>
      </c>
      <c r="E1228" t="s">
        <v>2945</v>
      </c>
      <c r="F1228" s="3" t="b">
        <f>ISNUMBER(SEARCH("unhcr",E1228,1))</f>
        <v>0</v>
      </c>
      <c r="G1228" t="s">
        <v>2946</v>
      </c>
      <c r="H1228" s="3" t="b">
        <f t="shared" si="19"/>
        <v>0</v>
      </c>
      <c r="I1228" s="3" t="s">
        <v>2789</v>
      </c>
      <c r="J1228" s="3">
        <v>1</v>
      </c>
      <c r="K1228" s="3">
        <v>0</v>
      </c>
      <c r="L1228" s="3">
        <v>1</v>
      </c>
      <c r="M1228" s="3">
        <v>0</v>
      </c>
    </row>
    <row r="1229" spans="1:13" x14ac:dyDescent="0.25">
      <c r="A1229" s="3" t="s">
        <v>2863</v>
      </c>
      <c r="B1229" s="3" t="s">
        <v>202</v>
      </c>
      <c r="C1229" t="s">
        <v>2944</v>
      </c>
      <c r="D1229" s="3">
        <f>YEAR(C1229)</f>
        <v>2010</v>
      </c>
      <c r="E1229" t="s">
        <v>2947</v>
      </c>
      <c r="F1229" s="3" t="b">
        <f>ISNUMBER(SEARCH("unhcr",E1229,1))</f>
        <v>0</v>
      </c>
      <c r="G1229" t="s">
        <v>2943</v>
      </c>
      <c r="H1229" s="3" t="b">
        <f t="shared" si="19"/>
        <v>0</v>
      </c>
      <c r="I1229" s="3" t="s">
        <v>2789</v>
      </c>
      <c r="J1229" s="3">
        <v>1</v>
      </c>
      <c r="K1229" s="3">
        <v>1</v>
      </c>
      <c r="L1229" s="3">
        <v>0</v>
      </c>
      <c r="M1229" s="3">
        <v>0</v>
      </c>
    </row>
    <row r="1230" spans="1:13" x14ac:dyDescent="0.25">
      <c r="A1230" s="3" t="s">
        <v>2863</v>
      </c>
      <c r="B1230" s="3" t="s">
        <v>202</v>
      </c>
      <c r="C1230" t="s">
        <v>2948</v>
      </c>
      <c r="D1230" s="3">
        <f>YEAR(C1230)</f>
        <v>2010</v>
      </c>
      <c r="E1230" t="s">
        <v>2941</v>
      </c>
      <c r="F1230" s="3" t="b">
        <f>ISNUMBER(SEARCH("unhcr",E1230,1))</f>
        <v>0</v>
      </c>
      <c r="G1230" t="s">
        <v>2949</v>
      </c>
      <c r="H1230" s="3" t="b">
        <f t="shared" si="19"/>
        <v>0</v>
      </c>
      <c r="I1230" s="3" t="s">
        <v>2789</v>
      </c>
      <c r="J1230" s="3">
        <v>3</v>
      </c>
      <c r="K1230" s="3">
        <v>0</v>
      </c>
      <c r="L1230" s="3">
        <v>1</v>
      </c>
      <c r="M1230" s="3">
        <v>0</v>
      </c>
    </row>
    <row r="1231" spans="1:13" x14ac:dyDescent="0.25">
      <c r="A1231" s="3" t="s">
        <v>2863</v>
      </c>
      <c r="B1231" s="3" t="s">
        <v>202</v>
      </c>
      <c r="C1231" t="s">
        <v>2950</v>
      </c>
      <c r="D1231" s="3">
        <f>YEAR(C1231)</f>
        <v>2009</v>
      </c>
      <c r="E1231" t="s">
        <v>2951</v>
      </c>
      <c r="F1231" s="3" t="b">
        <f>ISNUMBER(SEARCH("unhcr",E1231,1))</f>
        <v>0</v>
      </c>
      <c r="G1231" t="s">
        <v>2952</v>
      </c>
      <c r="H1231" s="3" t="b">
        <f t="shared" si="19"/>
        <v>0</v>
      </c>
      <c r="I1231" s="3" t="s">
        <v>2789</v>
      </c>
      <c r="J1231" s="3">
        <v>0</v>
      </c>
      <c r="K1231" s="3">
        <v>0</v>
      </c>
      <c r="L1231" s="3">
        <v>0</v>
      </c>
      <c r="M1231" s="3">
        <v>0</v>
      </c>
    </row>
    <row r="1232" spans="1:13" x14ac:dyDescent="0.25">
      <c r="A1232" s="3" t="s">
        <v>2863</v>
      </c>
      <c r="B1232" s="3" t="s">
        <v>202</v>
      </c>
      <c r="C1232" t="s">
        <v>2950</v>
      </c>
      <c r="D1232" s="3">
        <f>YEAR(C1232)</f>
        <v>2009</v>
      </c>
      <c r="E1232" t="s">
        <v>2953</v>
      </c>
      <c r="F1232" s="3" t="b">
        <f>ISNUMBER(SEARCH("unhcr",E1232,1))</f>
        <v>0</v>
      </c>
      <c r="G1232" t="s">
        <v>2954</v>
      </c>
      <c r="H1232" s="3" t="b">
        <f t="shared" si="19"/>
        <v>0</v>
      </c>
      <c r="I1232" s="3" t="s">
        <v>2789</v>
      </c>
      <c r="J1232" s="3">
        <v>1</v>
      </c>
      <c r="K1232" s="3">
        <v>0</v>
      </c>
      <c r="L1232" s="3">
        <v>1</v>
      </c>
      <c r="M1232" s="3">
        <v>0</v>
      </c>
    </row>
    <row r="1233" spans="1:13" x14ac:dyDescent="0.25">
      <c r="A1233" s="3" t="s">
        <v>2863</v>
      </c>
      <c r="B1233" s="3" t="s">
        <v>202</v>
      </c>
      <c r="C1233" t="s">
        <v>2950</v>
      </c>
      <c r="D1233" s="3">
        <f>YEAR(C1233)</f>
        <v>2009</v>
      </c>
      <c r="E1233" t="s">
        <v>2951</v>
      </c>
      <c r="F1233" s="3" t="b">
        <f>ISNUMBER(SEARCH("unhcr",E1233,1))</f>
        <v>0</v>
      </c>
      <c r="G1233" t="s">
        <v>2955</v>
      </c>
      <c r="H1233" s="3" t="b">
        <f t="shared" si="19"/>
        <v>0</v>
      </c>
      <c r="I1233" s="3" t="s">
        <v>2789</v>
      </c>
      <c r="J1233" s="3">
        <v>0</v>
      </c>
      <c r="K1233" s="3">
        <v>0</v>
      </c>
      <c r="L1233" s="3">
        <v>0</v>
      </c>
      <c r="M1233" s="3">
        <v>0</v>
      </c>
    </row>
    <row r="1234" spans="1:13" x14ac:dyDescent="0.25">
      <c r="A1234" s="3" t="s">
        <v>2863</v>
      </c>
      <c r="B1234" s="3" t="s">
        <v>202</v>
      </c>
      <c r="C1234" t="s">
        <v>2956</v>
      </c>
      <c r="D1234" s="3">
        <f>YEAR(C1234)</f>
        <v>2009</v>
      </c>
      <c r="E1234" t="s">
        <v>2957</v>
      </c>
      <c r="F1234" s="3" t="b">
        <f>ISNUMBER(SEARCH("unhcr",E1234,1))</f>
        <v>0</v>
      </c>
      <c r="H1234" s="3" t="b">
        <f t="shared" si="19"/>
        <v>0</v>
      </c>
      <c r="I1234" s="3" t="s">
        <v>2789</v>
      </c>
      <c r="J1234" s="3">
        <v>0</v>
      </c>
      <c r="K1234" s="3">
        <v>0</v>
      </c>
      <c r="L1234" s="3">
        <v>0</v>
      </c>
      <c r="M1234" s="3">
        <v>0</v>
      </c>
    </row>
    <row r="1235" spans="1:13" x14ac:dyDescent="0.25">
      <c r="A1235" s="3" t="s">
        <v>2863</v>
      </c>
      <c r="B1235" s="3" t="s">
        <v>202</v>
      </c>
      <c r="C1235" t="s">
        <v>2958</v>
      </c>
      <c r="D1235" s="3">
        <f>YEAR(C1235)</f>
        <v>2009</v>
      </c>
      <c r="E1235" t="s">
        <v>2959</v>
      </c>
      <c r="F1235" s="3" t="b">
        <f>ISNUMBER(SEARCH("unhcr",E1235,1))</f>
        <v>0</v>
      </c>
      <c r="G1235" t="s">
        <v>2960</v>
      </c>
      <c r="H1235" s="3" t="b">
        <f t="shared" si="19"/>
        <v>0</v>
      </c>
      <c r="I1235" s="3" t="s">
        <v>2789</v>
      </c>
      <c r="J1235" s="3">
        <v>0</v>
      </c>
      <c r="K1235" s="3">
        <v>0</v>
      </c>
      <c r="L1235" s="3">
        <v>0</v>
      </c>
      <c r="M1235" s="3">
        <v>0</v>
      </c>
    </row>
    <row r="1236" spans="1:13" x14ac:dyDescent="0.25">
      <c r="A1236" s="3" t="s">
        <v>2863</v>
      </c>
      <c r="B1236" s="3" t="s">
        <v>202</v>
      </c>
      <c r="C1236" t="s">
        <v>2961</v>
      </c>
      <c r="D1236" s="3">
        <f>YEAR(C1236)</f>
        <v>2009</v>
      </c>
      <c r="E1236" t="s">
        <v>2962</v>
      </c>
      <c r="F1236" s="3" t="b">
        <f>ISNUMBER(SEARCH("unhcr",E1236,1))</f>
        <v>0</v>
      </c>
      <c r="G1236" t="s">
        <v>2963</v>
      </c>
      <c r="H1236" s="3" t="b">
        <f t="shared" si="19"/>
        <v>0</v>
      </c>
      <c r="I1236" s="3" t="s">
        <v>2789</v>
      </c>
      <c r="J1236" s="3">
        <v>0</v>
      </c>
      <c r="K1236" s="3">
        <v>0</v>
      </c>
      <c r="L1236" s="3">
        <v>0</v>
      </c>
      <c r="M1236" s="3">
        <v>0</v>
      </c>
    </row>
    <row r="1237" spans="1:13" x14ac:dyDescent="0.25">
      <c r="A1237" s="3" t="s">
        <v>2863</v>
      </c>
      <c r="B1237" s="3" t="s">
        <v>202</v>
      </c>
      <c r="C1237" t="s">
        <v>2964</v>
      </c>
      <c r="D1237" s="3">
        <f>YEAR(C1237)</f>
        <v>2009</v>
      </c>
      <c r="E1237" t="s">
        <v>2965</v>
      </c>
      <c r="F1237" s="3" t="b">
        <f>ISNUMBER(SEARCH("unhcr",E1237,1))</f>
        <v>0</v>
      </c>
      <c r="G1237" t="s">
        <v>2966</v>
      </c>
      <c r="H1237" s="3" t="b">
        <f t="shared" si="19"/>
        <v>0</v>
      </c>
      <c r="I1237" s="3" t="s">
        <v>2789</v>
      </c>
      <c r="J1237" s="3">
        <v>0</v>
      </c>
      <c r="K1237" s="3">
        <v>0</v>
      </c>
      <c r="L1237" s="3">
        <v>0</v>
      </c>
      <c r="M1237" s="3">
        <v>0</v>
      </c>
    </row>
    <row r="1238" spans="1:13" x14ac:dyDescent="0.25">
      <c r="A1238" s="3" t="s">
        <v>2863</v>
      </c>
      <c r="B1238" s="3" t="s">
        <v>202</v>
      </c>
      <c r="C1238" t="s">
        <v>2967</v>
      </c>
      <c r="D1238" s="3">
        <f>YEAR(C1238)</f>
        <v>2008</v>
      </c>
      <c r="E1238" t="s">
        <v>2968</v>
      </c>
      <c r="F1238" s="3" t="b">
        <f>ISNUMBER(SEARCH("unhcr",E1238,1))</f>
        <v>0</v>
      </c>
      <c r="G1238" t="s">
        <v>2969</v>
      </c>
      <c r="H1238" s="3" t="b">
        <f t="shared" si="19"/>
        <v>0</v>
      </c>
      <c r="I1238" s="3" t="s">
        <v>2789</v>
      </c>
      <c r="J1238" s="3">
        <v>1</v>
      </c>
      <c r="K1238" s="3">
        <v>1</v>
      </c>
      <c r="L1238" s="3">
        <v>0</v>
      </c>
      <c r="M1238" s="3">
        <v>0</v>
      </c>
    </row>
    <row r="1239" spans="1:13" x14ac:dyDescent="0.25">
      <c r="A1239" s="3" t="s">
        <v>2863</v>
      </c>
      <c r="B1239" s="3" t="s">
        <v>202</v>
      </c>
      <c r="C1239" t="s">
        <v>2970</v>
      </c>
      <c r="D1239" s="3">
        <f>YEAR(C1239)</f>
        <v>2008</v>
      </c>
      <c r="E1239" t="s">
        <v>2971</v>
      </c>
      <c r="F1239" s="3" t="b">
        <f>ISNUMBER(SEARCH("unhcr",E1239,1))</f>
        <v>0</v>
      </c>
      <c r="H1239" s="3" t="b">
        <f t="shared" si="19"/>
        <v>0</v>
      </c>
      <c r="I1239" s="3" t="s">
        <v>2789</v>
      </c>
      <c r="J1239" s="3">
        <v>0</v>
      </c>
      <c r="K1239" s="3">
        <v>0</v>
      </c>
      <c r="L1239" s="3">
        <v>0</v>
      </c>
      <c r="M1239" s="3">
        <v>0</v>
      </c>
    </row>
    <row r="1240" spans="1:13" x14ac:dyDescent="0.25">
      <c r="A1240" s="3" t="s">
        <v>2863</v>
      </c>
      <c r="B1240" s="3" t="s">
        <v>202</v>
      </c>
      <c r="C1240" t="s">
        <v>2972</v>
      </c>
      <c r="D1240" s="3">
        <f>YEAR(C1240)</f>
        <v>2007</v>
      </c>
      <c r="E1240" t="s">
        <v>2973</v>
      </c>
      <c r="F1240" s="3" t="b">
        <f>ISNUMBER(SEARCH("unhcr",E1240,1))</f>
        <v>0</v>
      </c>
      <c r="H1240" s="3" t="b">
        <f t="shared" si="19"/>
        <v>0</v>
      </c>
      <c r="I1240" s="3" t="s">
        <v>2789</v>
      </c>
      <c r="J1240" s="3">
        <v>0</v>
      </c>
      <c r="K1240" s="3">
        <v>0</v>
      </c>
      <c r="L1240" s="3">
        <v>0</v>
      </c>
      <c r="M1240" s="3">
        <v>0</v>
      </c>
    </row>
    <row r="1241" spans="1:13" x14ac:dyDescent="0.25">
      <c r="A1241" s="3" t="s">
        <v>2863</v>
      </c>
      <c r="B1241" s="3" t="s">
        <v>202</v>
      </c>
      <c r="C1241" t="s">
        <v>2974</v>
      </c>
      <c r="D1241" s="3">
        <f>YEAR(C1241)</f>
        <v>2007</v>
      </c>
      <c r="E1241" t="s">
        <v>2975</v>
      </c>
      <c r="F1241" s="3" t="b">
        <f>ISNUMBER(SEARCH("unhcr",E1241,1))</f>
        <v>0</v>
      </c>
      <c r="G1241" t="s">
        <v>2976</v>
      </c>
      <c r="H1241" s="3" t="b">
        <f t="shared" si="19"/>
        <v>0</v>
      </c>
      <c r="I1241" s="3" t="s">
        <v>2789</v>
      </c>
      <c r="J1241" s="3">
        <v>0</v>
      </c>
      <c r="K1241" s="3">
        <v>0</v>
      </c>
      <c r="L1241" s="3">
        <v>0</v>
      </c>
      <c r="M1241" s="3">
        <v>0</v>
      </c>
    </row>
    <row r="1242" spans="1:13" x14ac:dyDescent="0.25">
      <c r="A1242" s="3" t="s">
        <v>2863</v>
      </c>
      <c r="B1242" s="3" t="s">
        <v>202</v>
      </c>
      <c r="C1242" t="s">
        <v>2977</v>
      </c>
      <c r="D1242" s="3">
        <f>YEAR(C1242)</f>
        <v>2007</v>
      </c>
      <c r="E1242" t="s">
        <v>2971</v>
      </c>
      <c r="F1242" s="3" t="b">
        <f>ISNUMBER(SEARCH("unhcr",E1242,1))</f>
        <v>0</v>
      </c>
      <c r="H1242" s="3" t="b">
        <f t="shared" si="19"/>
        <v>0</v>
      </c>
      <c r="I1242" s="3" t="s">
        <v>2789</v>
      </c>
      <c r="J1242" s="3">
        <v>0</v>
      </c>
      <c r="K1242" s="3">
        <v>0</v>
      </c>
      <c r="L1242" s="3">
        <v>0</v>
      </c>
      <c r="M1242" s="3">
        <v>0</v>
      </c>
    </row>
    <row r="1243" spans="1:13" x14ac:dyDescent="0.25">
      <c r="A1243" s="3" t="s">
        <v>2863</v>
      </c>
      <c r="B1243" s="3" t="s">
        <v>202</v>
      </c>
      <c r="C1243" t="s">
        <v>2978</v>
      </c>
      <c r="D1243" s="3">
        <f>YEAR(C1243)</f>
        <v>2007</v>
      </c>
      <c r="E1243" t="s">
        <v>2979</v>
      </c>
      <c r="F1243" s="3" t="b">
        <f>ISNUMBER(SEARCH("unhcr",E1243,1))</f>
        <v>0</v>
      </c>
      <c r="G1243" t="s">
        <v>2980</v>
      </c>
      <c r="H1243" s="3" t="b">
        <f t="shared" si="19"/>
        <v>0</v>
      </c>
      <c r="I1243" s="3" t="s">
        <v>2789</v>
      </c>
      <c r="J1243" s="3">
        <v>0</v>
      </c>
      <c r="K1243" s="3">
        <v>0</v>
      </c>
      <c r="L1243" s="3">
        <v>0</v>
      </c>
      <c r="M1243" s="3">
        <v>0</v>
      </c>
    </row>
    <row r="1244" spans="1:13" x14ac:dyDescent="0.25">
      <c r="A1244" s="3" t="s">
        <v>2863</v>
      </c>
      <c r="B1244" s="3" t="s">
        <v>202</v>
      </c>
      <c r="C1244" t="s">
        <v>2978</v>
      </c>
      <c r="D1244" s="3">
        <f>YEAR(C1244)</f>
        <v>2007</v>
      </c>
      <c r="E1244" t="s">
        <v>2981</v>
      </c>
      <c r="F1244" s="3" t="b">
        <f>ISNUMBER(SEARCH("unhcr",E1244,1))</f>
        <v>0</v>
      </c>
      <c r="H1244" s="3" t="b">
        <f t="shared" ref="H1244:H1307" si="20">ISNUMBER(SEARCH("unhcr",G1244,1))</f>
        <v>0</v>
      </c>
      <c r="I1244" s="3" t="s">
        <v>2789</v>
      </c>
      <c r="J1244" s="3">
        <v>0</v>
      </c>
      <c r="K1244" s="3">
        <v>0</v>
      </c>
      <c r="L1244" s="3">
        <v>0</v>
      </c>
      <c r="M1244" s="3">
        <v>0</v>
      </c>
    </row>
    <row r="1245" spans="1:13" x14ac:dyDescent="0.25">
      <c r="A1245" s="3" t="s">
        <v>2863</v>
      </c>
      <c r="B1245" s="3" t="s">
        <v>202</v>
      </c>
      <c r="C1245" t="s">
        <v>2982</v>
      </c>
      <c r="D1245" s="3">
        <f>YEAR(C1245)</f>
        <v>2007</v>
      </c>
      <c r="E1245" t="s">
        <v>2983</v>
      </c>
      <c r="F1245" s="3" t="b">
        <f>ISNUMBER(SEARCH("unhcr",E1245,1))</f>
        <v>0</v>
      </c>
      <c r="G1245" t="s">
        <v>2984</v>
      </c>
      <c r="H1245" s="3" t="b">
        <f t="shared" si="20"/>
        <v>0</v>
      </c>
      <c r="I1245" s="3" t="s">
        <v>2789</v>
      </c>
      <c r="J1245" s="3">
        <v>2</v>
      </c>
      <c r="K1245" s="3">
        <v>0</v>
      </c>
      <c r="L1245" s="3">
        <v>1</v>
      </c>
      <c r="M1245" s="3">
        <v>0</v>
      </c>
    </row>
    <row r="1246" spans="1:13" x14ac:dyDescent="0.25">
      <c r="A1246" s="3" t="s">
        <v>2863</v>
      </c>
      <c r="B1246" s="3" t="s">
        <v>202</v>
      </c>
      <c r="C1246" t="s">
        <v>2985</v>
      </c>
      <c r="D1246" s="3">
        <f>YEAR(C1246)</f>
        <v>2006</v>
      </c>
      <c r="E1246" t="s">
        <v>2986</v>
      </c>
      <c r="F1246" s="3" t="b">
        <f>ISNUMBER(SEARCH("unhcr",E1246,1))</f>
        <v>0</v>
      </c>
      <c r="H1246" s="3" t="b">
        <f t="shared" si="20"/>
        <v>0</v>
      </c>
      <c r="I1246" s="3" t="s">
        <v>2789</v>
      </c>
      <c r="J1246" s="3">
        <v>0</v>
      </c>
      <c r="K1246" s="3">
        <v>0</v>
      </c>
      <c r="L1246" s="3">
        <v>0</v>
      </c>
      <c r="M1246" s="3">
        <v>0</v>
      </c>
    </row>
    <row r="1247" spans="1:13" x14ac:dyDescent="0.25">
      <c r="A1247" s="3" t="s">
        <v>2863</v>
      </c>
      <c r="B1247" s="3" t="s">
        <v>202</v>
      </c>
      <c r="C1247" t="s">
        <v>2987</v>
      </c>
      <c r="D1247" s="3">
        <f>YEAR(C1247)</f>
        <v>2006</v>
      </c>
      <c r="E1247" t="s">
        <v>2988</v>
      </c>
      <c r="F1247" s="3" t="b">
        <f>ISNUMBER(SEARCH("unhcr",E1247,1))</f>
        <v>0</v>
      </c>
      <c r="H1247" s="3" t="b">
        <f t="shared" si="20"/>
        <v>0</v>
      </c>
      <c r="I1247" s="3" t="s">
        <v>2789</v>
      </c>
      <c r="J1247" s="3">
        <v>2</v>
      </c>
      <c r="K1247" s="3">
        <v>0</v>
      </c>
      <c r="L1247" s="3">
        <v>1</v>
      </c>
      <c r="M1247" s="3">
        <v>0</v>
      </c>
    </row>
    <row r="1248" spans="1:13" x14ac:dyDescent="0.25">
      <c r="A1248" s="3" t="s">
        <v>2863</v>
      </c>
      <c r="B1248" s="3" t="s">
        <v>202</v>
      </c>
      <c r="C1248" t="s">
        <v>2987</v>
      </c>
      <c r="D1248" s="3">
        <f>YEAR(C1248)</f>
        <v>2006</v>
      </c>
      <c r="E1248" t="s">
        <v>2989</v>
      </c>
      <c r="F1248" s="3" t="b">
        <f>ISNUMBER(SEARCH("unhcr",E1248,1))</f>
        <v>0</v>
      </c>
      <c r="H1248" s="3" t="b">
        <f t="shared" si="20"/>
        <v>0</v>
      </c>
      <c r="I1248" s="3" t="s">
        <v>2789</v>
      </c>
      <c r="J1248" s="3">
        <v>0</v>
      </c>
      <c r="K1248" s="3">
        <v>0</v>
      </c>
      <c r="L1248" s="3">
        <v>0</v>
      </c>
      <c r="M1248" s="3">
        <v>0</v>
      </c>
    </row>
    <row r="1249" spans="1:13" x14ac:dyDescent="0.25">
      <c r="A1249" s="3" t="s">
        <v>2863</v>
      </c>
      <c r="B1249" s="3" t="s">
        <v>202</v>
      </c>
      <c r="C1249" t="s">
        <v>2049</v>
      </c>
      <c r="D1249" s="3">
        <f>YEAR(C1249)</f>
        <v>2006</v>
      </c>
      <c r="E1249" t="s">
        <v>2990</v>
      </c>
      <c r="F1249" s="3" t="b">
        <f>ISNUMBER(SEARCH("unhcr",E1249,1))</f>
        <v>0</v>
      </c>
      <c r="H1249" s="3" t="b">
        <f t="shared" si="20"/>
        <v>0</v>
      </c>
      <c r="I1249" s="3" t="s">
        <v>2789</v>
      </c>
      <c r="J1249" s="3">
        <v>1</v>
      </c>
      <c r="K1249" s="3">
        <v>1</v>
      </c>
      <c r="L1249" s="3">
        <v>0</v>
      </c>
      <c r="M1249" s="3">
        <v>0</v>
      </c>
    </row>
    <row r="1250" spans="1:13" x14ac:dyDescent="0.25">
      <c r="A1250" s="3" t="s">
        <v>2863</v>
      </c>
      <c r="B1250" s="3" t="s">
        <v>202</v>
      </c>
      <c r="C1250" t="s">
        <v>2049</v>
      </c>
      <c r="D1250" s="3">
        <f>YEAR(C1250)</f>
        <v>2006</v>
      </c>
      <c r="E1250" t="s">
        <v>2991</v>
      </c>
      <c r="F1250" s="3" t="b">
        <f>ISNUMBER(SEARCH("unhcr",E1250,1))</f>
        <v>0</v>
      </c>
      <c r="H1250" s="3" t="b">
        <f t="shared" si="20"/>
        <v>0</v>
      </c>
      <c r="I1250" s="3" t="s">
        <v>2789</v>
      </c>
      <c r="J1250" s="3">
        <v>0</v>
      </c>
      <c r="K1250" s="3">
        <v>0</v>
      </c>
      <c r="L1250" s="3">
        <v>0</v>
      </c>
      <c r="M1250" s="3">
        <v>0</v>
      </c>
    </row>
    <row r="1251" spans="1:13" x14ac:dyDescent="0.25">
      <c r="A1251" s="3" t="s">
        <v>2863</v>
      </c>
      <c r="B1251" s="3" t="s">
        <v>202</v>
      </c>
      <c r="C1251" t="s">
        <v>2049</v>
      </c>
      <c r="D1251" s="3">
        <f>YEAR(C1251)</f>
        <v>2006</v>
      </c>
      <c r="E1251" t="s">
        <v>2992</v>
      </c>
      <c r="F1251" s="3" t="b">
        <f>ISNUMBER(SEARCH("unhcr",E1251,1))</f>
        <v>0</v>
      </c>
      <c r="H1251" s="3" t="b">
        <f t="shared" si="20"/>
        <v>0</v>
      </c>
      <c r="I1251" s="3" t="s">
        <v>2789</v>
      </c>
      <c r="J1251" s="3">
        <v>0</v>
      </c>
      <c r="K1251" s="3">
        <v>0</v>
      </c>
      <c r="L1251" s="3">
        <v>0</v>
      </c>
      <c r="M1251" s="3">
        <v>0</v>
      </c>
    </row>
    <row r="1252" spans="1:13" x14ac:dyDescent="0.25">
      <c r="A1252" s="3" t="s">
        <v>2863</v>
      </c>
      <c r="B1252" s="3" t="s">
        <v>202</v>
      </c>
      <c r="C1252" t="s">
        <v>2049</v>
      </c>
      <c r="D1252" s="3">
        <f>YEAR(C1252)</f>
        <v>2006</v>
      </c>
      <c r="E1252" t="s">
        <v>2993</v>
      </c>
      <c r="F1252" s="3" t="b">
        <f>ISNUMBER(SEARCH("unhcr",E1252,1))</f>
        <v>0</v>
      </c>
      <c r="H1252" s="3" t="b">
        <f t="shared" si="20"/>
        <v>0</v>
      </c>
      <c r="I1252" s="3" t="s">
        <v>2789</v>
      </c>
      <c r="J1252" s="3">
        <v>0</v>
      </c>
      <c r="K1252" s="3">
        <v>0</v>
      </c>
      <c r="L1252" s="3">
        <v>0</v>
      </c>
      <c r="M1252" s="3">
        <v>0</v>
      </c>
    </row>
    <row r="1253" spans="1:13" x14ac:dyDescent="0.25">
      <c r="A1253" s="3" t="s">
        <v>2863</v>
      </c>
      <c r="B1253" s="3" t="s">
        <v>202</v>
      </c>
      <c r="C1253" t="s">
        <v>2994</v>
      </c>
      <c r="D1253" s="3">
        <f>YEAR(C1253)</f>
        <v>2005</v>
      </c>
      <c r="E1253" t="s">
        <v>2995</v>
      </c>
      <c r="F1253" s="3" t="b">
        <f>ISNUMBER(SEARCH("unhcr",E1253,1))</f>
        <v>0</v>
      </c>
      <c r="H1253" s="3" t="b">
        <f t="shared" si="20"/>
        <v>0</v>
      </c>
      <c r="I1253" s="3" t="s">
        <v>2789</v>
      </c>
      <c r="J1253" s="3">
        <v>0</v>
      </c>
      <c r="K1253" s="3">
        <v>0</v>
      </c>
      <c r="L1253" s="3">
        <v>0</v>
      </c>
      <c r="M1253" s="3">
        <v>0</v>
      </c>
    </row>
    <row r="1254" spans="1:13" x14ac:dyDescent="0.25">
      <c r="A1254" s="3" t="s">
        <v>2863</v>
      </c>
      <c r="B1254" s="3" t="s">
        <v>202</v>
      </c>
      <c r="C1254" t="s">
        <v>2994</v>
      </c>
      <c r="D1254" s="3">
        <f>YEAR(C1254)</f>
        <v>2005</v>
      </c>
      <c r="E1254" t="s">
        <v>2996</v>
      </c>
      <c r="F1254" s="3" t="b">
        <f>ISNUMBER(SEARCH("unhcr",E1254,1))</f>
        <v>0</v>
      </c>
      <c r="H1254" s="3" t="b">
        <f t="shared" si="20"/>
        <v>0</v>
      </c>
      <c r="I1254" s="3" t="s">
        <v>2789</v>
      </c>
      <c r="J1254" s="3">
        <v>1</v>
      </c>
      <c r="K1254" s="3">
        <v>0</v>
      </c>
      <c r="L1254" s="3">
        <v>1</v>
      </c>
      <c r="M1254" s="3">
        <v>0</v>
      </c>
    </row>
    <row r="1255" spans="1:13" x14ac:dyDescent="0.25">
      <c r="A1255" s="3" t="s">
        <v>2863</v>
      </c>
      <c r="B1255" s="3" t="s">
        <v>202</v>
      </c>
      <c r="C1255" t="s">
        <v>2997</v>
      </c>
      <c r="D1255" s="3">
        <f>YEAR(C1255)</f>
        <v>2005</v>
      </c>
      <c r="E1255" t="s">
        <v>2998</v>
      </c>
      <c r="F1255" s="3" t="b">
        <f>ISNUMBER(SEARCH("unhcr",E1255,1))</f>
        <v>0</v>
      </c>
      <c r="H1255" s="3" t="b">
        <f t="shared" si="20"/>
        <v>0</v>
      </c>
      <c r="I1255" s="3" t="s">
        <v>2789</v>
      </c>
      <c r="J1255" s="3">
        <v>0</v>
      </c>
      <c r="K1255" s="3">
        <v>0</v>
      </c>
      <c r="L1255" s="3">
        <v>0</v>
      </c>
      <c r="M1255" s="3">
        <v>0</v>
      </c>
    </row>
    <row r="1256" spans="1:13" x14ac:dyDescent="0.25">
      <c r="A1256" s="3" t="s">
        <v>2863</v>
      </c>
      <c r="B1256" s="3" t="s">
        <v>202</v>
      </c>
      <c r="C1256" t="s">
        <v>2999</v>
      </c>
      <c r="D1256" s="3">
        <f>YEAR(C1256)</f>
        <v>2005</v>
      </c>
      <c r="E1256" t="s">
        <v>3000</v>
      </c>
      <c r="F1256" s="3" t="b">
        <f>ISNUMBER(SEARCH("unhcr",E1256,1))</f>
        <v>0</v>
      </c>
      <c r="H1256" s="3" t="b">
        <f t="shared" si="20"/>
        <v>0</v>
      </c>
      <c r="I1256" s="3" t="s">
        <v>2789</v>
      </c>
      <c r="J1256" s="3">
        <v>0</v>
      </c>
      <c r="K1256" s="3">
        <v>0</v>
      </c>
      <c r="L1256" s="3">
        <v>0</v>
      </c>
      <c r="M1256" s="3">
        <v>0</v>
      </c>
    </row>
    <row r="1257" spans="1:13" x14ac:dyDescent="0.25">
      <c r="A1257" s="3" t="s">
        <v>2863</v>
      </c>
      <c r="B1257" s="3" t="s">
        <v>202</v>
      </c>
      <c r="C1257" t="s">
        <v>2999</v>
      </c>
      <c r="D1257" s="3">
        <f>YEAR(C1257)</f>
        <v>2005</v>
      </c>
      <c r="E1257" t="s">
        <v>3001</v>
      </c>
      <c r="F1257" s="3" t="b">
        <f>ISNUMBER(SEARCH("unhcr",E1257,1))</f>
        <v>0</v>
      </c>
      <c r="H1257" s="3" t="b">
        <f t="shared" si="20"/>
        <v>0</v>
      </c>
      <c r="I1257" s="3" t="s">
        <v>2789</v>
      </c>
      <c r="J1257" s="3">
        <v>0</v>
      </c>
      <c r="K1257" s="3">
        <v>0</v>
      </c>
      <c r="L1257" s="3">
        <v>0</v>
      </c>
      <c r="M1257" s="3">
        <v>0</v>
      </c>
    </row>
    <row r="1258" spans="1:13" x14ac:dyDescent="0.25">
      <c r="A1258" s="3" t="s">
        <v>2863</v>
      </c>
      <c r="B1258" s="3" t="s">
        <v>202</v>
      </c>
      <c r="C1258" t="s">
        <v>3002</v>
      </c>
      <c r="D1258" s="3">
        <f>YEAR(C1258)</f>
        <v>2004</v>
      </c>
      <c r="E1258" t="s">
        <v>3003</v>
      </c>
      <c r="F1258" s="3" t="b">
        <f>ISNUMBER(SEARCH("unhcr",E1258,1))</f>
        <v>0</v>
      </c>
      <c r="H1258" s="3" t="b">
        <f t="shared" si="20"/>
        <v>0</v>
      </c>
      <c r="I1258" s="3" t="s">
        <v>2789</v>
      </c>
      <c r="J1258" s="3">
        <v>0</v>
      </c>
      <c r="K1258" s="3">
        <v>0</v>
      </c>
      <c r="L1258" s="3">
        <v>0</v>
      </c>
      <c r="M1258" s="3">
        <v>0</v>
      </c>
    </row>
    <row r="1259" spans="1:13" x14ac:dyDescent="0.25">
      <c r="A1259" s="3" t="s">
        <v>2863</v>
      </c>
      <c r="B1259" s="3" t="s">
        <v>202</v>
      </c>
      <c r="C1259" t="s">
        <v>3002</v>
      </c>
      <c r="D1259" s="3">
        <f>YEAR(C1259)</f>
        <v>2004</v>
      </c>
      <c r="E1259" t="s">
        <v>2998</v>
      </c>
      <c r="F1259" s="3" t="b">
        <f>ISNUMBER(SEARCH("unhcr",E1259,1))</f>
        <v>0</v>
      </c>
      <c r="H1259" s="3" t="b">
        <f t="shared" si="20"/>
        <v>0</v>
      </c>
      <c r="I1259" s="3" t="s">
        <v>2789</v>
      </c>
      <c r="J1259" s="3">
        <v>2</v>
      </c>
      <c r="K1259" s="3">
        <v>0</v>
      </c>
      <c r="L1259" s="3">
        <v>1</v>
      </c>
      <c r="M1259" s="3">
        <v>0</v>
      </c>
    </row>
    <row r="1260" spans="1:13" x14ac:dyDescent="0.25">
      <c r="A1260" s="3" t="s">
        <v>2863</v>
      </c>
      <c r="B1260" s="3" t="s">
        <v>202</v>
      </c>
      <c r="C1260" t="s">
        <v>3004</v>
      </c>
      <c r="D1260" s="3">
        <f>YEAR(C1260)</f>
        <v>2004</v>
      </c>
      <c r="E1260" t="s">
        <v>3005</v>
      </c>
      <c r="F1260" s="3" t="b">
        <f>ISNUMBER(SEARCH("unhcr",E1260,1))</f>
        <v>0</v>
      </c>
      <c r="G1260" t="s">
        <v>3006</v>
      </c>
      <c r="H1260" s="3" t="b">
        <f t="shared" si="20"/>
        <v>0</v>
      </c>
      <c r="I1260" s="3" t="s">
        <v>2789</v>
      </c>
      <c r="J1260" s="3">
        <v>0</v>
      </c>
      <c r="K1260" s="3">
        <v>0</v>
      </c>
      <c r="L1260" s="3">
        <v>0</v>
      </c>
      <c r="M1260" s="3">
        <v>0</v>
      </c>
    </row>
    <row r="1261" spans="1:13" x14ac:dyDescent="0.25">
      <c r="A1261" s="3" t="s">
        <v>2863</v>
      </c>
      <c r="B1261" s="3" t="s">
        <v>202</v>
      </c>
      <c r="C1261" t="s">
        <v>3007</v>
      </c>
      <c r="D1261" s="3">
        <f>YEAR(C1261)</f>
        <v>2004</v>
      </c>
      <c r="E1261" t="s">
        <v>3008</v>
      </c>
      <c r="F1261" s="3" t="b">
        <f>ISNUMBER(SEARCH("unhcr",E1261,1))</f>
        <v>0</v>
      </c>
      <c r="H1261" s="3" t="b">
        <f t="shared" si="20"/>
        <v>0</v>
      </c>
      <c r="I1261" s="3" t="s">
        <v>2789</v>
      </c>
      <c r="J1261" s="3">
        <v>0</v>
      </c>
      <c r="K1261" s="3">
        <v>0</v>
      </c>
      <c r="L1261" s="3">
        <v>0</v>
      </c>
      <c r="M1261" s="3">
        <v>0</v>
      </c>
    </row>
    <row r="1262" spans="1:13" x14ac:dyDescent="0.25">
      <c r="A1262" s="3" t="s">
        <v>2863</v>
      </c>
      <c r="B1262" s="3" t="s">
        <v>202</v>
      </c>
      <c r="C1262" t="s">
        <v>3009</v>
      </c>
      <c r="D1262" s="3">
        <f>YEAR(C1262)</f>
        <v>2003</v>
      </c>
      <c r="E1262" t="s">
        <v>3010</v>
      </c>
      <c r="F1262" s="3" t="b">
        <f>ISNUMBER(SEARCH("unhcr",E1262,1))</f>
        <v>0</v>
      </c>
      <c r="G1262" t="s">
        <v>3011</v>
      </c>
      <c r="H1262" s="3" t="b">
        <f t="shared" si="20"/>
        <v>0</v>
      </c>
      <c r="I1262" s="3" t="s">
        <v>2789</v>
      </c>
      <c r="J1262" s="3">
        <v>1</v>
      </c>
      <c r="K1262" s="3">
        <v>0</v>
      </c>
      <c r="L1262" s="3">
        <v>1</v>
      </c>
      <c r="M1262" s="3">
        <v>0</v>
      </c>
    </row>
    <row r="1263" spans="1:13" x14ac:dyDescent="0.25">
      <c r="A1263" s="3" t="s">
        <v>2863</v>
      </c>
      <c r="B1263" s="3" t="s">
        <v>202</v>
      </c>
      <c r="C1263" t="s">
        <v>3012</v>
      </c>
      <c r="D1263" s="3">
        <f>YEAR(C1263)</f>
        <v>2002</v>
      </c>
      <c r="E1263" t="s">
        <v>3013</v>
      </c>
      <c r="F1263" s="3" t="b">
        <f>ISNUMBER(SEARCH("unhcr",E1263,1))</f>
        <v>0</v>
      </c>
      <c r="G1263" t="s">
        <v>3014</v>
      </c>
      <c r="H1263" s="3" t="b">
        <f t="shared" si="20"/>
        <v>0</v>
      </c>
      <c r="I1263" s="3" t="s">
        <v>2789</v>
      </c>
      <c r="J1263" s="3">
        <v>2</v>
      </c>
      <c r="K1263" s="3">
        <v>0</v>
      </c>
      <c r="L1263" s="3">
        <v>1</v>
      </c>
      <c r="M1263" s="3">
        <v>0</v>
      </c>
    </row>
    <row r="1264" spans="1:13" x14ac:dyDescent="0.25">
      <c r="A1264" s="3" t="s">
        <v>2863</v>
      </c>
      <c r="B1264" s="3" t="s">
        <v>202</v>
      </c>
      <c r="C1264" t="s">
        <v>3015</v>
      </c>
      <c r="D1264" s="3">
        <f>YEAR(C1264)</f>
        <v>2002</v>
      </c>
      <c r="E1264" t="s">
        <v>3016</v>
      </c>
      <c r="F1264" s="3" t="b">
        <f>ISNUMBER(SEARCH("unhcr",E1264,1))</f>
        <v>0</v>
      </c>
      <c r="G1264" t="s">
        <v>3017</v>
      </c>
      <c r="H1264" s="3" t="b">
        <f t="shared" si="20"/>
        <v>0</v>
      </c>
      <c r="I1264" s="3" t="s">
        <v>2789</v>
      </c>
      <c r="J1264" s="3">
        <v>0</v>
      </c>
      <c r="K1264" s="3">
        <v>0</v>
      </c>
      <c r="L1264" s="3">
        <v>0</v>
      </c>
      <c r="M1264" s="3">
        <v>0</v>
      </c>
    </row>
    <row r="1265" spans="1:13" x14ac:dyDescent="0.25">
      <c r="A1265" s="3" t="s">
        <v>2863</v>
      </c>
      <c r="B1265" s="3" t="s">
        <v>202</v>
      </c>
      <c r="C1265" t="s">
        <v>3018</v>
      </c>
      <c r="D1265" s="3">
        <f>YEAR(C1265)</f>
        <v>2001</v>
      </c>
      <c r="E1265" t="s">
        <v>3019</v>
      </c>
      <c r="F1265" s="3" t="b">
        <f>ISNUMBER(SEARCH("unhcr",E1265,1))</f>
        <v>0</v>
      </c>
      <c r="G1265" t="s">
        <v>3020</v>
      </c>
      <c r="H1265" s="3" t="b">
        <f t="shared" si="20"/>
        <v>0</v>
      </c>
      <c r="I1265" s="3" t="s">
        <v>2789</v>
      </c>
      <c r="J1265" s="3">
        <v>0</v>
      </c>
      <c r="K1265" s="3">
        <v>0</v>
      </c>
      <c r="L1265" s="3">
        <v>0</v>
      </c>
      <c r="M1265" s="3">
        <v>0</v>
      </c>
    </row>
    <row r="1266" spans="1:13" x14ac:dyDescent="0.25">
      <c r="A1266" s="3" t="s">
        <v>2863</v>
      </c>
      <c r="B1266" s="3" t="s">
        <v>202</v>
      </c>
      <c r="C1266" t="s">
        <v>3021</v>
      </c>
      <c r="D1266" s="3">
        <f>YEAR(C1266)</f>
        <v>2001</v>
      </c>
      <c r="E1266" t="s">
        <v>3022</v>
      </c>
      <c r="F1266" s="3" t="b">
        <f>ISNUMBER(SEARCH("unhcr",E1266,1))</f>
        <v>0</v>
      </c>
      <c r="G1266" t="s">
        <v>3023</v>
      </c>
      <c r="H1266" s="3" t="b">
        <f t="shared" si="20"/>
        <v>0</v>
      </c>
      <c r="I1266" s="3" t="s">
        <v>2789</v>
      </c>
      <c r="J1266" s="3">
        <v>0</v>
      </c>
      <c r="K1266" s="3">
        <v>0</v>
      </c>
      <c r="L1266" s="3">
        <v>0</v>
      </c>
      <c r="M1266" s="3">
        <v>0</v>
      </c>
    </row>
    <row r="1267" spans="1:13" x14ac:dyDescent="0.25">
      <c r="A1267" s="3" t="s">
        <v>2863</v>
      </c>
      <c r="B1267" s="3" t="s">
        <v>202</v>
      </c>
      <c r="C1267" t="s">
        <v>3021</v>
      </c>
      <c r="D1267" s="3">
        <f>YEAR(C1267)</f>
        <v>2001</v>
      </c>
      <c r="E1267" t="s">
        <v>3024</v>
      </c>
      <c r="F1267" s="3" t="b">
        <f>ISNUMBER(SEARCH("unhcr",E1267,1))</f>
        <v>0</v>
      </c>
      <c r="H1267" s="3" t="b">
        <f t="shared" si="20"/>
        <v>0</v>
      </c>
      <c r="I1267" s="3" t="s">
        <v>2789</v>
      </c>
      <c r="J1267" s="3">
        <v>0</v>
      </c>
      <c r="K1267" s="3">
        <v>0</v>
      </c>
      <c r="L1267" s="3">
        <v>0</v>
      </c>
      <c r="M1267" s="3">
        <v>0</v>
      </c>
    </row>
    <row r="1268" spans="1:13" x14ac:dyDescent="0.25">
      <c r="A1268" s="3" t="s">
        <v>2863</v>
      </c>
      <c r="B1268" s="3" t="s">
        <v>202</v>
      </c>
      <c r="C1268" t="s">
        <v>3025</v>
      </c>
      <c r="D1268" s="3">
        <f>YEAR(C1268)</f>
        <v>2001</v>
      </c>
      <c r="E1268" t="s">
        <v>3026</v>
      </c>
      <c r="F1268" s="3" t="b">
        <f>ISNUMBER(SEARCH("unhcr",E1268,1))</f>
        <v>0</v>
      </c>
      <c r="G1268" t="s">
        <v>3027</v>
      </c>
      <c r="H1268" s="3" t="b">
        <f t="shared" si="20"/>
        <v>0</v>
      </c>
      <c r="I1268" s="3" t="s">
        <v>2789</v>
      </c>
      <c r="J1268" s="3">
        <v>2</v>
      </c>
      <c r="K1268" s="3">
        <v>0</v>
      </c>
      <c r="L1268" s="3">
        <v>1</v>
      </c>
      <c r="M1268" s="3">
        <v>0</v>
      </c>
    </row>
    <row r="1269" spans="1:13" x14ac:dyDescent="0.25">
      <c r="A1269" s="3" t="s">
        <v>2863</v>
      </c>
      <c r="B1269" s="3" t="s">
        <v>202</v>
      </c>
      <c r="C1269" t="s">
        <v>3028</v>
      </c>
      <c r="D1269" s="3">
        <f>YEAR(C1269)</f>
        <v>2001</v>
      </c>
      <c r="E1269" t="s">
        <v>3029</v>
      </c>
      <c r="F1269" s="3" t="b">
        <f>ISNUMBER(SEARCH("unhcr",E1269,1))</f>
        <v>0</v>
      </c>
      <c r="H1269" s="3" t="b">
        <f t="shared" si="20"/>
        <v>0</v>
      </c>
      <c r="I1269" s="3" t="s">
        <v>2789</v>
      </c>
      <c r="J1269" s="3">
        <v>1</v>
      </c>
      <c r="K1269" s="3">
        <v>0</v>
      </c>
      <c r="L1269" s="3">
        <v>1</v>
      </c>
      <c r="M1269" s="3">
        <v>0</v>
      </c>
    </row>
    <row r="1270" spans="1:13" x14ac:dyDescent="0.25">
      <c r="A1270" s="3" t="s">
        <v>2863</v>
      </c>
      <c r="B1270" s="3" t="s">
        <v>202</v>
      </c>
      <c r="C1270" t="s">
        <v>2655</v>
      </c>
      <c r="D1270" s="3">
        <f>YEAR(C1270)</f>
        <v>2000</v>
      </c>
      <c r="E1270" t="s">
        <v>3030</v>
      </c>
      <c r="F1270" s="3" t="b">
        <f>ISNUMBER(SEARCH("unhcr",E1270,1))</f>
        <v>0</v>
      </c>
      <c r="H1270" s="3" t="b">
        <f t="shared" si="20"/>
        <v>0</v>
      </c>
      <c r="I1270" s="3" t="s">
        <v>2789</v>
      </c>
      <c r="J1270" s="3">
        <v>0</v>
      </c>
      <c r="K1270" s="3">
        <v>0</v>
      </c>
      <c r="L1270" s="3">
        <v>0</v>
      </c>
      <c r="M1270" s="3">
        <v>0</v>
      </c>
    </row>
    <row r="1271" spans="1:13" x14ac:dyDescent="0.25">
      <c r="A1271" s="3" t="s">
        <v>2863</v>
      </c>
      <c r="B1271" s="3" t="s">
        <v>202</v>
      </c>
      <c r="C1271" t="s">
        <v>3031</v>
      </c>
      <c r="D1271" s="3">
        <f>YEAR(C1271)</f>
        <v>2000</v>
      </c>
      <c r="E1271" t="s">
        <v>3032</v>
      </c>
      <c r="F1271" s="3" t="b">
        <f>ISNUMBER(SEARCH("unhcr",E1271,1))</f>
        <v>0</v>
      </c>
      <c r="H1271" s="3" t="b">
        <f t="shared" si="20"/>
        <v>0</v>
      </c>
      <c r="I1271" s="3" t="s">
        <v>2789</v>
      </c>
      <c r="J1271" s="3">
        <v>0</v>
      </c>
      <c r="K1271" s="3">
        <v>0</v>
      </c>
      <c r="L1271" s="3">
        <v>0</v>
      </c>
      <c r="M1271" s="3">
        <v>0</v>
      </c>
    </row>
    <row r="1272" spans="1:13" x14ac:dyDescent="0.25">
      <c r="A1272" s="3" t="s">
        <v>2863</v>
      </c>
      <c r="B1272" s="3" t="s">
        <v>202</v>
      </c>
      <c r="C1272" t="s">
        <v>3033</v>
      </c>
      <c r="D1272" s="3">
        <f>YEAR(C1272)</f>
        <v>2000</v>
      </c>
      <c r="E1272" t="s">
        <v>3034</v>
      </c>
      <c r="F1272" s="3" t="b">
        <f>ISNUMBER(SEARCH("unhcr",E1272,1))</f>
        <v>0</v>
      </c>
      <c r="G1272" t="s">
        <v>3035</v>
      </c>
      <c r="H1272" s="3" t="b">
        <f t="shared" si="20"/>
        <v>0</v>
      </c>
      <c r="I1272" s="3" t="s">
        <v>2789</v>
      </c>
      <c r="J1272" s="3">
        <v>0</v>
      </c>
      <c r="K1272" s="3">
        <v>0</v>
      </c>
      <c r="L1272" s="3">
        <v>0</v>
      </c>
      <c r="M1272" s="3">
        <v>0</v>
      </c>
    </row>
    <row r="1273" spans="1:13" x14ac:dyDescent="0.25">
      <c r="A1273" s="3" t="s">
        <v>2863</v>
      </c>
      <c r="B1273" s="3" t="s">
        <v>202</v>
      </c>
      <c r="C1273" t="s">
        <v>3036</v>
      </c>
      <c r="D1273" s="3">
        <f>YEAR(C1273)</f>
        <v>2000</v>
      </c>
      <c r="E1273" t="s">
        <v>3037</v>
      </c>
      <c r="F1273" s="3" t="b">
        <f>ISNUMBER(SEARCH("unhcr",E1273,1))</f>
        <v>0</v>
      </c>
      <c r="H1273" s="3" t="b">
        <f t="shared" si="20"/>
        <v>0</v>
      </c>
      <c r="I1273" s="3" t="s">
        <v>2789</v>
      </c>
      <c r="J1273" s="3">
        <v>0</v>
      </c>
      <c r="K1273" s="3">
        <v>0</v>
      </c>
      <c r="L1273" s="3">
        <v>0</v>
      </c>
      <c r="M1273" s="3">
        <v>0</v>
      </c>
    </row>
    <row r="1274" spans="1:13" x14ac:dyDescent="0.25">
      <c r="A1274" s="3" t="s">
        <v>2863</v>
      </c>
      <c r="B1274" s="3" t="s">
        <v>202</v>
      </c>
      <c r="C1274" t="s">
        <v>3036</v>
      </c>
      <c r="D1274" s="3">
        <f>YEAR(C1274)</f>
        <v>2000</v>
      </c>
      <c r="E1274" t="s">
        <v>3038</v>
      </c>
      <c r="F1274" s="3" t="b">
        <f>ISNUMBER(SEARCH("unhcr",E1274,1))</f>
        <v>0</v>
      </c>
      <c r="H1274" s="3" t="b">
        <f t="shared" si="20"/>
        <v>0</v>
      </c>
      <c r="I1274" s="3" t="s">
        <v>2789</v>
      </c>
      <c r="J1274" s="3">
        <v>0</v>
      </c>
      <c r="K1274" s="3">
        <v>0</v>
      </c>
      <c r="L1274" s="3">
        <v>0</v>
      </c>
      <c r="M1274" s="3">
        <v>0</v>
      </c>
    </row>
    <row r="1275" spans="1:13" x14ac:dyDescent="0.25">
      <c r="A1275" s="3" t="s">
        <v>2863</v>
      </c>
      <c r="B1275" s="3" t="s">
        <v>202</v>
      </c>
      <c r="C1275" t="s">
        <v>3039</v>
      </c>
      <c r="D1275" s="3">
        <f>YEAR(C1275)</f>
        <v>2000</v>
      </c>
      <c r="E1275" t="s">
        <v>3040</v>
      </c>
      <c r="F1275" s="3" t="b">
        <f>ISNUMBER(SEARCH("unhcr",E1275,1))</f>
        <v>0</v>
      </c>
      <c r="H1275" s="3" t="b">
        <f t="shared" si="20"/>
        <v>0</v>
      </c>
      <c r="I1275" s="3" t="s">
        <v>2789</v>
      </c>
      <c r="J1275" s="3">
        <v>0</v>
      </c>
      <c r="K1275" s="3">
        <v>0</v>
      </c>
      <c r="L1275" s="3">
        <v>0</v>
      </c>
      <c r="M1275" s="3">
        <v>0</v>
      </c>
    </row>
    <row r="1276" spans="1:13" x14ac:dyDescent="0.25">
      <c r="A1276" s="3" t="s">
        <v>2863</v>
      </c>
      <c r="B1276" s="3" t="s">
        <v>202</v>
      </c>
      <c r="C1276" t="s">
        <v>905</v>
      </c>
      <c r="D1276" s="3">
        <f>YEAR(C1276)</f>
        <v>2000</v>
      </c>
      <c r="E1276" t="s">
        <v>3041</v>
      </c>
      <c r="F1276" s="3" t="b">
        <f>ISNUMBER(SEARCH("unhcr",E1276,1))</f>
        <v>0</v>
      </c>
      <c r="G1276" t="s">
        <v>3042</v>
      </c>
      <c r="H1276" s="3" t="b">
        <f t="shared" si="20"/>
        <v>0</v>
      </c>
      <c r="I1276" s="3" t="s">
        <v>2789</v>
      </c>
      <c r="J1276" s="3">
        <v>1</v>
      </c>
      <c r="K1276" s="3">
        <v>1</v>
      </c>
      <c r="L1276" s="3">
        <v>0</v>
      </c>
      <c r="M1276" s="3">
        <v>0</v>
      </c>
    </row>
    <row r="1277" spans="1:13" x14ac:dyDescent="0.25">
      <c r="A1277" s="3" t="s">
        <v>2863</v>
      </c>
      <c r="B1277" s="3" t="s">
        <v>202</v>
      </c>
      <c r="C1277" t="s">
        <v>907</v>
      </c>
      <c r="D1277" s="3">
        <f>YEAR(C1277)</f>
        <v>2000</v>
      </c>
      <c r="E1277" t="s">
        <v>3043</v>
      </c>
      <c r="F1277" s="3" t="b">
        <f>ISNUMBER(SEARCH("unhcr",E1277,1))</f>
        <v>0</v>
      </c>
      <c r="G1277" t="s">
        <v>3044</v>
      </c>
      <c r="H1277" s="3" t="b">
        <f t="shared" si="20"/>
        <v>0</v>
      </c>
      <c r="I1277" s="3" t="s">
        <v>2789</v>
      </c>
      <c r="J1277" s="3">
        <v>0</v>
      </c>
      <c r="K1277" s="3">
        <v>0</v>
      </c>
      <c r="L1277" s="3">
        <v>0</v>
      </c>
      <c r="M1277" s="3">
        <v>0</v>
      </c>
    </row>
    <row r="1278" spans="1:13" x14ac:dyDescent="0.25">
      <c r="A1278" s="3" t="s">
        <v>2863</v>
      </c>
      <c r="B1278" s="3" t="s">
        <v>202</v>
      </c>
      <c r="C1278" t="s">
        <v>3045</v>
      </c>
      <c r="D1278" s="3">
        <f>YEAR(C1278)</f>
        <v>2000</v>
      </c>
      <c r="E1278" t="s">
        <v>3046</v>
      </c>
      <c r="F1278" s="3" t="b">
        <f>ISNUMBER(SEARCH("unhcr",E1278,1))</f>
        <v>0</v>
      </c>
      <c r="H1278" s="3" t="b">
        <f t="shared" si="20"/>
        <v>0</v>
      </c>
      <c r="I1278" s="3" t="s">
        <v>2789</v>
      </c>
      <c r="J1278" s="3">
        <v>0</v>
      </c>
      <c r="K1278" s="3">
        <v>0</v>
      </c>
      <c r="L1278" s="3">
        <v>0</v>
      </c>
      <c r="M1278" s="3">
        <v>0</v>
      </c>
    </row>
    <row r="1279" spans="1:13" x14ac:dyDescent="0.25">
      <c r="A1279" s="3" t="s">
        <v>2863</v>
      </c>
      <c r="B1279" s="3" t="s">
        <v>202</v>
      </c>
      <c r="C1279" t="s">
        <v>3047</v>
      </c>
      <c r="D1279" s="3">
        <f>YEAR(C1279)</f>
        <v>2000</v>
      </c>
      <c r="E1279" t="s">
        <v>3048</v>
      </c>
      <c r="F1279" s="3" t="b">
        <f>ISNUMBER(SEARCH("unhcr",E1279,1))</f>
        <v>0</v>
      </c>
      <c r="H1279" s="3" t="b">
        <f t="shared" si="20"/>
        <v>0</v>
      </c>
      <c r="I1279" s="3" t="s">
        <v>2789</v>
      </c>
      <c r="J1279" s="3">
        <v>0</v>
      </c>
      <c r="K1279" s="3">
        <v>0</v>
      </c>
      <c r="L1279" s="3">
        <v>0</v>
      </c>
      <c r="M1279" s="3">
        <v>0</v>
      </c>
    </row>
    <row r="1280" spans="1:13" x14ac:dyDescent="0.25">
      <c r="A1280" s="3" t="s">
        <v>2863</v>
      </c>
      <c r="B1280" s="3" t="s">
        <v>202</v>
      </c>
      <c r="C1280" t="s">
        <v>3049</v>
      </c>
      <c r="D1280" s="3">
        <f>YEAR(C1280)</f>
        <v>2000</v>
      </c>
      <c r="E1280" t="s">
        <v>3050</v>
      </c>
      <c r="F1280" s="3" t="b">
        <f>ISNUMBER(SEARCH("unhcr",E1280,1))</f>
        <v>0</v>
      </c>
      <c r="G1280" t="s">
        <v>3051</v>
      </c>
      <c r="H1280" s="3" t="b">
        <f t="shared" si="20"/>
        <v>0</v>
      </c>
      <c r="I1280" s="3" t="s">
        <v>2789</v>
      </c>
      <c r="J1280" s="3">
        <v>0</v>
      </c>
      <c r="K1280" s="3">
        <v>0</v>
      </c>
      <c r="L1280" s="3">
        <v>0</v>
      </c>
      <c r="M1280" s="3">
        <v>0</v>
      </c>
    </row>
    <row r="1281" spans="1:13" x14ac:dyDescent="0.25">
      <c r="A1281" s="3" t="s">
        <v>2863</v>
      </c>
      <c r="B1281" s="3" t="s">
        <v>202</v>
      </c>
      <c r="C1281" t="s">
        <v>3052</v>
      </c>
      <c r="D1281" s="3">
        <f>YEAR(C1281)</f>
        <v>1999</v>
      </c>
      <c r="E1281" t="s">
        <v>3053</v>
      </c>
      <c r="F1281" s="3" t="b">
        <f>ISNUMBER(SEARCH("unhcr",E1281,1))</f>
        <v>0</v>
      </c>
      <c r="H1281" s="3" t="b">
        <f t="shared" si="20"/>
        <v>0</v>
      </c>
      <c r="I1281" s="3" t="s">
        <v>2789</v>
      </c>
      <c r="J1281" s="3">
        <v>0</v>
      </c>
      <c r="K1281" s="3">
        <v>0</v>
      </c>
      <c r="L1281" s="3">
        <v>0</v>
      </c>
      <c r="M1281" s="3">
        <v>0</v>
      </c>
    </row>
    <row r="1282" spans="1:13" x14ac:dyDescent="0.25">
      <c r="A1282" s="3" t="s">
        <v>2863</v>
      </c>
      <c r="B1282" s="3" t="s">
        <v>202</v>
      </c>
      <c r="C1282" t="s">
        <v>3054</v>
      </c>
      <c r="D1282" s="3">
        <f>YEAR(C1282)</f>
        <v>1999</v>
      </c>
      <c r="E1282" t="s">
        <v>3055</v>
      </c>
      <c r="F1282" s="3" t="b">
        <f>ISNUMBER(SEARCH("unhcr",E1282,1))</f>
        <v>0</v>
      </c>
      <c r="G1282" t="s">
        <v>3056</v>
      </c>
      <c r="H1282" s="3" t="b">
        <f t="shared" si="20"/>
        <v>0</v>
      </c>
      <c r="I1282" s="3" t="s">
        <v>2789</v>
      </c>
      <c r="J1282" s="3">
        <v>0</v>
      </c>
      <c r="K1282" s="3">
        <v>0</v>
      </c>
      <c r="L1282" s="3">
        <v>0</v>
      </c>
      <c r="M1282" s="3">
        <v>0</v>
      </c>
    </row>
    <row r="1283" spans="1:13" x14ac:dyDescent="0.25">
      <c r="A1283" s="3" t="s">
        <v>2863</v>
      </c>
      <c r="B1283" s="3" t="s">
        <v>202</v>
      </c>
      <c r="C1283" t="s">
        <v>3057</v>
      </c>
      <c r="D1283" s="3">
        <f>YEAR(C1283)</f>
        <v>1999</v>
      </c>
      <c r="E1283" t="s">
        <v>3058</v>
      </c>
      <c r="F1283" s="3" t="b">
        <f>ISNUMBER(SEARCH("unhcr",E1283,1))</f>
        <v>0</v>
      </c>
      <c r="G1283" t="s">
        <v>3059</v>
      </c>
      <c r="H1283" s="3" t="b">
        <f t="shared" si="20"/>
        <v>0</v>
      </c>
      <c r="I1283" s="3" t="s">
        <v>2789</v>
      </c>
      <c r="J1283" s="3">
        <v>0</v>
      </c>
      <c r="K1283" s="3">
        <v>0</v>
      </c>
      <c r="L1283" s="3">
        <v>0</v>
      </c>
      <c r="M1283" s="3">
        <v>0</v>
      </c>
    </row>
    <row r="1284" spans="1:13" x14ac:dyDescent="0.25">
      <c r="A1284" s="3" t="s">
        <v>2863</v>
      </c>
      <c r="B1284" s="3" t="s">
        <v>202</v>
      </c>
      <c r="C1284" t="s">
        <v>3057</v>
      </c>
      <c r="D1284" s="3">
        <f>YEAR(C1284)</f>
        <v>1999</v>
      </c>
      <c r="E1284" t="s">
        <v>3060</v>
      </c>
      <c r="F1284" s="3" t="b">
        <f>ISNUMBER(SEARCH("unhcr",E1284,1))</f>
        <v>0</v>
      </c>
      <c r="G1284" t="s">
        <v>3061</v>
      </c>
      <c r="H1284" s="3" t="b">
        <f t="shared" si="20"/>
        <v>0</v>
      </c>
      <c r="I1284" s="3" t="s">
        <v>2789</v>
      </c>
      <c r="J1284" s="3">
        <v>0</v>
      </c>
      <c r="K1284" s="3">
        <v>0</v>
      </c>
      <c r="L1284" s="3">
        <v>0</v>
      </c>
      <c r="M1284" s="3">
        <v>0</v>
      </c>
    </row>
    <row r="1285" spans="1:13" x14ac:dyDescent="0.25">
      <c r="A1285" s="3" t="s">
        <v>2863</v>
      </c>
      <c r="B1285" s="3" t="s">
        <v>202</v>
      </c>
      <c r="C1285" t="s">
        <v>3057</v>
      </c>
      <c r="D1285" s="3">
        <f>YEAR(C1285)</f>
        <v>1999</v>
      </c>
      <c r="E1285" t="s">
        <v>3062</v>
      </c>
      <c r="F1285" s="3" t="b">
        <f>ISNUMBER(SEARCH("unhcr",E1285,1))</f>
        <v>0</v>
      </c>
      <c r="H1285" s="3" t="b">
        <f t="shared" si="20"/>
        <v>0</v>
      </c>
      <c r="I1285" s="3" t="s">
        <v>2789</v>
      </c>
      <c r="J1285" s="3">
        <v>0</v>
      </c>
      <c r="K1285" s="3">
        <v>0</v>
      </c>
      <c r="L1285" s="3">
        <v>0</v>
      </c>
      <c r="M1285" s="3">
        <v>0</v>
      </c>
    </row>
    <row r="1286" spans="1:13" x14ac:dyDescent="0.25">
      <c r="A1286" s="3" t="s">
        <v>2863</v>
      </c>
      <c r="B1286" s="3" t="s">
        <v>202</v>
      </c>
      <c r="C1286" t="s">
        <v>3063</v>
      </c>
      <c r="D1286" s="3">
        <f>YEAR(C1286)</f>
        <v>1999</v>
      </c>
      <c r="E1286" t="s">
        <v>3064</v>
      </c>
      <c r="F1286" s="3" t="b">
        <f>ISNUMBER(SEARCH("unhcr",E1286,1))</f>
        <v>0</v>
      </c>
      <c r="H1286" s="3" t="b">
        <f t="shared" si="20"/>
        <v>0</v>
      </c>
      <c r="I1286" s="3" t="s">
        <v>2789</v>
      </c>
      <c r="J1286" s="3">
        <v>0</v>
      </c>
      <c r="K1286" s="3">
        <v>0</v>
      </c>
      <c r="L1286" s="3">
        <v>0</v>
      </c>
      <c r="M1286" s="3">
        <v>0</v>
      </c>
    </row>
    <row r="1287" spans="1:13" x14ac:dyDescent="0.25">
      <c r="A1287" s="3" t="s">
        <v>2863</v>
      </c>
      <c r="B1287" s="3" t="s">
        <v>202</v>
      </c>
      <c r="C1287" t="s">
        <v>3065</v>
      </c>
      <c r="D1287" s="3">
        <f>YEAR(C1287)</f>
        <v>1999</v>
      </c>
      <c r="E1287" t="s">
        <v>3066</v>
      </c>
      <c r="F1287" s="3" t="b">
        <f>ISNUMBER(SEARCH("unhcr",E1287,1))</f>
        <v>0</v>
      </c>
      <c r="G1287" t="s">
        <v>3067</v>
      </c>
      <c r="H1287" s="3" t="b">
        <f t="shared" si="20"/>
        <v>0</v>
      </c>
      <c r="I1287" s="3" t="s">
        <v>2789</v>
      </c>
      <c r="J1287" s="3">
        <v>0</v>
      </c>
      <c r="K1287" s="3">
        <v>0</v>
      </c>
      <c r="L1287" s="3">
        <v>0</v>
      </c>
      <c r="M1287" s="3">
        <v>0</v>
      </c>
    </row>
    <row r="1288" spans="1:13" x14ac:dyDescent="0.25">
      <c r="A1288" s="3" t="s">
        <v>2863</v>
      </c>
      <c r="B1288" s="3" t="s">
        <v>202</v>
      </c>
      <c r="C1288" t="s">
        <v>3068</v>
      </c>
      <c r="D1288" s="3">
        <f>YEAR(C1288)</f>
        <v>1999</v>
      </c>
      <c r="E1288" t="s">
        <v>3069</v>
      </c>
      <c r="F1288" s="3" t="b">
        <f>ISNUMBER(SEARCH("unhcr",E1288,1))</f>
        <v>0</v>
      </c>
      <c r="H1288" s="3" t="b">
        <f t="shared" si="20"/>
        <v>0</v>
      </c>
      <c r="I1288" s="3" t="s">
        <v>2789</v>
      </c>
      <c r="J1288" s="3">
        <v>0</v>
      </c>
      <c r="K1288" s="3">
        <v>0</v>
      </c>
      <c r="L1288" s="3">
        <v>0</v>
      </c>
      <c r="M1288" s="3">
        <v>0</v>
      </c>
    </row>
    <row r="1289" spans="1:13" x14ac:dyDescent="0.25">
      <c r="A1289" s="3" t="s">
        <v>2863</v>
      </c>
      <c r="B1289" s="3" t="s">
        <v>202</v>
      </c>
      <c r="C1289" t="s">
        <v>3068</v>
      </c>
      <c r="D1289" s="3">
        <f>YEAR(C1289)</f>
        <v>1999</v>
      </c>
      <c r="E1289" t="s">
        <v>3070</v>
      </c>
      <c r="F1289" s="3" t="b">
        <f>ISNUMBER(SEARCH("unhcr",E1289,1))</f>
        <v>0</v>
      </c>
      <c r="H1289" s="3" t="b">
        <f t="shared" si="20"/>
        <v>0</v>
      </c>
      <c r="I1289" s="3" t="s">
        <v>2789</v>
      </c>
      <c r="J1289" s="3">
        <v>0</v>
      </c>
      <c r="K1289" s="3">
        <v>0</v>
      </c>
      <c r="L1289" s="3">
        <v>0</v>
      </c>
      <c r="M1289" s="3">
        <v>0</v>
      </c>
    </row>
    <row r="1290" spans="1:13" x14ac:dyDescent="0.25">
      <c r="A1290" s="3" t="s">
        <v>2863</v>
      </c>
      <c r="B1290" s="3" t="s">
        <v>202</v>
      </c>
      <c r="C1290" t="s">
        <v>3071</v>
      </c>
      <c r="D1290" s="3">
        <f>YEAR(C1290)</f>
        <v>1999</v>
      </c>
      <c r="E1290" t="s">
        <v>3072</v>
      </c>
      <c r="F1290" s="3" t="b">
        <f>ISNUMBER(SEARCH("unhcr",E1290,1))</f>
        <v>0</v>
      </c>
      <c r="H1290" s="3" t="b">
        <f t="shared" si="20"/>
        <v>0</v>
      </c>
      <c r="I1290" s="3" t="s">
        <v>2789</v>
      </c>
      <c r="J1290" s="3">
        <v>0</v>
      </c>
      <c r="K1290" s="3">
        <v>0</v>
      </c>
      <c r="L1290" s="3">
        <v>0</v>
      </c>
      <c r="M1290" s="3">
        <v>0</v>
      </c>
    </row>
    <row r="1291" spans="1:13" x14ac:dyDescent="0.25">
      <c r="A1291" s="3" t="s">
        <v>2863</v>
      </c>
      <c r="B1291" s="3" t="s">
        <v>202</v>
      </c>
      <c r="C1291" t="s">
        <v>3071</v>
      </c>
      <c r="D1291" s="3">
        <f>YEAR(C1291)</f>
        <v>1999</v>
      </c>
      <c r="E1291" t="s">
        <v>3073</v>
      </c>
      <c r="F1291" s="3" t="b">
        <f>ISNUMBER(SEARCH("unhcr",E1291,1))</f>
        <v>0</v>
      </c>
      <c r="H1291" s="3" t="b">
        <f t="shared" si="20"/>
        <v>0</v>
      </c>
      <c r="I1291" s="3" t="s">
        <v>2789</v>
      </c>
      <c r="J1291" s="3">
        <v>0</v>
      </c>
      <c r="K1291" s="3">
        <v>0</v>
      </c>
      <c r="L1291" s="3">
        <v>0</v>
      </c>
      <c r="M1291" s="3">
        <v>0</v>
      </c>
    </row>
    <row r="1292" spans="1:13" x14ac:dyDescent="0.25">
      <c r="A1292" s="3" t="s">
        <v>2863</v>
      </c>
      <c r="B1292" s="3" t="s">
        <v>202</v>
      </c>
      <c r="C1292" t="s">
        <v>3074</v>
      </c>
      <c r="D1292" s="3">
        <f>YEAR(C1292)</f>
        <v>1999</v>
      </c>
      <c r="E1292" t="s">
        <v>3075</v>
      </c>
      <c r="F1292" s="3" t="b">
        <f>ISNUMBER(SEARCH("unhcr",E1292,1))</f>
        <v>0</v>
      </c>
      <c r="H1292" s="3" t="b">
        <f t="shared" si="20"/>
        <v>0</v>
      </c>
      <c r="I1292" s="3" t="s">
        <v>2789</v>
      </c>
      <c r="J1292" s="3">
        <v>0</v>
      </c>
      <c r="K1292" s="3">
        <v>0</v>
      </c>
      <c r="L1292" s="3">
        <v>0</v>
      </c>
      <c r="M1292" s="3">
        <v>0</v>
      </c>
    </row>
    <row r="1293" spans="1:13" x14ac:dyDescent="0.25">
      <c r="A1293" s="3" t="s">
        <v>2863</v>
      </c>
      <c r="B1293" s="3" t="s">
        <v>202</v>
      </c>
      <c r="C1293" t="s">
        <v>3074</v>
      </c>
      <c r="D1293" s="3">
        <f>YEAR(C1293)</f>
        <v>1999</v>
      </c>
      <c r="E1293" t="s">
        <v>3076</v>
      </c>
      <c r="F1293" s="3" t="b">
        <f>ISNUMBER(SEARCH("unhcr",E1293,1))</f>
        <v>0</v>
      </c>
      <c r="G1293" t="s">
        <v>3077</v>
      </c>
      <c r="H1293" s="3" t="b">
        <f t="shared" si="20"/>
        <v>0</v>
      </c>
      <c r="I1293" s="3" t="s">
        <v>2789</v>
      </c>
      <c r="J1293" s="3">
        <v>0</v>
      </c>
      <c r="K1293" s="3">
        <v>0</v>
      </c>
      <c r="L1293" s="3">
        <v>0</v>
      </c>
      <c r="M1293" s="3">
        <v>0</v>
      </c>
    </row>
    <row r="1294" spans="1:13" x14ac:dyDescent="0.25">
      <c r="A1294" s="3" t="s">
        <v>2863</v>
      </c>
      <c r="B1294" s="3" t="s">
        <v>202</v>
      </c>
      <c r="C1294" t="s">
        <v>3078</v>
      </c>
      <c r="D1294" s="3">
        <f>YEAR(C1294)</f>
        <v>1998</v>
      </c>
      <c r="E1294" t="s">
        <v>3079</v>
      </c>
      <c r="F1294" s="3" t="b">
        <f>ISNUMBER(SEARCH("unhcr",E1294,1))</f>
        <v>0</v>
      </c>
      <c r="G1294" t="s">
        <v>3080</v>
      </c>
      <c r="H1294" s="3" t="b">
        <f t="shared" si="20"/>
        <v>0</v>
      </c>
      <c r="I1294" s="3" t="s">
        <v>2789</v>
      </c>
      <c r="J1294" s="3">
        <v>0</v>
      </c>
      <c r="K1294" s="3">
        <v>0</v>
      </c>
      <c r="L1294" s="3">
        <v>0</v>
      </c>
      <c r="M1294" s="3">
        <v>0</v>
      </c>
    </row>
    <row r="1295" spans="1:13" x14ac:dyDescent="0.25">
      <c r="A1295" s="3" t="s">
        <v>2863</v>
      </c>
      <c r="B1295" s="3" t="s">
        <v>202</v>
      </c>
      <c r="C1295" t="s">
        <v>3081</v>
      </c>
      <c r="D1295" s="3">
        <f>YEAR(C1295)</f>
        <v>1998</v>
      </c>
      <c r="E1295" t="s">
        <v>3082</v>
      </c>
      <c r="F1295" s="3" t="b">
        <f>ISNUMBER(SEARCH("unhcr",E1295,1))</f>
        <v>0</v>
      </c>
      <c r="H1295" s="3" t="b">
        <f t="shared" si="20"/>
        <v>0</v>
      </c>
      <c r="I1295" s="3" t="s">
        <v>2789</v>
      </c>
      <c r="J1295" s="3">
        <v>0</v>
      </c>
      <c r="K1295" s="3">
        <v>0</v>
      </c>
      <c r="L1295" s="3">
        <v>0</v>
      </c>
      <c r="M1295" s="3">
        <v>0</v>
      </c>
    </row>
    <row r="1296" spans="1:13" x14ac:dyDescent="0.25">
      <c r="A1296" s="3" t="s">
        <v>2863</v>
      </c>
      <c r="B1296" s="3" t="s">
        <v>202</v>
      </c>
      <c r="C1296" t="s">
        <v>3083</v>
      </c>
      <c r="D1296" s="3">
        <f>YEAR(C1296)</f>
        <v>1998</v>
      </c>
      <c r="E1296" t="s">
        <v>3084</v>
      </c>
      <c r="F1296" s="3" t="b">
        <f>ISNUMBER(SEARCH("unhcr",E1296,1))</f>
        <v>0</v>
      </c>
      <c r="H1296" s="3" t="b">
        <f t="shared" si="20"/>
        <v>0</v>
      </c>
      <c r="I1296" s="3" t="s">
        <v>2789</v>
      </c>
      <c r="J1296" s="3">
        <v>0</v>
      </c>
      <c r="K1296" s="3">
        <v>0</v>
      </c>
      <c r="L1296" s="3">
        <v>0</v>
      </c>
      <c r="M1296" s="3">
        <v>0</v>
      </c>
    </row>
    <row r="1297" spans="1:13" x14ac:dyDescent="0.25">
      <c r="A1297" s="3" t="s">
        <v>2863</v>
      </c>
      <c r="B1297" s="3" t="s">
        <v>202</v>
      </c>
      <c r="C1297" t="s">
        <v>3085</v>
      </c>
      <c r="D1297" s="3">
        <f>YEAR(C1297)</f>
        <v>1998</v>
      </c>
      <c r="E1297" t="s">
        <v>3086</v>
      </c>
      <c r="F1297" s="3" t="b">
        <f>ISNUMBER(SEARCH("unhcr",E1297,1))</f>
        <v>0</v>
      </c>
      <c r="G1297" t="s">
        <v>3087</v>
      </c>
      <c r="H1297" s="3" t="b">
        <f t="shared" si="20"/>
        <v>0</v>
      </c>
      <c r="I1297" s="3" t="s">
        <v>2789</v>
      </c>
      <c r="J1297" s="3">
        <v>0</v>
      </c>
      <c r="K1297" s="3">
        <v>0</v>
      </c>
      <c r="L1297" s="3">
        <v>0</v>
      </c>
      <c r="M1297" s="3">
        <v>0</v>
      </c>
    </row>
    <row r="1298" spans="1:13" x14ac:dyDescent="0.25">
      <c r="A1298" s="3" t="s">
        <v>2863</v>
      </c>
      <c r="B1298" s="3" t="s">
        <v>202</v>
      </c>
      <c r="C1298" t="s">
        <v>3088</v>
      </c>
      <c r="D1298" s="3">
        <f>YEAR(C1298)</f>
        <v>1998</v>
      </c>
      <c r="E1298" t="s">
        <v>3089</v>
      </c>
      <c r="F1298" s="3" t="b">
        <f>ISNUMBER(SEARCH("unhcr",E1298,1))</f>
        <v>0</v>
      </c>
      <c r="H1298" s="3" t="b">
        <f t="shared" si="20"/>
        <v>0</v>
      </c>
      <c r="I1298" s="3" t="s">
        <v>2789</v>
      </c>
      <c r="J1298" s="3">
        <v>0</v>
      </c>
      <c r="K1298" s="3">
        <v>0</v>
      </c>
      <c r="L1298" s="3">
        <v>0</v>
      </c>
      <c r="M1298" s="3">
        <v>0</v>
      </c>
    </row>
    <row r="1299" spans="1:13" x14ac:dyDescent="0.25">
      <c r="A1299" s="3" t="s">
        <v>2863</v>
      </c>
      <c r="B1299" s="3" t="s">
        <v>202</v>
      </c>
      <c r="C1299" t="s">
        <v>3090</v>
      </c>
      <c r="D1299" s="3">
        <f>YEAR(C1299)</f>
        <v>1998</v>
      </c>
      <c r="E1299" t="s">
        <v>3091</v>
      </c>
      <c r="F1299" s="3" t="b">
        <f>ISNUMBER(SEARCH("unhcr",E1299,1))</f>
        <v>0</v>
      </c>
      <c r="H1299" s="3" t="b">
        <f t="shared" si="20"/>
        <v>0</v>
      </c>
      <c r="I1299" s="3" t="s">
        <v>2789</v>
      </c>
      <c r="J1299" s="3">
        <v>1</v>
      </c>
      <c r="K1299" s="3">
        <v>1</v>
      </c>
      <c r="L1299" s="3">
        <v>0</v>
      </c>
      <c r="M1299" s="3">
        <v>0</v>
      </c>
    </row>
    <row r="1300" spans="1:13" x14ac:dyDescent="0.25">
      <c r="A1300" s="3" t="s">
        <v>2863</v>
      </c>
      <c r="B1300" s="3" t="s">
        <v>202</v>
      </c>
      <c r="C1300" t="s">
        <v>3090</v>
      </c>
      <c r="D1300" s="3">
        <f>YEAR(C1300)</f>
        <v>1998</v>
      </c>
      <c r="E1300" t="s">
        <v>3092</v>
      </c>
      <c r="F1300" s="3" t="b">
        <f>ISNUMBER(SEARCH("unhcr",E1300,1))</f>
        <v>0</v>
      </c>
      <c r="H1300" s="3" t="b">
        <f t="shared" si="20"/>
        <v>0</v>
      </c>
      <c r="I1300" s="3" t="s">
        <v>2789</v>
      </c>
      <c r="J1300" s="3">
        <v>1</v>
      </c>
      <c r="K1300" s="3">
        <v>1</v>
      </c>
      <c r="L1300" s="3">
        <v>0</v>
      </c>
      <c r="M1300" s="3">
        <v>0</v>
      </c>
    </row>
    <row r="1301" spans="1:13" x14ac:dyDescent="0.25">
      <c r="A1301" s="3" t="s">
        <v>2863</v>
      </c>
      <c r="B1301" s="3" t="s">
        <v>202</v>
      </c>
      <c r="C1301" t="s">
        <v>3093</v>
      </c>
      <c r="D1301" s="3">
        <f>YEAR(C1301)</f>
        <v>1998</v>
      </c>
      <c r="E1301" t="s">
        <v>3094</v>
      </c>
      <c r="F1301" s="3" t="b">
        <f>ISNUMBER(SEARCH("unhcr",E1301,1))</f>
        <v>0</v>
      </c>
      <c r="H1301" s="3" t="b">
        <f t="shared" si="20"/>
        <v>0</v>
      </c>
      <c r="I1301" s="3" t="s">
        <v>2789</v>
      </c>
      <c r="J1301" s="3">
        <v>0</v>
      </c>
      <c r="K1301" s="3">
        <v>0</v>
      </c>
      <c r="L1301" s="3">
        <v>0</v>
      </c>
      <c r="M1301" s="3">
        <v>0</v>
      </c>
    </row>
    <row r="1302" spans="1:13" x14ac:dyDescent="0.25">
      <c r="A1302" s="3" t="s">
        <v>2863</v>
      </c>
      <c r="B1302" s="3" t="s">
        <v>202</v>
      </c>
      <c r="C1302" t="s">
        <v>3095</v>
      </c>
      <c r="D1302" s="3">
        <f>YEAR(C1302)</f>
        <v>1998</v>
      </c>
      <c r="E1302" t="s">
        <v>3096</v>
      </c>
      <c r="F1302" s="3" t="b">
        <f>ISNUMBER(SEARCH("unhcr",E1302,1))</f>
        <v>0</v>
      </c>
      <c r="H1302" s="3" t="b">
        <f t="shared" si="20"/>
        <v>0</v>
      </c>
      <c r="I1302" s="3" t="s">
        <v>2789</v>
      </c>
      <c r="J1302" s="3">
        <v>0</v>
      </c>
      <c r="K1302" s="3">
        <v>0</v>
      </c>
      <c r="L1302" s="3">
        <v>0</v>
      </c>
      <c r="M1302" s="3">
        <v>0</v>
      </c>
    </row>
    <row r="1303" spans="1:13" x14ac:dyDescent="0.25">
      <c r="A1303" s="3" t="s">
        <v>2863</v>
      </c>
      <c r="B1303" s="3" t="s">
        <v>202</v>
      </c>
      <c r="C1303" t="s">
        <v>3097</v>
      </c>
      <c r="D1303" s="3">
        <f>YEAR(C1303)</f>
        <v>1997</v>
      </c>
      <c r="E1303" t="s">
        <v>3098</v>
      </c>
      <c r="F1303" s="3" t="b">
        <f>ISNUMBER(SEARCH("unhcr",E1303,1))</f>
        <v>0</v>
      </c>
      <c r="G1303" t="s">
        <v>3099</v>
      </c>
      <c r="H1303" s="3" t="b">
        <f t="shared" si="20"/>
        <v>0</v>
      </c>
      <c r="I1303" s="3" t="s">
        <v>2789</v>
      </c>
      <c r="J1303" s="3">
        <v>0</v>
      </c>
      <c r="K1303" s="3">
        <v>0</v>
      </c>
      <c r="L1303" s="3">
        <v>0</v>
      </c>
      <c r="M1303" s="3">
        <v>0</v>
      </c>
    </row>
    <row r="1304" spans="1:13" x14ac:dyDescent="0.25">
      <c r="A1304" s="3" t="s">
        <v>2863</v>
      </c>
      <c r="B1304" s="3" t="s">
        <v>202</v>
      </c>
      <c r="C1304" t="s">
        <v>3100</v>
      </c>
      <c r="D1304" s="3">
        <f>YEAR(C1304)</f>
        <v>1997</v>
      </c>
      <c r="E1304" t="s">
        <v>3101</v>
      </c>
      <c r="F1304" s="3" t="b">
        <f>ISNUMBER(SEARCH("unhcr",E1304,1))</f>
        <v>0</v>
      </c>
      <c r="H1304" s="3" t="b">
        <f t="shared" si="20"/>
        <v>0</v>
      </c>
      <c r="I1304" s="3" t="s">
        <v>2789</v>
      </c>
      <c r="J1304" s="3">
        <v>0</v>
      </c>
      <c r="K1304" s="3">
        <v>0</v>
      </c>
      <c r="L1304" s="3">
        <v>0</v>
      </c>
      <c r="M1304" s="3">
        <v>0</v>
      </c>
    </row>
    <row r="1305" spans="1:13" x14ac:dyDescent="0.25">
      <c r="A1305" s="3" t="s">
        <v>2863</v>
      </c>
      <c r="B1305" s="3" t="s">
        <v>202</v>
      </c>
      <c r="C1305" t="s">
        <v>3102</v>
      </c>
      <c r="D1305" s="3">
        <f>YEAR(C1305)</f>
        <v>1997</v>
      </c>
      <c r="E1305" t="s">
        <v>3103</v>
      </c>
      <c r="F1305" s="3" t="b">
        <f>ISNUMBER(SEARCH("unhcr",E1305,1))</f>
        <v>0</v>
      </c>
      <c r="G1305" t="s">
        <v>3104</v>
      </c>
      <c r="H1305" s="3" t="b">
        <f t="shared" si="20"/>
        <v>0</v>
      </c>
      <c r="I1305" s="3" t="s">
        <v>2789</v>
      </c>
      <c r="J1305" s="3">
        <v>0</v>
      </c>
      <c r="K1305" s="3">
        <v>0</v>
      </c>
      <c r="L1305" s="3">
        <v>0</v>
      </c>
      <c r="M1305" s="3">
        <v>0</v>
      </c>
    </row>
    <row r="1306" spans="1:13" x14ac:dyDescent="0.25">
      <c r="A1306" s="3" t="s">
        <v>2863</v>
      </c>
      <c r="B1306" s="3" t="s">
        <v>202</v>
      </c>
      <c r="C1306" t="s">
        <v>3105</v>
      </c>
      <c r="D1306" s="3">
        <f>YEAR(C1306)</f>
        <v>1997</v>
      </c>
      <c r="E1306" t="s">
        <v>3106</v>
      </c>
      <c r="F1306" s="3" t="b">
        <f>ISNUMBER(SEARCH("unhcr",E1306,1))</f>
        <v>0</v>
      </c>
      <c r="G1306" t="s">
        <v>3107</v>
      </c>
      <c r="H1306" s="3" t="b">
        <f t="shared" si="20"/>
        <v>0</v>
      </c>
      <c r="I1306" s="3" t="s">
        <v>2789</v>
      </c>
      <c r="J1306" s="3">
        <v>1</v>
      </c>
      <c r="K1306" s="3">
        <v>1</v>
      </c>
      <c r="L1306" s="3">
        <v>0</v>
      </c>
      <c r="M1306" s="3">
        <v>0</v>
      </c>
    </row>
    <row r="1307" spans="1:13" x14ac:dyDescent="0.25">
      <c r="A1307" s="3" t="s">
        <v>2863</v>
      </c>
      <c r="B1307" s="3" t="s">
        <v>202</v>
      </c>
      <c r="C1307" t="s">
        <v>3108</v>
      </c>
      <c r="D1307" s="3">
        <f>YEAR(C1307)</f>
        <v>1997</v>
      </c>
      <c r="E1307" t="s">
        <v>3109</v>
      </c>
      <c r="F1307" s="3" t="b">
        <f>ISNUMBER(SEARCH("unhcr",E1307,1))</f>
        <v>0</v>
      </c>
      <c r="H1307" s="3" t="b">
        <f t="shared" si="20"/>
        <v>0</v>
      </c>
      <c r="I1307" s="3" t="s">
        <v>2789</v>
      </c>
      <c r="J1307" s="3">
        <v>1</v>
      </c>
      <c r="K1307" s="3">
        <v>1</v>
      </c>
      <c r="L1307" s="3">
        <v>1</v>
      </c>
      <c r="M1307" s="3">
        <v>0</v>
      </c>
    </row>
    <row r="1308" spans="1:13" x14ac:dyDescent="0.25">
      <c r="A1308" s="3" t="s">
        <v>2863</v>
      </c>
      <c r="B1308" s="3" t="s">
        <v>202</v>
      </c>
      <c r="C1308" t="s">
        <v>2753</v>
      </c>
      <c r="D1308" s="3">
        <f>YEAR(C1308)</f>
        <v>1997</v>
      </c>
      <c r="E1308" t="s">
        <v>3110</v>
      </c>
      <c r="F1308" s="3" t="b">
        <f>ISNUMBER(SEARCH("unhcr",E1308,1))</f>
        <v>0</v>
      </c>
      <c r="G1308" t="s">
        <v>3111</v>
      </c>
      <c r="H1308" s="3" t="b">
        <f t="shared" ref="H1308:H1371" si="21">ISNUMBER(SEARCH("unhcr",G1308,1))</f>
        <v>0</v>
      </c>
      <c r="I1308" s="3" t="s">
        <v>2789</v>
      </c>
      <c r="J1308" s="3">
        <v>0</v>
      </c>
      <c r="K1308" s="3">
        <v>0</v>
      </c>
      <c r="L1308" s="3">
        <v>0</v>
      </c>
      <c r="M1308" s="3">
        <v>0</v>
      </c>
    </row>
    <row r="1309" spans="1:13" x14ac:dyDescent="0.25">
      <c r="A1309" s="3" t="s">
        <v>2863</v>
      </c>
      <c r="B1309" s="3" t="s">
        <v>202</v>
      </c>
      <c r="C1309" t="s">
        <v>3112</v>
      </c>
      <c r="D1309" s="3">
        <f>YEAR(C1309)</f>
        <v>1997</v>
      </c>
      <c r="E1309" t="s">
        <v>3113</v>
      </c>
      <c r="F1309" s="3" t="b">
        <f>ISNUMBER(SEARCH("unhcr",E1309,1))</f>
        <v>0</v>
      </c>
      <c r="H1309" s="3" t="b">
        <f t="shared" si="21"/>
        <v>0</v>
      </c>
      <c r="I1309" s="3" t="s">
        <v>2789</v>
      </c>
      <c r="J1309" s="3">
        <v>0</v>
      </c>
      <c r="K1309" s="3">
        <v>0</v>
      </c>
      <c r="L1309" s="3">
        <v>0</v>
      </c>
      <c r="M1309" s="3">
        <v>0</v>
      </c>
    </row>
    <row r="1310" spans="1:13" x14ac:dyDescent="0.25">
      <c r="A1310" s="3" t="s">
        <v>2863</v>
      </c>
      <c r="B1310" s="3" t="s">
        <v>202</v>
      </c>
      <c r="C1310" t="s">
        <v>3112</v>
      </c>
      <c r="D1310" s="3">
        <f>YEAR(C1310)</f>
        <v>1997</v>
      </c>
      <c r="E1310" t="s">
        <v>3114</v>
      </c>
      <c r="F1310" s="3" t="b">
        <f>ISNUMBER(SEARCH("unhcr",E1310,1))</f>
        <v>0</v>
      </c>
      <c r="H1310" s="3" t="b">
        <f t="shared" si="21"/>
        <v>0</v>
      </c>
      <c r="I1310" s="3" t="s">
        <v>2789</v>
      </c>
      <c r="J1310" s="3">
        <v>0</v>
      </c>
      <c r="K1310" s="3">
        <v>0</v>
      </c>
      <c r="L1310" s="3">
        <v>0</v>
      </c>
      <c r="M1310" s="3">
        <v>0</v>
      </c>
    </row>
    <row r="1311" spans="1:13" x14ac:dyDescent="0.25">
      <c r="A1311" s="3" t="s">
        <v>2863</v>
      </c>
      <c r="B1311" s="3" t="s">
        <v>202</v>
      </c>
      <c r="C1311" t="s">
        <v>3115</v>
      </c>
      <c r="D1311" s="3">
        <f>YEAR(C1311)</f>
        <v>1997</v>
      </c>
      <c r="E1311" t="s">
        <v>3116</v>
      </c>
      <c r="F1311" s="3" t="b">
        <f>ISNUMBER(SEARCH("unhcr",E1311,1))</f>
        <v>0</v>
      </c>
      <c r="H1311" s="3" t="b">
        <f t="shared" si="21"/>
        <v>0</v>
      </c>
      <c r="I1311" s="3" t="s">
        <v>2789</v>
      </c>
      <c r="J1311" s="3">
        <v>0</v>
      </c>
      <c r="K1311" s="3">
        <v>0</v>
      </c>
      <c r="L1311" s="3">
        <v>0</v>
      </c>
      <c r="M1311" s="3">
        <v>0</v>
      </c>
    </row>
    <row r="1312" spans="1:13" x14ac:dyDescent="0.25">
      <c r="A1312" s="3" t="s">
        <v>2863</v>
      </c>
      <c r="B1312" s="3" t="s">
        <v>202</v>
      </c>
      <c r="C1312" t="s">
        <v>3117</v>
      </c>
      <c r="D1312" s="3">
        <f>YEAR(C1312)</f>
        <v>1997</v>
      </c>
      <c r="E1312" t="s">
        <v>3118</v>
      </c>
      <c r="F1312" s="3" t="b">
        <f>ISNUMBER(SEARCH("unhcr",E1312,1))</f>
        <v>0</v>
      </c>
      <c r="H1312" s="3" t="b">
        <f t="shared" si="21"/>
        <v>0</v>
      </c>
      <c r="I1312" s="3" t="s">
        <v>2789</v>
      </c>
      <c r="J1312" s="3">
        <v>1</v>
      </c>
      <c r="K1312" s="3">
        <v>0</v>
      </c>
      <c r="L1312" s="3">
        <v>1</v>
      </c>
      <c r="M1312" s="3">
        <v>0</v>
      </c>
    </row>
    <row r="1313" spans="1:13" x14ac:dyDescent="0.25">
      <c r="A1313" s="3" t="s">
        <v>2863</v>
      </c>
      <c r="B1313" s="3" t="s">
        <v>202</v>
      </c>
      <c r="C1313" t="s">
        <v>3119</v>
      </c>
      <c r="D1313" s="3">
        <f>YEAR(C1313)</f>
        <v>1997</v>
      </c>
      <c r="E1313" t="s">
        <v>3120</v>
      </c>
      <c r="F1313" s="3" t="b">
        <f>ISNUMBER(SEARCH("unhcr",E1313,1))</f>
        <v>0</v>
      </c>
      <c r="H1313" s="3" t="b">
        <f t="shared" si="21"/>
        <v>0</v>
      </c>
      <c r="I1313" s="3" t="s">
        <v>2789</v>
      </c>
      <c r="J1313" s="3">
        <v>0</v>
      </c>
      <c r="K1313" s="3">
        <v>0</v>
      </c>
      <c r="L1313" s="3">
        <v>0</v>
      </c>
      <c r="M1313" s="3">
        <v>0</v>
      </c>
    </row>
    <row r="1314" spans="1:13" x14ac:dyDescent="0.25">
      <c r="A1314" s="3" t="s">
        <v>2863</v>
      </c>
      <c r="B1314" s="3" t="s">
        <v>202</v>
      </c>
      <c r="C1314" t="s">
        <v>3121</v>
      </c>
      <c r="D1314" s="3">
        <f>YEAR(C1314)</f>
        <v>1996</v>
      </c>
      <c r="E1314" t="s">
        <v>3122</v>
      </c>
      <c r="F1314" s="3" t="b">
        <f>ISNUMBER(SEARCH("unhcr",E1314,1))</f>
        <v>0</v>
      </c>
      <c r="G1314" t="s">
        <v>3123</v>
      </c>
      <c r="H1314" s="3" t="b">
        <f t="shared" si="21"/>
        <v>0</v>
      </c>
      <c r="I1314" s="3" t="s">
        <v>2789</v>
      </c>
      <c r="J1314" s="3">
        <v>0</v>
      </c>
      <c r="K1314" s="3">
        <v>0</v>
      </c>
      <c r="L1314" s="3">
        <v>0</v>
      </c>
      <c r="M1314" s="3">
        <v>0</v>
      </c>
    </row>
    <row r="1315" spans="1:13" x14ac:dyDescent="0.25">
      <c r="A1315" s="3" t="s">
        <v>2863</v>
      </c>
      <c r="B1315" s="3" t="s">
        <v>202</v>
      </c>
      <c r="C1315" t="s">
        <v>348</v>
      </c>
      <c r="D1315" s="3">
        <f>YEAR(C1315)</f>
        <v>1993</v>
      </c>
      <c r="E1315" t="s">
        <v>3124</v>
      </c>
      <c r="F1315" s="3" t="b">
        <f>ISNUMBER(SEARCH("unhcr",E1315,1))</f>
        <v>0</v>
      </c>
      <c r="G1315" t="s">
        <v>3125</v>
      </c>
      <c r="H1315" s="3" t="b">
        <f t="shared" si="21"/>
        <v>0</v>
      </c>
      <c r="I1315" s="3" t="s">
        <v>2789</v>
      </c>
      <c r="J1315" s="3">
        <v>0</v>
      </c>
      <c r="K1315" s="3">
        <v>0</v>
      </c>
      <c r="L1315" s="3">
        <v>0</v>
      </c>
      <c r="M1315" s="3">
        <v>0</v>
      </c>
    </row>
    <row r="1316" spans="1:13" x14ac:dyDescent="0.25">
      <c r="A1316" s="3" t="s">
        <v>2863</v>
      </c>
      <c r="B1316" s="3" t="s">
        <v>202</v>
      </c>
      <c r="C1316" t="s">
        <v>3126</v>
      </c>
      <c r="D1316" s="3">
        <f>YEAR(C1316)</f>
        <v>1993</v>
      </c>
      <c r="E1316" t="s">
        <v>3127</v>
      </c>
      <c r="F1316" s="3" t="b">
        <f>ISNUMBER(SEARCH("unhcr",E1316,1))</f>
        <v>0</v>
      </c>
      <c r="G1316" t="s">
        <v>3128</v>
      </c>
      <c r="H1316" s="3" t="b">
        <f t="shared" si="21"/>
        <v>0</v>
      </c>
      <c r="I1316" s="3" t="s">
        <v>2789</v>
      </c>
      <c r="J1316" s="3">
        <v>0</v>
      </c>
      <c r="K1316" s="3">
        <v>0</v>
      </c>
      <c r="L1316" s="3">
        <v>0</v>
      </c>
      <c r="M1316" s="3">
        <v>0</v>
      </c>
    </row>
    <row r="1317" spans="1:13" x14ac:dyDescent="0.25">
      <c r="A1317" s="3" t="s">
        <v>3129</v>
      </c>
      <c r="B1317" s="3" t="s">
        <v>202</v>
      </c>
      <c r="C1317" t="s">
        <v>3130</v>
      </c>
      <c r="D1317" s="3">
        <f>YEAR(C1317)</f>
        <v>1995</v>
      </c>
      <c r="E1317" t="s">
        <v>3131</v>
      </c>
      <c r="F1317" s="3" t="b">
        <f>ISNUMBER(SEARCH("unhcr",E1317,1))</f>
        <v>0</v>
      </c>
      <c r="G1317" t="s">
        <v>3132</v>
      </c>
      <c r="H1317" s="3" t="b">
        <f t="shared" si="21"/>
        <v>0</v>
      </c>
      <c r="I1317" s="3" t="s">
        <v>2789</v>
      </c>
      <c r="J1317" s="3">
        <v>0</v>
      </c>
      <c r="K1317" s="3">
        <v>0</v>
      </c>
      <c r="L1317" s="3">
        <v>0</v>
      </c>
      <c r="M1317" s="3">
        <v>0</v>
      </c>
    </row>
    <row r="1318" spans="1:13" x14ac:dyDescent="0.25">
      <c r="A1318" s="3" t="s">
        <v>3133</v>
      </c>
      <c r="B1318" s="3" t="s">
        <v>202</v>
      </c>
      <c r="C1318" t="s">
        <v>3134</v>
      </c>
      <c r="D1318" s="3">
        <f>YEAR(C1318)</f>
        <v>2002</v>
      </c>
      <c r="E1318" t="s">
        <v>3135</v>
      </c>
      <c r="F1318" s="3" t="b">
        <f>ISNUMBER(SEARCH("unhcr",E1318,1))</f>
        <v>0</v>
      </c>
      <c r="H1318" s="3" t="b">
        <f t="shared" si="21"/>
        <v>0</v>
      </c>
      <c r="I1318" s="3" t="s">
        <v>2789</v>
      </c>
      <c r="J1318" s="3">
        <v>0</v>
      </c>
      <c r="K1318" s="3">
        <v>0</v>
      </c>
      <c r="L1318" s="3">
        <v>0</v>
      </c>
      <c r="M1318" s="3">
        <v>0</v>
      </c>
    </row>
    <row r="1319" spans="1:13" x14ac:dyDescent="0.25">
      <c r="A1319" s="3" t="s">
        <v>3133</v>
      </c>
      <c r="B1319" s="3" t="s">
        <v>202</v>
      </c>
      <c r="C1319" t="s">
        <v>3136</v>
      </c>
      <c r="D1319" s="3">
        <f>YEAR(C1319)</f>
        <v>2000</v>
      </c>
      <c r="E1319" t="s">
        <v>3137</v>
      </c>
      <c r="F1319" s="3" t="b">
        <f>ISNUMBER(SEARCH("unhcr",E1319,1))</f>
        <v>0</v>
      </c>
      <c r="G1319" t="s">
        <v>3138</v>
      </c>
      <c r="H1319" s="3" t="b">
        <f t="shared" si="21"/>
        <v>0</v>
      </c>
      <c r="I1319" s="3" t="s">
        <v>2789</v>
      </c>
      <c r="J1319" s="3">
        <v>0</v>
      </c>
      <c r="K1319" s="3">
        <v>0</v>
      </c>
      <c r="L1319" s="3">
        <v>0</v>
      </c>
      <c r="M1319" s="3">
        <v>0</v>
      </c>
    </row>
    <row r="1320" spans="1:13" x14ac:dyDescent="0.25">
      <c r="A1320" s="3" t="s">
        <v>3139</v>
      </c>
      <c r="B1320" s="3" t="s">
        <v>85</v>
      </c>
      <c r="C1320" t="s">
        <v>3140</v>
      </c>
      <c r="D1320" s="3">
        <f>YEAR(C1320)</f>
        <v>2003</v>
      </c>
      <c r="E1320" t="s">
        <v>3141</v>
      </c>
      <c r="F1320" s="3" t="b">
        <f>ISNUMBER(SEARCH("unhcr",E1320,1))</f>
        <v>0</v>
      </c>
      <c r="H1320" s="3" t="b">
        <f t="shared" si="21"/>
        <v>0</v>
      </c>
      <c r="I1320" s="3" t="s">
        <v>3142</v>
      </c>
      <c r="J1320" s="3">
        <v>0</v>
      </c>
      <c r="K1320" s="3">
        <v>0</v>
      </c>
      <c r="L1320" s="3">
        <v>0</v>
      </c>
      <c r="M1320" s="3">
        <v>0</v>
      </c>
    </row>
    <row r="1321" spans="1:13" x14ac:dyDescent="0.25">
      <c r="A1321" s="3" t="s">
        <v>3139</v>
      </c>
      <c r="B1321" s="3" t="s">
        <v>85</v>
      </c>
      <c r="C1321" t="s">
        <v>3143</v>
      </c>
      <c r="D1321" s="3">
        <f>YEAR(C1321)</f>
        <v>1999</v>
      </c>
      <c r="E1321" t="s">
        <v>3144</v>
      </c>
      <c r="F1321" s="3" t="b">
        <f>ISNUMBER(SEARCH("unhcr",E1321,1))</f>
        <v>0</v>
      </c>
      <c r="G1321" t="s">
        <v>3145</v>
      </c>
      <c r="H1321" s="3" t="b">
        <f t="shared" si="21"/>
        <v>0</v>
      </c>
      <c r="I1321" s="3" t="s">
        <v>3142</v>
      </c>
      <c r="J1321" s="3">
        <v>0</v>
      </c>
      <c r="K1321" s="3">
        <v>0</v>
      </c>
      <c r="L1321" s="3">
        <v>0</v>
      </c>
      <c r="M1321" s="3">
        <v>0</v>
      </c>
    </row>
    <row r="1322" spans="1:13" x14ac:dyDescent="0.25">
      <c r="A1322" s="3" t="s">
        <v>3139</v>
      </c>
      <c r="B1322" s="3" t="s">
        <v>85</v>
      </c>
      <c r="C1322" t="s">
        <v>3146</v>
      </c>
      <c r="D1322" s="3">
        <f>YEAR(C1322)</f>
        <v>1999</v>
      </c>
      <c r="E1322" t="s">
        <v>3147</v>
      </c>
      <c r="F1322" s="3" t="b">
        <f>ISNUMBER(SEARCH("unhcr",E1322,1))</f>
        <v>0</v>
      </c>
      <c r="G1322" t="s">
        <v>3148</v>
      </c>
      <c r="H1322" s="3" t="b">
        <f t="shared" si="21"/>
        <v>0</v>
      </c>
      <c r="I1322" s="3" t="s">
        <v>3142</v>
      </c>
      <c r="J1322" s="3">
        <v>1</v>
      </c>
      <c r="K1322" s="3">
        <v>0</v>
      </c>
      <c r="L1322" s="3">
        <v>0</v>
      </c>
      <c r="M1322" s="3">
        <v>1</v>
      </c>
    </row>
    <row r="1323" spans="1:13" x14ac:dyDescent="0.25">
      <c r="A1323" s="3" t="s">
        <v>3149</v>
      </c>
      <c r="B1323" s="3" t="s">
        <v>11</v>
      </c>
      <c r="C1323" t="s">
        <v>3150</v>
      </c>
      <c r="D1323" s="3">
        <f>YEAR(C1323)</f>
        <v>1997</v>
      </c>
      <c r="E1323" t="s">
        <v>3151</v>
      </c>
      <c r="F1323" s="3" t="b">
        <f>ISNUMBER(SEARCH("unhcr",E1323,1))</f>
        <v>0</v>
      </c>
      <c r="H1323" s="3" t="b">
        <f t="shared" si="21"/>
        <v>0</v>
      </c>
      <c r="I1323" s="3" t="s">
        <v>771</v>
      </c>
      <c r="J1323" s="3">
        <v>0</v>
      </c>
      <c r="K1323" s="3">
        <v>0</v>
      </c>
      <c r="L1323" s="3">
        <v>0</v>
      </c>
      <c r="M1323" s="3">
        <v>0</v>
      </c>
    </row>
    <row r="1324" spans="1:13" x14ac:dyDescent="0.25">
      <c r="A1324" s="3" t="s">
        <v>3149</v>
      </c>
      <c r="B1324" s="3" t="s">
        <v>11</v>
      </c>
      <c r="C1324" t="s">
        <v>3152</v>
      </c>
      <c r="D1324" s="3">
        <f>YEAR(C1324)</f>
        <v>1997</v>
      </c>
      <c r="E1324" t="s">
        <v>3153</v>
      </c>
      <c r="F1324" s="3" t="b">
        <f>ISNUMBER(SEARCH("unhcr",E1324,1))</f>
        <v>0</v>
      </c>
      <c r="H1324" s="3" t="b">
        <f t="shared" si="21"/>
        <v>0</v>
      </c>
      <c r="I1324" s="3" t="s">
        <v>771</v>
      </c>
      <c r="J1324" s="3">
        <v>0</v>
      </c>
      <c r="K1324" s="3">
        <v>0</v>
      </c>
      <c r="L1324" s="3">
        <v>0</v>
      </c>
      <c r="M1324" s="3">
        <v>0</v>
      </c>
    </row>
    <row r="1325" spans="1:13" x14ac:dyDescent="0.25">
      <c r="A1325" s="3" t="s">
        <v>3149</v>
      </c>
      <c r="B1325" s="3" t="s">
        <v>11</v>
      </c>
      <c r="C1325" t="s">
        <v>3154</v>
      </c>
      <c r="D1325" s="3">
        <f>YEAR(C1325)</f>
        <v>1996</v>
      </c>
      <c r="E1325" t="s">
        <v>3155</v>
      </c>
      <c r="F1325" s="3" t="b">
        <f>ISNUMBER(SEARCH("unhcr",E1325,1))</f>
        <v>0</v>
      </c>
      <c r="H1325" s="3" t="b">
        <f t="shared" si="21"/>
        <v>0</v>
      </c>
      <c r="I1325" s="3" t="s">
        <v>771</v>
      </c>
      <c r="J1325" s="3">
        <v>0</v>
      </c>
      <c r="K1325" s="3">
        <v>0</v>
      </c>
      <c r="L1325" s="3">
        <v>0</v>
      </c>
      <c r="M1325" s="3">
        <v>0</v>
      </c>
    </row>
    <row r="1326" spans="1:13" x14ac:dyDescent="0.25">
      <c r="A1326" s="3" t="s">
        <v>3149</v>
      </c>
      <c r="B1326" s="3" t="s">
        <v>11</v>
      </c>
      <c r="C1326" t="s">
        <v>3154</v>
      </c>
      <c r="D1326" s="3">
        <f>YEAR(C1326)</f>
        <v>1996</v>
      </c>
      <c r="E1326" t="s">
        <v>3156</v>
      </c>
      <c r="F1326" s="3" t="b">
        <f>ISNUMBER(SEARCH("unhcr",E1326,1))</f>
        <v>0</v>
      </c>
      <c r="H1326" s="3" t="b">
        <f t="shared" si="21"/>
        <v>0</v>
      </c>
      <c r="I1326" s="3" t="s">
        <v>771</v>
      </c>
      <c r="J1326" s="3">
        <v>0</v>
      </c>
      <c r="K1326" s="3">
        <v>0</v>
      </c>
      <c r="L1326" s="3">
        <v>0</v>
      </c>
      <c r="M1326" s="3">
        <v>0</v>
      </c>
    </row>
    <row r="1327" spans="1:13" x14ac:dyDescent="0.25">
      <c r="A1327" s="3" t="s">
        <v>3149</v>
      </c>
      <c r="B1327" s="3" t="s">
        <v>11</v>
      </c>
      <c r="C1327" t="s">
        <v>3157</v>
      </c>
      <c r="D1327" s="3">
        <f>YEAR(C1327)</f>
        <v>1996</v>
      </c>
      <c r="E1327" t="s">
        <v>3158</v>
      </c>
      <c r="F1327" s="3" t="b">
        <f>ISNUMBER(SEARCH("unhcr",E1327,1))</f>
        <v>0</v>
      </c>
      <c r="H1327" s="3" t="b">
        <f t="shared" si="21"/>
        <v>0</v>
      </c>
      <c r="I1327" s="3" t="s">
        <v>771</v>
      </c>
      <c r="J1327" s="3">
        <v>1</v>
      </c>
      <c r="K1327" s="3">
        <v>0</v>
      </c>
      <c r="L1327" s="3">
        <v>1</v>
      </c>
      <c r="M1327" s="3">
        <v>0</v>
      </c>
    </row>
    <row r="1328" spans="1:13" x14ac:dyDescent="0.25">
      <c r="A1328" s="3" t="s">
        <v>3149</v>
      </c>
      <c r="B1328" s="3" t="s">
        <v>11</v>
      </c>
      <c r="C1328" t="s">
        <v>3159</v>
      </c>
      <c r="D1328" s="3">
        <f>YEAR(C1328)</f>
        <v>1996</v>
      </c>
      <c r="E1328" t="s">
        <v>3160</v>
      </c>
      <c r="F1328" s="3" t="b">
        <f>ISNUMBER(SEARCH("unhcr",E1328,1))</f>
        <v>0</v>
      </c>
      <c r="G1328" t="s">
        <v>3161</v>
      </c>
      <c r="H1328" s="3" t="b">
        <f t="shared" si="21"/>
        <v>0</v>
      </c>
      <c r="I1328" s="3" t="s">
        <v>771</v>
      </c>
      <c r="J1328" s="3">
        <v>0</v>
      </c>
      <c r="K1328" s="3">
        <v>0</v>
      </c>
      <c r="L1328" s="3">
        <v>0</v>
      </c>
      <c r="M1328" s="3">
        <v>0</v>
      </c>
    </row>
    <row r="1329" spans="1:13" x14ac:dyDescent="0.25">
      <c r="A1329" s="3" t="s">
        <v>3149</v>
      </c>
      <c r="B1329" s="3" t="s">
        <v>11</v>
      </c>
      <c r="C1329" t="s">
        <v>3162</v>
      </c>
      <c r="D1329" s="3">
        <f>YEAR(C1329)</f>
        <v>1996</v>
      </c>
      <c r="E1329" t="s">
        <v>3163</v>
      </c>
      <c r="F1329" s="3" t="b">
        <f>ISNUMBER(SEARCH("unhcr",E1329,1))</f>
        <v>0</v>
      </c>
      <c r="G1329" t="s">
        <v>3164</v>
      </c>
      <c r="H1329" s="3" t="b">
        <f t="shared" si="21"/>
        <v>0</v>
      </c>
      <c r="I1329" s="3" t="s">
        <v>771</v>
      </c>
      <c r="J1329" s="3">
        <v>0</v>
      </c>
      <c r="K1329" s="3">
        <v>0</v>
      </c>
      <c r="L1329" s="3">
        <v>0</v>
      </c>
      <c r="M1329" s="3">
        <v>0</v>
      </c>
    </row>
    <row r="1330" spans="1:13" x14ac:dyDescent="0.25">
      <c r="A1330" s="3" t="s">
        <v>3149</v>
      </c>
      <c r="B1330" s="3" t="s">
        <v>11</v>
      </c>
      <c r="C1330" t="s">
        <v>3165</v>
      </c>
      <c r="D1330" s="3">
        <f>YEAR(C1330)</f>
        <v>1996</v>
      </c>
      <c r="E1330" t="s">
        <v>3166</v>
      </c>
      <c r="F1330" s="3" t="b">
        <f>ISNUMBER(SEARCH("unhcr",E1330,1))</f>
        <v>0</v>
      </c>
      <c r="H1330" s="3" t="b">
        <f t="shared" si="21"/>
        <v>0</v>
      </c>
      <c r="I1330" s="3" t="s">
        <v>771</v>
      </c>
      <c r="J1330" s="3">
        <v>1</v>
      </c>
      <c r="K1330" s="3">
        <v>0</v>
      </c>
      <c r="L1330" s="3">
        <v>1</v>
      </c>
      <c r="M1330" s="3">
        <v>0</v>
      </c>
    </row>
    <row r="1331" spans="1:13" x14ac:dyDescent="0.25">
      <c r="A1331" s="3" t="s">
        <v>3149</v>
      </c>
      <c r="B1331" s="3" t="s">
        <v>11</v>
      </c>
      <c r="C1331" t="s">
        <v>3167</v>
      </c>
      <c r="D1331" s="3">
        <f>YEAR(C1331)</f>
        <v>1996</v>
      </c>
      <c r="E1331" t="s">
        <v>3168</v>
      </c>
      <c r="F1331" s="3" t="b">
        <f>ISNUMBER(SEARCH("unhcr",E1331,1))</f>
        <v>0</v>
      </c>
      <c r="G1331" t="s">
        <v>3169</v>
      </c>
      <c r="H1331" s="3" t="b">
        <f t="shared" si="21"/>
        <v>0</v>
      </c>
      <c r="I1331" s="3" t="s">
        <v>771</v>
      </c>
      <c r="J1331" s="3">
        <v>0</v>
      </c>
      <c r="K1331" s="3">
        <v>0</v>
      </c>
      <c r="L1331" s="3">
        <v>0</v>
      </c>
      <c r="M1331" s="3">
        <v>0</v>
      </c>
    </row>
    <row r="1332" spans="1:13" x14ac:dyDescent="0.25">
      <c r="A1332" s="3" t="s">
        <v>3149</v>
      </c>
      <c r="B1332" s="3" t="s">
        <v>11</v>
      </c>
      <c r="C1332" t="s">
        <v>3167</v>
      </c>
      <c r="D1332" s="3">
        <f>YEAR(C1332)</f>
        <v>1996</v>
      </c>
      <c r="E1332" t="s">
        <v>3170</v>
      </c>
      <c r="F1332" s="3" t="b">
        <f>ISNUMBER(SEARCH("unhcr",E1332,1))</f>
        <v>0</v>
      </c>
      <c r="G1332" t="s">
        <v>3171</v>
      </c>
      <c r="H1332" s="3" t="b">
        <f t="shared" si="21"/>
        <v>0</v>
      </c>
      <c r="I1332" s="3" t="s">
        <v>771</v>
      </c>
      <c r="J1332" s="3">
        <v>0</v>
      </c>
      <c r="K1332" s="3">
        <v>0</v>
      </c>
      <c r="L1332" s="3">
        <v>0</v>
      </c>
      <c r="M1332" s="3">
        <v>0</v>
      </c>
    </row>
    <row r="1333" spans="1:13" x14ac:dyDescent="0.25">
      <c r="A1333" s="3" t="s">
        <v>3149</v>
      </c>
      <c r="B1333" s="3" t="s">
        <v>11</v>
      </c>
      <c r="C1333" t="s">
        <v>2755</v>
      </c>
      <c r="D1333" s="3">
        <f>YEAR(C1333)</f>
        <v>1996</v>
      </c>
      <c r="E1333" t="s">
        <v>3172</v>
      </c>
      <c r="F1333" s="3" t="b">
        <f>ISNUMBER(SEARCH("unhcr",E1333,1))</f>
        <v>0</v>
      </c>
      <c r="H1333" s="3" t="b">
        <f t="shared" si="21"/>
        <v>0</v>
      </c>
      <c r="I1333" s="3" t="s">
        <v>771</v>
      </c>
      <c r="J1333" s="3">
        <v>0</v>
      </c>
      <c r="K1333" s="3">
        <v>0</v>
      </c>
      <c r="L1333" s="3">
        <v>0</v>
      </c>
      <c r="M1333" s="3">
        <v>0</v>
      </c>
    </row>
    <row r="1334" spans="1:13" x14ac:dyDescent="0.25">
      <c r="A1334" s="3" t="s">
        <v>3149</v>
      </c>
      <c r="B1334" s="3" t="s">
        <v>11</v>
      </c>
      <c r="C1334" t="s">
        <v>3173</v>
      </c>
      <c r="D1334" s="3">
        <f>YEAR(C1334)</f>
        <v>1996</v>
      </c>
      <c r="E1334" t="s">
        <v>3174</v>
      </c>
      <c r="F1334" s="3" t="b">
        <f>ISNUMBER(SEARCH("unhcr",E1334,1))</f>
        <v>0</v>
      </c>
      <c r="H1334" s="3" t="b">
        <f t="shared" si="21"/>
        <v>0</v>
      </c>
      <c r="I1334" s="3" t="s">
        <v>771</v>
      </c>
      <c r="J1334" s="3">
        <v>0</v>
      </c>
      <c r="K1334" s="3">
        <v>0</v>
      </c>
      <c r="L1334" s="3">
        <v>0</v>
      </c>
      <c r="M1334" s="3">
        <v>0</v>
      </c>
    </row>
    <row r="1335" spans="1:13" x14ac:dyDescent="0.25">
      <c r="A1335" s="3" t="s">
        <v>3149</v>
      </c>
      <c r="B1335" s="3" t="s">
        <v>11</v>
      </c>
      <c r="C1335" t="s">
        <v>3175</v>
      </c>
      <c r="D1335" s="3">
        <f>YEAR(C1335)</f>
        <v>1996</v>
      </c>
      <c r="E1335" t="s">
        <v>3176</v>
      </c>
      <c r="F1335" s="3" t="b">
        <f>ISNUMBER(SEARCH("unhcr",E1335,1))</f>
        <v>0</v>
      </c>
      <c r="G1335" t="s">
        <v>3177</v>
      </c>
      <c r="H1335" s="3" t="b">
        <f t="shared" si="21"/>
        <v>0</v>
      </c>
      <c r="I1335" s="3" t="s">
        <v>771</v>
      </c>
      <c r="J1335" s="3">
        <v>0</v>
      </c>
      <c r="K1335" s="3">
        <v>0</v>
      </c>
      <c r="L1335" s="3">
        <v>0</v>
      </c>
      <c r="M1335" s="3">
        <v>0</v>
      </c>
    </row>
    <row r="1336" spans="1:13" x14ac:dyDescent="0.25">
      <c r="A1336" s="3" t="s">
        <v>3149</v>
      </c>
      <c r="B1336" s="3" t="s">
        <v>11</v>
      </c>
      <c r="C1336" t="s">
        <v>3178</v>
      </c>
      <c r="D1336" s="3">
        <f>YEAR(C1336)</f>
        <v>1996</v>
      </c>
      <c r="E1336" t="s">
        <v>3179</v>
      </c>
      <c r="F1336" s="3" t="b">
        <f>ISNUMBER(SEARCH("unhcr",E1336,1))</f>
        <v>0</v>
      </c>
      <c r="G1336" t="s">
        <v>3180</v>
      </c>
      <c r="H1336" s="3" t="b">
        <f t="shared" si="21"/>
        <v>0</v>
      </c>
      <c r="I1336" s="3" t="s">
        <v>771</v>
      </c>
      <c r="J1336" s="3">
        <v>0</v>
      </c>
      <c r="K1336" s="3">
        <v>0</v>
      </c>
      <c r="L1336" s="3">
        <v>0</v>
      </c>
      <c r="M1336" s="3">
        <v>0</v>
      </c>
    </row>
    <row r="1337" spans="1:13" x14ac:dyDescent="0.25">
      <c r="A1337" s="3" t="s">
        <v>3149</v>
      </c>
      <c r="B1337" s="3" t="s">
        <v>11</v>
      </c>
      <c r="C1337" t="s">
        <v>3181</v>
      </c>
      <c r="D1337" s="3">
        <f>YEAR(C1337)</f>
        <v>1996</v>
      </c>
      <c r="E1337" t="s">
        <v>3182</v>
      </c>
      <c r="F1337" s="3" t="b">
        <f>ISNUMBER(SEARCH("unhcr",E1337,1))</f>
        <v>0</v>
      </c>
      <c r="H1337" s="3" t="b">
        <f t="shared" si="21"/>
        <v>0</v>
      </c>
      <c r="I1337" s="3" t="s">
        <v>771</v>
      </c>
      <c r="J1337" s="3">
        <v>0</v>
      </c>
      <c r="K1337" s="3">
        <v>0</v>
      </c>
      <c r="L1337" s="3">
        <v>0</v>
      </c>
      <c r="M1337" s="3">
        <v>0</v>
      </c>
    </row>
    <row r="1338" spans="1:13" x14ac:dyDescent="0.25">
      <c r="A1338" s="3" t="s">
        <v>3149</v>
      </c>
      <c r="B1338" s="3" t="s">
        <v>11</v>
      </c>
      <c r="C1338" t="s">
        <v>3183</v>
      </c>
      <c r="D1338" s="3">
        <f>YEAR(C1338)</f>
        <v>1996</v>
      </c>
      <c r="E1338" t="s">
        <v>3184</v>
      </c>
      <c r="F1338" s="3" t="b">
        <f>ISNUMBER(SEARCH("unhcr",E1338,1))</f>
        <v>0</v>
      </c>
      <c r="H1338" s="3" t="b">
        <f t="shared" si="21"/>
        <v>0</v>
      </c>
      <c r="I1338" s="3" t="s">
        <v>771</v>
      </c>
      <c r="J1338" s="3">
        <v>0</v>
      </c>
      <c r="K1338" s="3">
        <v>0</v>
      </c>
      <c r="L1338" s="3">
        <v>0</v>
      </c>
      <c r="M1338" s="3">
        <v>0</v>
      </c>
    </row>
    <row r="1339" spans="1:13" x14ac:dyDescent="0.25">
      <c r="A1339" s="3" t="s">
        <v>3149</v>
      </c>
      <c r="B1339" s="3" t="s">
        <v>11</v>
      </c>
      <c r="C1339" t="s">
        <v>3185</v>
      </c>
      <c r="D1339" s="3">
        <f>YEAR(C1339)</f>
        <v>1995</v>
      </c>
      <c r="E1339" t="s">
        <v>3186</v>
      </c>
      <c r="F1339" s="3" t="b">
        <f>ISNUMBER(SEARCH("unhcr",E1339,1))</f>
        <v>0</v>
      </c>
      <c r="H1339" s="3" t="b">
        <f t="shared" si="21"/>
        <v>0</v>
      </c>
      <c r="I1339" s="3" t="s">
        <v>771</v>
      </c>
      <c r="J1339" s="3">
        <v>3</v>
      </c>
      <c r="K1339" s="3">
        <v>0</v>
      </c>
      <c r="L1339" s="3">
        <v>1</v>
      </c>
      <c r="M1339" s="3">
        <v>0</v>
      </c>
    </row>
    <row r="1340" spans="1:13" x14ac:dyDescent="0.25">
      <c r="A1340" s="3" t="s">
        <v>3149</v>
      </c>
      <c r="B1340" s="3" t="s">
        <v>11</v>
      </c>
      <c r="C1340" t="s">
        <v>3187</v>
      </c>
      <c r="D1340" s="3">
        <f>YEAR(C1340)</f>
        <v>1995</v>
      </c>
      <c r="E1340" t="s">
        <v>3188</v>
      </c>
      <c r="F1340" s="3" t="b">
        <f>ISNUMBER(SEARCH("unhcr",E1340,1))</f>
        <v>0</v>
      </c>
      <c r="G1340" t="s">
        <v>3189</v>
      </c>
      <c r="H1340" s="3" t="b">
        <f t="shared" si="21"/>
        <v>0</v>
      </c>
      <c r="I1340" s="3" t="s">
        <v>771</v>
      </c>
      <c r="J1340" s="3">
        <v>0</v>
      </c>
      <c r="K1340" s="3">
        <v>0</v>
      </c>
      <c r="L1340" s="3">
        <v>0</v>
      </c>
      <c r="M1340" s="3">
        <v>0</v>
      </c>
    </row>
    <row r="1341" spans="1:13" x14ac:dyDescent="0.25">
      <c r="A1341" s="3" t="s">
        <v>3149</v>
      </c>
      <c r="B1341" s="3" t="s">
        <v>11</v>
      </c>
      <c r="C1341" t="s">
        <v>3190</v>
      </c>
      <c r="D1341" s="3">
        <f>YEAR(C1341)</f>
        <v>1995</v>
      </c>
      <c r="E1341" t="s">
        <v>3191</v>
      </c>
      <c r="F1341" s="3" t="b">
        <f>ISNUMBER(SEARCH("unhcr",E1341,1))</f>
        <v>0</v>
      </c>
      <c r="H1341" s="3" t="b">
        <f t="shared" si="21"/>
        <v>0</v>
      </c>
      <c r="I1341" s="3" t="s">
        <v>771</v>
      </c>
      <c r="J1341" s="3">
        <v>0</v>
      </c>
      <c r="K1341" s="3">
        <v>0</v>
      </c>
      <c r="L1341" s="3">
        <v>0</v>
      </c>
      <c r="M1341" s="3">
        <v>0</v>
      </c>
    </row>
    <row r="1342" spans="1:13" x14ac:dyDescent="0.25">
      <c r="A1342" s="3" t="s">
        <v>3149</v>
      </c>
      <c r="B1342" s="3" t="s">
        <v>11</v>
      </c>
      <c r="C1342" t="s">
        <v>3192</v>
      </c>
      <c r="D1342" s="3">
        <f>YEAR(C1342)</f>
        <v>1995</v>
      </c>
      <c r="E1342" t="s">
        <v>3193</v>
      </c>
      <c r="F1342" s="3" t="b">
        <f>ISNUMBER(SEARCH("unhcr",E1342,1))</f>
        <v>0</v>
      </c>
      <c r="G1342" t="s">
        <v>3194</v>
      </c>
      <c r="H1342" s="3" t="b">
        <f t="shared" si="21"/>
        <v>0</v>
      </c>
      <c r="I1342" s="3" t="s">
        <v>771</v>
      </c>
      <c r="J1342" s="3">
        <v>0</v>
      </c>
      <c r="K1342" s="3">
        <v>0</v>
      </c>
      <c r="L1342" s="3">
        <v>0</v>
      </c>
      <c r="M1342" s="3">
        <v>0</v>
      </c>
    </row>
    <row r="1343" spans="1:13" x14ac:dyDescent="0.25">
      <c r="A1343" s="3" t="s">
        <v>3149</v>
      </c>
      <c r="B1343" s="3" t="s">
        <v>11</v>
      </c>
      <c r="C1343" t="s">
        <v>3195</v>
      </c>
      <c r="D1343" s="3">
        <f>YEAR(C1343)</f>
        <v>1995</v>
      </c>
      <c r="E1343" t="s">
        <v>3196</v>
      </c>
      <c r="F1343" s="3" t="b">
        <f>ISNUMBER(SEARCH("unhcr",E1343,1))</f>
        <v>0</v>
      </c>
      <c r="G1343" t="s">
        <v>3197</v>
      </c>
      <c r="H1343" s="3" t="b">
        <f t="shared" si="21"/>
        <v>0</v>
      </c>
      <c r="I1343" s="3" t="s">
        <v>771</v>
      </c>
      <c r="J1343" s="3">
        <v>0</v>
      </c>
      <c r="K1343" s="3">
        <v>0</v>
      </c>
      <c r="L1343" s="3">
        <v>0</v>
      </c>
      <c r="M1343" s="3">
        <v>0</v>
      </c>
    </row>
    <row r="1344" spans="1:13" x14ac:dyDescent="0.25">
      <c r="A1344" s="3" t="s">
        <v>3198</v>
      </c>
      <c r="B1344" s="3" t="s">
        <v>65</v>
      </c>
      <c r="C1344" t="s">
        <v>3199</v>
      </c>
      <c r="D1344" s="3">
        <f>YEAR(C1344)</f>
        <v>2018</v>
      </c>
      <c r="E1344" t="s">
        <v>3200</v>
      </c>
      <c r="F1344" s="3" t="b">
        <f>ISNUMBER(SEARCH("unhcr",E1344,1))</f>
        <v>0</v>
      </c>
      <c r="H1344" s="3" t="b">
        <f t="shared" si="21"/>
        <v>0</v>
      </c>
      <c r="I1344" s="3" t="s">
        <v>2053</v>
      </c>
      <c r="J1344" s="3">
        <v>0</v>
      </c>
      <c r="K1344" s="3">
        <v>0</v>
      </c>
      <c r="L1344" s="3">
        <v>0</v>
      </c>
      <c r="M1344" s="3">
        <v>0</v>
      </c>
    </row>
    <row r="1345" spans="1:13" x14ac:dyDescent="0.25">
      <c r="A1345" s="3" t="s">
        <v>3201</v>
      </c>
      <c r="B1345" s="3" t="s">
        <v>85</v>
      </c>
      <c r="C1345" t="s">
        <v>3202</v>
      </c>
      <c r="D1345" s="3">
        <f>YEAR(C1345)</f>
        <v>1993</v>
      </c>
      <c r="E1345" t="s">
        <v>3203</v>
      </c>
      <c r="F1345" s="3" t="b">
        <f>ISNUMBER(SEARCH("unhcr",E1345,1))</f>
        <v>0</v>
      </c>
      <c r="G1345" t="s">
        <v>3204</v>
      </c>
      <c r="H1345" s="3" t="b">
        <f t="shared" si="21"/>
        <v>0</v>
      </c>
      <c r="I1345" s="3" t="s">
        <v>1318</v>
      </c>
      <c r="J1345" s="3">
        <v>1</v>
      </c>
      <c r="K1345" s="3">
        <v>1</v>
      </c>
      <c r="L1345" s="3">
        <v>0</v>
      </c>
      <c r="M1345" s="3">
        <v>0</v>
      </c>
    </row>
    <row r="1346" spans="1:13" x14ac:dyDescent="0.25">
      <c r="A1346" s="3" t="s">
        <v>3201</v>
      </c>
      <c r="B1346" s="3" t="s">
        <v>85</v>
      </c>
      <c r="C1346" t="s">
        <v>3205</v>
      </c>
      <c r="D1346" s="3">
        <f>YEAR(C1346)</f>
        <v>1993</v>
      </c>
      <c r="E1346" t="s">
        <v>3206</v>
      </c>
      <c r="F1346" s="3" t="b">
        <f>ISNUMBER(SEARCH("unhcr",E1346,1))</f>
        <v>0</v>
      </c>
      <c r="G1346" t="s">
        <v>3207</v>
      </c>
      <c r="H1346" s="3" t="b">
        <f t="shared" si="21"/>
        <v>0</v>
      </c>
      <c r="I1346" s="3" t="s">
        <v>1318</v>
      </c>
      <c r="J1346" s="3">
        <v>0</v>
      </c>
      <c r="K1346" s="3">
        <v>0</v>
      </c>
      <c r="L1346" s="3">
        <v>0</v>
      </c>
      <c r="M1346" s="3">
        <v>0</v>
      </c>
    </row>
    <row r="1347" spans="1:13" x14ac:dyDescent="0.25">
      <c r="A1347" s="3" t="s">
        <v>3201</v>
      </c>
      <c r="B1347" s="3" t="s">
        <v>85</v>
      </c>
      <c r="C1347" t="s">
        <v>3205</v>
      </c>
      <c r="D1347" s="3">
        <f>YEAR(C1347)</f>
        <v>1993</v>
      </c>
      <c r="E1347" t="s">
        <v>3208</v>
      </c>
      <c r="F1347" s="3" t="b">
        <f>ISNUMBER(SEARCH("unhcr",E1347,1))</f>
        <v>0</v>
      </c>
      <c r="G1347" t="s">
        <v>3209</v>
      </c>
      <c r="H1347" s="3" t="b">
        <f t="shared" si="21"/>
        <v>0</v>
      </c>
      <c r="I1347" s="3" t="s">
        <v>1318</v>
      </c>
      <c r="J1347" s="3">
        <v>0</v>
      </c>
      <c r="K1347" s="3">
        <v>0</v>
      </c>
      <c r="L1347" s="3">
        <v>0</v>
      </c>
      <c r="M1347" s="3">
        <v>0</v>
      </c>
    </row>
    <row r="1348" spans="1:13" x14ac:dyDescent="0.25">
      <c r="A1348" s="3" t="s">
        <v>3201</v>
      </c>
      <c r="B1348" s="3" t="s">
        <v>85</v>
      </c>
      <c r="C1348" t="s">
        <v>380</v>
      </c>
      <c r="D1348" s="3">
        <f>YEAR(C1348)</f>
        <v>1993</v>
      </c>
      <c r="E1348" t="s">
        <v>3210</v>
      </c>
      <c r="F1348" s="3" t="b">
        <f>ISNUMBER(SEARCH("unhcr",E1348,1))</f>
        <v>0</v>
      </c>
      <c r="G1348" t="s">
        <v>3211</v>
      </c>
      <c r="H1348" s="3" t="b">
        <f t="shared" si="21"/>
        <v>0</v>
      </c>
      <c r="I1348" s="3" t="s">
        <v>1318</v>
      </c>
      <c r="J1348" s="3">
        <v>3</v>
      </c>
      <c r="K1348" s="3">
        <v>0</v>
      </c>
      <c r="L1348" s="3">
        <v>1</v>
      </c>
      <c r="M1348" s="3">
        <v>0</v>
      </c>
    </row>
    <row r="1349" spans="1:13" x14ac:dyDescent="0.25">
      <c r="A1349" s="3" t="s">
        <v>3201</v>
      </c>
      <c r="B1349" s="3" t="s">
        <v>85</v>
      </c>
      <c r="C1349" t="s">
        <v>3212</v>
      </c>
      <c r="D1349" s="3">
        <f>YEAR(C1349)</f>
        <v>1993</v>
      </c>
      <c r="E1349" t="s">
        <v>3213</v>
      </c>
      <c r="F1349" s="3" t="b">
        <f>ISNUMBER(SEARCH("unhcr",E1349,1))</f>
        <v>0</v>
      </c>
      <c r="G1349" t="s">
        <v>3214</v>
      </c>
      <c r="H1349" s="3" t="b">
        <f t="shared" si="21"/>
        <v>0</v>
      </c>
      <c r="I1349" s="3" t="s">
        <v>1318</v>
      </c>
      <c r="J1349" s="3">
        <v>0</v>
      </c>
      <c r="K1349" s="3">
        <v>0</v>
      </c>
      <c r="L1349" s="3">
        <v>0</v>
      </c>
      <c r="M1349" s="3">
        <v>0</v>
      </c>
    </row>
    <row r="1350" spans="1:13" x14ac:dyDescent="0.25">
      <c r="A1350" s="3" t="s">
        <v>3201</v>
      </c>
      <c r="B1350" s="3" t="s">
        <v>85</v>
      </c>
      <c r="C1350" t="s">
        <v>3215</v>
      </c>
      <c r="D1350" s="3">
        <f>YEAR(C1350)</f>
        <v>1992</v>
      </c>
      <c r="E1350" t="s">
        <v>3216</v>
      </c>
      <c r="F1350" s="3" t="b">
        <f>ISNUMBER(SEARCH("unhcr",E1350,1))</f>
        <v>0</v>
      </c>
      <c r="G1350" t="s">
        <v>3217</v>
      </c>
      <c r="H1350" s="3" t="b">
        <f t="shared" si="21"/>
        <v>0</v>
      </c>
      <c r="I1350" s="3" t="s">
        <v>1318</v>
      </c>
      <c r="J1350" s="3">
        <v>3</v>
      </c>
      <c r="K1350" s="3">
        <v>0</v>
      </c>
      <c r="L1350" s="3">
        <v>1</v>
      </c>
      <c r="M1350" s="3">
        <v>0</v>
      </c>
    </row>
    <row r="1351" spans="1:13" x14ac:dyDescent="0.25">
      <c r="A1351" s="3" t="s">
        <v>3201</v>
      </c>
      <c r="B1351" s="3" t="s">
        <v>85</v>
      </c>
      <c r="C1351" t="s">
        <v>3218</v>
      </c>
      <c r="D1351" s="3">
        <f>YEAR(C1351)</f>
        <v>1992</v>
      </c>
      <c r="E1351" t="s">
        <v>3219</v>
      </c>
      <c r="F1351" s="3" t="b">
        <f>ISNUMBER(SEARCH("unhcr",E1351,1))</f>
        <v>0</v>
      </c>
      <c r="G1351" t="s">
        <v>3220</v>
      </c>
      <c r="H1351" s="3" t="b">
        <f t="shared" si="21"/>
        <v>0</v>
      </c>
      <c r="I1351" s="3" t="s">
        <v>1318</v>
      </c>
      <c r="J1351" s="3">
        <v>1</v>
      </c>
      <c r="K1351" s="3">
        <v>1</v>
      </c>
      <c r="L1351" s="3">
        <v>0</v>
      </c>
      <c r="M1351" s="3">
        <v>0</v>
      </c>
    </row>
    <row r="1352" spans="1:13" x14ac:dyDescent="0.25">
      <c r="A1352" s="3" t="s">
        <v>3201</v>
      </c>
      <c r="B1352" s="3" t="s">
        <v>85</v>
      </c>
      <c r="C1352" t="s">
        <v>3221</v>
      </c>
      <c r="D1352" s="3">
        <f>YEAR(C1352)</f>
        <v>1992</v>
      </c>
      <c r="E1352" t="s">
        <v>3206</v>
      </c>
      <c r="F1352" s="3" t="b">
        <f>ISNUMBER(SEARCH("unhcr",E1352,1))</f>
        <v>0</v>
      </c>
      <c r="G1352" t="s">
        <v>3222</v>
      </c>
      <c r="H1352" s="3" t="b">
        <f t="shared" si="21"/>
        <v>0</v>
      </c>
      <c r="I1352" s="3" t="s">
        <v>1318</v>
      </c>
      <c r="J1352" s="3">
        <v>0</v>
      </c>
      <c r="K1352" s="3">
        <v>0</v>
      </c>
      <c r="L1352" s="3">
        <v>0</v>
      </c>
      <c r="M1352" s="3">
        <v>0</v>
      </c>
    </row>
    <row r="1353" spans="1:13" x14ac:dyDescent="0.25">
      <c r="A1353" s="3" t="s">
        <v>3223</v>
      </c>
      <c r="B1353" s="3" t="s">
        <v>85</v>
      </c>
      <c r="C1353" t="s">
        <v>3224</v>
      </c>
      <c r="D1353" s="3">
        <f>YEAR(C1353)</f>
        <v>2001</v>
      </c>
      <c r="E1353" t="s">
        <v>3225</v>
      </c>
      <c r="F1353" s="3" t="b">
        <f>ISNUMBER(SEARCH("unhcr",E1353,1))</f>
        <v>0</v>
      </c>
      <c r="H1353" s="3" t="b">
        <f t="shared" si="21"/>
        <v>0</v>
      </c>
      <c r="I1353" s="3" t="s">
        <v>1318</v>
      </c>
      <c r="J1353" s="3">
        <v>0</v>
      </c>
      <c r="K1353" s="3">
        <v>0</v>
      </c>
      <c r="L1353" s="3">
        <v>0</v>
      </c>
      <c r="M1353" s="3">
        <v>0</v>
      </c>
    </row>
    <row r="1354" spans="1:13" x14ac:dyDescent="0.25">
      <c r="A1354" s="3" t="s">
        <v>3227</v>
      </c>
      <c r="B1354" s="3" t="s">
        <v>70</v>
      </c>
      <c r="C1354" t="s">
        <v>3228</v>
      </c>
      <c r="D1354" s="3">
        <f>YEAR(C1354)</f>
        <v>2000</v>
      </c>
      <c r="E1354" t="s">
        <v>3229</v>
      </c>
      <c r="F1354" s="3" t="b">
        <f>ISNUMBER(SEARCH("unhcr",E1354,1))</f>
        <v>0</v>
      </c>
      <c r="H1354" s="3" t="b">
        <f t="shared" si="21"/>
        <v>0</v>
      </c>
      <c r="I1354" s="3" t="s">
        <v>3230</v>
      </c>
      <c r="J1354" s="3">
        <v>0</v>
      </c>
      <c r="K1354" s="3">
        <v>0</v>
      </c>
      <c r="L1354" s="3">
        <v>0</v>
      </c>
      <c r="M1354" s="3">
        <v>0</v>
      </c>
    </row>
    <row r="1355" spans="1:13" x14ac:dyDescent="0.25">
      <c r="A1355" s="3" t="s">
        <v>3227</v>
      </c>
      <c r="B1355" s="3" t="s">
        <v>70</v>
      </c>
      <c r="C1355" t="s">
        <v>2848</v>
      </c>
      <c r="D1355" s="3">
        <f>YEAR(C1355)</f>
        <v>1995</v>
      </c>
      <c r="E1355" t="s">
        <v>3231</v>
      </c>
      <c r="F1355" s="3" t="b">
        <f>ISNUMBER(SEARCH("unhcr",E1355,1))</f>
        <v>0</v>
      </c>
      <c r="H1355" s="3" t="b">
        <f t="shared" si="21"/>
        <v>0</v>
      </c>
      <c r="I1355" s="3" t="s">
        <v>3230</v>
      </c>
      <c r="J1355" s="3">
        <v>0</v>
      </c>
      <c r="K1355" s="3">
        <v>0</v>
      </c>
      <c r="L1355" s="3">
        <v>0</v>
      </c>
      <c r="M1355" s="3">
        <v>0</v>
      </c>
    </row>
    <row r="1356" spans="1:13" x14ac:dyDescent="0.25">
      <c r="A1356" s="3" t="s">
        <v>3232</v>
      </c>
      <c r="B1356" s="3" t="s">
        <v>85</v>
      </c>
      <c r="C1356" t="s">
        <v>3233</v>
      </c>
      <c r="D1356" s="3">
        <f>YEAR(C1356)</f>
        <v>2004</v>
      </c>
      <c r="E1356" t="s">
        <v>3234</v>
      </c>
      <c r="F1356" s="3" t="b">
        <f>ISNUMBER(SEARCH("unhcr",E1356,1))</f>
        <v>0</v>
      </c>
      <c r="H1356" s="3" t="b">
        <f t="shared" si="21"/>
        <v>0</v>
      </c>
      <c r="I1356" s="3" t="s">
        <v>3235</v>
      </c>
      <c r="J1356" s="3">
        <v>1</v>
      </c>
      <c r="K1356" s="3">
        <v>1</v>
      </c>
      <c r="L1356" s="3">
        <v>0</v>
      </c>
      <c r="M1356" s="3">
        <v>0</v>
      </c>
    </row>
    <row r="1357" spans="1:13" x14ac:dyDescent="0.25">
      <c r="A1357" s="3" t="s">
        <v>3232</v>
      </c>
      <c r="B1357" s="3" t="s">
        <v>85</v>
      </c>
      <c r="C1357" t="s">
        <v>3236</v>
      </c>
      <c r="D1357" s="3">
        <f>YEAR(C1357)</f>
        <v>1991</v>
      </c>
      <c r="F1357" s="3" t="b">
        <f>ISNUMBER(SEARCH("unhcr",E1357,1))</f>
        <v>0</v>
      </c>
      <c r="H1357" s="3" t="b">
        <f t="shared" si="21"/>
        <v>0</v>
      </c>
      <c r="I1357" s="3" t="s">
        <v>3235</v>
      </c>
      <c r="J1357" s="3">
        <v>0</v>
      </c>
      <c r="K1357" s="3">
        <v>0</v>
      </c>
      <c r="L1357" s="3">
        <v>0</v>
      </c>
      <c r="M1357" s="3">
        <v>0</v>
      </c>
    </row>
    <row r="1358" spans="1:13" x14ac:dyDescent="0.25">
      <c r="A1358" s="3" t="s">
        <v>3237</v>
      </c>
      <c r="B1358" s="3" t="s">
        <v>11</v>
      </c>
      <c r="C1358" t="s">
        <v>3238</v>
      </c>
      <c r="D1358" s="3">
        <f>YEAR(C1358)</f>
        <v>2001</v>
      </c>
      <c r="E1358" t="s">
        <v>3239</v>
      </c>
      <c r="F1358" s="3" t="b">
        <f>ISNUMBER(SEARCH("unhcr",E1358,1))</f>
        <v>0</v>
      </c>
      <c r="G1358" t="s">
        <v>3240</v>
      </c>
      <c r="H1358" s="3" t="b">
        <f t="shared" si="21"/>
        <v>0</v>
      </c>
      <c r="I1358" s="3" t="s">
        <v>2040</v>
      </c>
      <c r="J1358" s="3">
        <v>0</v>
      </c>
      <c r="K1358" s="3">
        <v>0</v>
      </c>
      <c r="L1358" s="3">
        <v>0</v>
      </c>
      <c r="M1358" s="3">
        <v>0</v>
      </c>
    </row>
    <row r="1359" spans="1:13" x14ac:dyDescent="0.25">
      <c r="A1359" s="3" t="s">
        <v>3237</v>
      </c>
      <c r="B1359" s="3" t="s">
        <v>11</v>
      </c>
      <c r="C1359" t="s">
        <v>3241</v>
      </c>
      <c r="D1359" s="3">
        <f>YEAR(C1359)</f>
        <v>2001</v>
      </c>
      <c r="E1359" t="s">
        <v>3242</v>
      </c>
      <c r="F1359" s="3" t="b">
        <f>ISNUMBER(SEARCH("unhcr",E1359,1))</f>
        <v>0</v>
      </c>
      <c r="G1359" t="s">
        <v>3243</v>
      </c>
      <c r="H1359" s="3" t="b">
        <f t="shared" si="21"/>
        <v>0</v>
      </c>
      <c r="I1359" s="3" t="s">
        <v>2040</v>
      </c>
      <c r="J1359" s="3">
        <v>0</v>
      </c>
      <c r="K1359" s="3">
        <v>0</v>
      </c>
      <c r="L1359" s="3">
        <v>0</v>
      </c>
      <c r="M1359" s="3">
        <v>0</v>
      </c>
    </row>
    <row r="1360" spans="1:13" x14ac:dyDescent="0.25">
      <c r="A1360" s="3" t="s">
        <v>3237</v>
      </c>
      <c r="B1360" s="3" t="s">
        <v>11</v>
      </c>
      <c r="C1360" t="s">
        <v>3244</v>
      </c>
      <c r="D1360" s="3">
        <f>YEAR(C1360)</f>
        <v>2001</v>
      </c>
      <c r="E1360" t="s">
        <v>3245</v>
      </c>
      <c r="F1360" s="3" t="b">
        <f>ISNUMBER(SEARCH("unhcr",E1360,1))</f>
        <v>0</v>
      </c>
      <c r="H1360" s="3" t="b">
        <f t="shared" si="21"/>
        <v>0</v>
      </c>
      <c r="I1360" s="3" t="s">
        <v>2040</v>
      </c>
      <c r="J1360" s="3">
        <v>3</v>
      </c>
      <c r="K1360" s="3">
        <v>0</v>
      </c>
      <c r="L1360" s="3">
        <v>1</v>
      </c>
      <c r="M1360" s="3">
        <v>0</v>
      </c>
    </row>
    <row r="1361" spans="1:13" x14ac:dyDescent="0.25">
      <c r="A1361" s="3" t="s">
        <v>3246</v>
      </c>
      <c r="B1361" s="3" t="s">
        <v>85</v>
      </c>
      <c r="C1361" t="s">
        <v>3247</v>
      </c>
      <c r="D1361" s="3">
        <f>YEAR(C1361)</f>
        <v>2001</v>
      </c>
      <c r="E1361" t="s">
        <v>3248</v>
      </c>
      <c r="F1361" s="3" t="b">
        <f>ISNUMBER(SEARCH("unhcr",E1361,1))</f>
        <v>0</v>
      </c>
      <c r="G1361" t="s">
        <v>3249</v>
      </c>
      <c r="H1361" s="3" t="b">
        <f t="shared" si="21"/>
        <v>0</v>
      </c>
      <c r="I1361" s="3" t="s">
        <v>3250</v>
      </c>
      <c r="J1361" s="3">
        <v>0</v>
      </c>
      <c r="K1361" s="3">
        <v>0</v>
      </c>
      <c r="L1361" s="3">
        <v>0</v>
      </c>
      <c r="M1361" s="3">
        <v>0</v>
      </c>
    </row>
    <row r="1362" spans="1:13" x14ac:dyDescent="0.25">
      <c r="A1362" s="3" t="s">
        <v>3246</v>
      </c>
      <c r="B1362" s="3" t="s">
        <v>85</v>
      </c>
      <c r="C1362" t="s">
        <v>3251</v>
      </c>
      <c r="D1362" s="3">
        <f>YEAR(C1362)</f>
        <v>2000</v>
      </c>
      <c r="E1362" t="s">
        <v>3252</v>
      </c>
      <c r="F1362" s="3" t="b">
        <f>ISNUMBER(SEARCH("unhcr",E1362,1))</f>
        <v>0</v>
      </c>
      <c r="G1362" t="s">
        <v>3253</v>
      </c>
      <c r="H1362" s="3" t="b">
        <f t="shared" si="21"/>
        <v>0</v>
      </c>
      <c r="I1362" s="3" t="s">
        <v>3250</v>
      </c>
      <c r="J1362" s="3">
        <v>1</v>
      </c>
      <c r="K1362" s="3">
        <v>0</v>
      </c>
      <c r="L1362" s="3">
        <v>1</v>
      </c>
      <c r="M1362" s="3">
        <v>0</v>
      </c>
    </row>
    <row r="1363" spans="1:13" x14ac:dyDescent="0.25">
      <c r="A1363" s="3" t="s">
        <v>3246</v>
      </c>
      <c r="B1363" s="3" t="s">
        <v>85</v>
      </c>
      <c r="C1363" t="s">
        <v>3254</v>
      </c>
      <c r="D1363" s="3">
        <f>YEAR(C1363)</f>
        <v>1999</v>
      </c>
      <c r="E1363" t="s">
        <v>3255</v>
      </c>
      <c r="F1363" s="3" t="b">
        <f>ISNUMBER(SEARCH("unhcr",E1363,1))</f>
        <v>0</v>
      </c>
      <c r="G1363" t="s">
        <v>3256</v>
      </c>
      <c r="H1363" s="3" t="b">
        <f t="shared" si="21"/>
        <v>0</v>
      </c>
      <c r="I1363" s="3" t="s">
        <v>3250</v>
      </c>
      <c r="J1363" s="3">
        <v>3</v>
      </c>
      <c r="K1363" s="3">
        <v>0</v>
      </c>
      <c r="L1363" s="3">
        <v>1</v>
      </c>
      <c r="M1363" s="3">
        <v>0</v>
      </c>
    </row>
    <row r="1364" spans="1:13" x14ac:dyDescent="0.25">
      <c r="A1364" s="3" t="s">
        <v>3246</v>
      </c>
      <c r="B1364" s="3" t="s">
        <v>85</v>
      </c>
      <c r="C1364" t="s">
        <v>2041</v>
      </c>
      <c r="D1364" s="3">
        <f>YEAR(C1364)</f>
        <v>1999</v>
      </c>
      <c r="E1364" t="s">
        <v>3257</v>
      </c>
      <c r="F1364" s="3" t="b">
        <f>ISNUMBER(SEARCH("unhcr",E1364,1))</f>
        <v>0</v>
      </c>
      <c r="G1364" t="s">
        <v>3258</v>
      </c>
      <c r="H1364" s="3" t="b">
        <f t="shared" si="21"/>
        <v>0</v>
      </c>
      <c r="I1364" s="3" t="s">
        <v>3250</v>
      </c>
      <c r="J1364" s="3">
        <v>0</v>
      </c>
      <c r="K1364" s="3">
        <v>0</v>
      </c>
      <c r="L1364" s="3">
        <v>0</v>
      </c>
      <c r="M1364" s="3">
        <v>0</v>
      </c>
    </row>
    <row r="1365" spans="1:13" x14ac:dyDescent="0.25">
      <c r="A1365" s="3" t="s">
        <v>3246</v>
      </c>
      <c r="B1365" s="3" t="s">
        <v>85</v>
      </c>
      <c r="C1365" t="s">
        <v>3259</v>
      </c>
      <c r="D1365" s="3">
        <f>YEAR(C1365)</f>
        <v>1999</v>
      </c>
      <c r="E1365" t="s">
        <v>3260</v>
      </c>
      <c r="F1365" s="3" t="b">
        <f>ISNUMBER(SEARCH("unhcr",E1365,1))</f>
        <v>0</v>
      </c>
      <c r="G1365" t="s">
        <v>3261</v>
      </c>
      <c r="H1365" s="3" t="b">
        <f t="shared" si="21"/>
        <v>0</v>
      </c>
      <c r="I1365" s="3" t="s">
        <v>3250</v>
      </c>
      <c r="J1365" s="3">
        <v>0</v>
      </c>
      <c r="K1365" s="3">
        <v>0</v>
      </c>
      <c r="L1365" s="3">
        <v>0</v>
      </c>
      <c r="M1365" s="3">
        <v>0</v>
      </c>
    </row>
    <row r="1366" spans="1:13" x14ac:dyDescent="0.25">
      <c r="A1366" s="3" t="s">
        <v>3246</v>
      </c>
      <c r="B1366" s="3" t="s">
        <v>85</v>
      </c>
      <c r="C1366" t="s">
        <v>3068</v>
      </c>
      <c r="D1366" s="3">
        <f>YEAR(C1366)</f>
        <v>1999</v>
      </c>
      <c r="E1366" t="s">
        <v>3262</v>
      </c>
      <c r="F1366" s="3" t="b">
        <f>ISNUMBER(SEARCH("unhcr",E1366,1))</f>
        <v>0</v>
      </c>
      <c r="G1366" t="s">
        <v>3263</v>
      </c>
      <c r="H1366" s="3" t="b">
        <f t="shared" si="21"/>
        <v>0</v>
      </c>
      <c r="I1366" s="3" t="s">
        <v>3250</v>
      </c>
      <c r="J1366" s="3">
        <v>0</v>
      </c>
      <c r="K1366" s="3">
        <v>0</v>
      </c>
      <c r="L1366" s="3">
        <v>0</v>
      </c>
      <c r="M1366" s="3">
        <v>0</v>
      </c>
    </row>
    <row r="1367" spans="1:13" x14ac:dyDescent="0.25">
      <c r="A1367" s="3" t="s">
        <v>3246</v>
      </c>
      <c r="B1367" s="3" t="s">
        <v>85</v>
      </c>
      <c r="C1367" t="s">
        <v>3264</v>
      </c>
      <c r="D1367" s="3">
        <f>YEAR(C1367)</f>
        <v>1997</v>
      </c>
      <c r="E1367" t="s">
        <v>3265</v>
      </c>
      <c r="F1367" s="3" t="b">
        <f>ISNUMBER(SEARCH("unhcr",E1367,1))</f>
        <v>0</v>
      </c>
      <c r="G1367" t="s">
        <v>3266</v>
      </c>
      <c r="H1367" s="3" t="b">
        <f t="shared" si="21"/>
        <v>0</v>
      </c>
      <c r="I1367" s="3" t="s">
        <v>3250</v>
      </c>
      <c r="J1367" s="3">
        <v>3</v>
      </c>
      <c r="K1367" s="3">
        <v>0</v>
      </c>
      <c r="L1367" s="3">
        <v>1</v>
      </c>
      <c r="M1367" s="3">
        <v>0</v>
      </c>
    </row>
    <row r="1368" spans="1:13" x14ac:dyDescent="0.25">
      <c r="A1368" s="3" t="s">
        <v>3246</v>
      </c>
      <c r="B1368" s="3" t="s">
        <v>85</v>
      </c>
      <c r="C1368" t="s">
        <v>3264</v>
      </c>
      <c r="D1368" s="3">
        <f>YEAR(C1368)</f>
        <v>1997</v>
      </c>
      <c r="E1368" t="s">
        <v>3267</v>
      </c>
      <c r="F1368" s="3" t="b">
        <f>ISNUMBER(SEARCH("unhcr",E1368,1))</f>
        <v>0</v>
      </c>
      <c r="G1368" t="s">
        <v>3266</v>
      </c>
      <c r="H1368" s="3" t="b">
        <f t="shared" si="21"/>
        <v>0</v>
      </c>
      <c r="I1368" s="3" t="s">
        <v>3250</v>
      </c>
      <c r="J1368" s="3">
        <v>1</v>
      </c>
      <c r="K1368" s="3">
        <v>1</v>
      </c>
      <c r="L1368" s="3">
        <v>0</v>
      </c>
      <c r="M1368" s="3">
        <v>0</v>
      </c>
    </row>
    <row r="1369" spans="1:13" x14ac:dyDescent="0.25">
      <c r="A1369" s="3" t="s">
        <v>3246</v>
      </c>
      <c r="B1369" s="3" t="s">
        <v>85</v>
      </c>
      <c r="C1369" t="s">
        <v>3268</v>
      </c>
      <c r="D1369" s="3">
        <f>YEAR(C1369)</f>
        <v>1996</v>
      </c>
      <c r="E1369" t="s">
        <v>3269</v>
      </c>
      <c r="F1369" s="3" t="b">
        <f>ISNUMBER(SEARCH("unhcr",E1369,1))</f>
        <v>0</v>
      </c>
      <c r="G1369" t="s">
        <v>3270</v>
      </c>
      <c r="H1369" s="3" t="b">
        <f t="shared" si="21"/>
        <v>0</v>
      </c>
      <c r="I1369" s="3" t="s">
        <v>3250</v>
      </c>
      <c r="J1369" s="3">
        <v>0</v>
      </c>
      <c r="K1369" s="3">
        <v>0</v>
      </c>
      <c r="L1369" s="3">
        <v>0</v>
      </c>
      <c r="M1369" s="3">
        <v>0</v>
      </c>
    </row>
    <row r="1370" spans="1:13" x14ac:dyDescent="0.25">
      <c r="A1370" s="3" t="s">
        <v>3271</v>
      </c>
      <c r="B1370" s="3" t="s">
        <v>11</v>
      </c>
      <c r="C1370" t="s">
        <v>3272</v>
      </c>
      <c r="D1370" s="3">
        <f>YEAR(C1370)</f>
        <v>1991</v>
      </c>
      <c r="E1370" t="s">
        <v>3273</v>
      </c>
      <c r="F1370" s="3" t="b">
        <f>ISNUMBER(SEARCH("unhcr",E1370,1))</f>
        <v>0</v>
      </c>
      <c r="H1370" s="3" t="b">
        <f t="shared" si="21"/>
        <v>0</v>
      </c>
      <c r="I1370" s="3" t="s">
        <v>3274</v>
      </c>
      <c r="J1370" s="3">
        <v>0</v>
      </c>
      <c r="K1370" s="3">
        <v>0</v>
      </c>
      <c r="L1370" s="3">
        <v>0</v>
      </c>
      <c r="M1370" s="3">
        <v>0</v>
      </c>
    </row>
    <row r="1371" spans="1:13" x14ac:dyDescent="0.25">
      <c r="A1371" s="3" t="s">
        <v>3275</v>
      </c>
      <c r="B1371" s="3" t="s">
        <v>202</v>
      </c>
      <c r="C1371" t="s">
        <v>3276</v>
      </c>
      <c r="D1371" s="3">
        <f>YEAR(C1371)</f>
        <v>2001</v>
      </c>
      <c r="E1371" t="s">
        <v>3277</v>
      </c>
      <c r="F1371" s="3" t="b">
        <f>ISNUMBER(SEARCH("unhcr",E1371,1))</f>
        <v>0</v>
      </c>
      <c r="G1371" t="s">
        <v>3278</v>
      </c>
      <c r="H1371" s="3" t="b">
        <f t="shared" si="21"/>
        <v>0</v>
      </c>
      <c r="I1371" s="3" t="s">
        <v>3279</v>
      </c>
      <c r="J1371" s="3">
        <v>3</v>
      </c>
      <c r="K1371" s="3">
        <v>1</v>
      </c>
      <c r="L1371" s="3">
        <v>1</v>
      </c>
      <c r="M1371" s="3">
        <v>0</v>
      </c>
    </row>
    <row r="1372" spans="1:13" x14ac:dyDescent="0.25">
      <c r="A1372" s="3" t="s">
        <v>3275</v>
      </c>
      <c r="B1372" s="3" t="s">
        <v>202</v>
      </c>
      <c r="C1372" t="s">
        <v>3280</v>
      </c>
      <c r="D1372" s="3">
        <f>YEAR(C1372)</f>
        <v>2000</v>
      </c>
      <c r="E1372" t="s">
        <v>3281</v>
      </c>
      <c r="F1372" s="3" t="b">
        <f>ISNUMBER(SEARCH("unhcr",E1372,1))</f>
        <v>0</v>
      </c>
      <c r="H1372" s="3" t="b">
        <f t="shared" ref="H1372:H1435" si="22">ISNUMBER(SEARCH("unhcr",G1372,1))</f>
        <v>0</v>
      </c>
      <c r="I1372" s="3" t="s">
        <v>3279</v>
      </c>
      <c r="J1372" s="3">
        <v>2</v>
      </c>
      <c r="K1372" s="3">
        <v>1</v>
      </c>
      <c r="L1372" s="3">
        <v>1</v>
      </c>
      <c r="M1372" s="3">
        <v>0</v>
      </c>
    </row>
    <row r="1373" spans="1:13" x14ac:dyDescent="0.25">
      <c r="A1373" s="3" t="s">
        <v>3275</v>
      </c>
      <c r="B1373" s="3" t="s">
        <v>202</v>
      </c>
      <c r="C1373" t="s">
        <v>3282</v>
      </c>
      <c r="D1373" s="3">
        <f>YEAR(C1373)</f>
        <v>1999</v>
      </c>
      <c r="E1373" t="s">
        <v>3283</v>
      </c>
      <c r="F1373" s="3" t="b">
        <f>ISNUMBER(SEARCH("unhcr",E1373,1))</f>
        <v>0</v>
      </c>
      <c r="G1373" t="s">
        <v>3284</v>
      </c>
      <c r="H1373" s="3" t="b">
        <f t="shared" si="22"/>
        <v>0</v>
      </c>
      <c r="I1373" s="3" t="s">
        <v>3279</v>
      </c>
      <c r="J1373" s="3">
        <v>1</v>
      </c>
      <c r="K1373" s="3">
        <v>1</v>
      </c>
      <c r="L1373" s="3">
        <v>0</v>
      </c>
      <c r="M1373" s="3">
        <v>0</v>
      </c>
    </row>
    <row r="1374" spans="1:13" x14ac:dyDescent="0.25">
      <c r="A1374" s="3" t="s">
        <v>3285</v>
      </c>
      <c r="B1374" s="3" t="s">
        <v>85</v>
      </c>
      <c r="C1374" t="s">
        <v>3286</v>
      </c>
      <c r="D1374" s="3">
        <f>YEAR(C1374)</f>
        <v>2015</v>
      </c>
      <c r="E1374" t="s">
        <v>3287</v>
      </c>
      <c r="F1374" s="3" t="b">
        <f>ISNUMBER(SEARCH("unhcr",E1374,1))</f>
        <v>0</v>
      </c>
      <c r="H1374" s="3" t="b">
        <f t="shared" si="22"/>
        <v>0</v>
      </c>
      <c r="I1374" s="3" t="s">
        <v>1435</v>
      </c>
      <c r="J1374" s="3">
        <v>0</v>
      </c>
      <c r="K1374" s="3">
        <v>0</v>
      </c>
      <c r="L1374" s="3">
        <v>0</v>
      </c>
      <c r="M1374" s="3">
        <v>0</v>
      </c>
    </row>
    <row r="1375" spans="1:13" x14ac:dyDescent="0.25">
      <c r="A1375" s="3" t="s">
        <v>3285</v>
      </c>
      <c r="B1375" s="3" t="s">
        <v>85</v>
      </c>
      <c r="C1375" t="s">
        <v>3288</v>
      </c>
      <c r="D1375" s="3">
        <f>YEAR(C1375)</f>
        <v>2015</v>
      </c>
      <c r="E1375" t="s">
        <v>3289</v>
      </c>
      <c r="F1375" s="3" t="b">
        <f>ISNUMBER(SEARCH("unhcr",E1375,1))</f>
        <v>0</v>
      </c>
      <c r="G1375" t="s">
        <v>3290</v>
      </c>
      <c r="H1375" s="3" t="b">
        <f t="shared" si="22"/>
        <v>0</v>
      </c>
      <c r="I1375" s="3" t="s">
        <v>1435</v>
      </c>
      <c r="J1375" s="3">
        <v>1</v>
      </c>
      <c r="K1375" s="3">
        <v>1</v>
      </c>
      <c r="L1375" s="3">
        <v>0</v>
      </c>
      <c r="M1375" s="3">
        <v>0</v>
      </c>
    </row>
    <row r="1376" spans="1:13" x14ac:dyDescent="0.25">
      <c r="A1376" s="3" t="s">
        <v>3285</v>
      </c>
      <c r="B1376" s="3" t="s">
        <v>85</v>
      </c>
      <c r="C1376" t="s">
        <v>3291</v>
      </c>
      <c r="D1376" s="3">
        <f>YEAR(C1376)</f>
        <v>2014</v>
      </c>
      <c r="E1376" t="s">
        <v>3292</v>
      </c>
      <c r="F1376" s="3" t="b">
        <f>ISNUMBER(SEARCH("unhcr",E1376,1))</f>
        <v>0</v>
      </c>
      <c r="G1376" t="s">
        <v>3293</v>
      </c>
      <c r="H1376" s="3" t="b">
        <f t="shared" si="22"/>
        <v>0</v>
      </c>
      <c r="I1376" s="3" t="s">
        <v>1435</v>
      </c>
      <c r="J1376" s="3">
        <v>0</v>
      </c>
      <c r="K1376" s="3">
        <v>0</v>
      </c>
      <c r="L1376" s="3">
        <v>0</v>
      </c>
      <c r="M1376" s="3">
        <v>0</v>
      </c>
    </row>
    <row r="1377" spans="1:13" x14ac:dyDescent="0.25">
      <c r="A1377" s="3" t="s">
        <v>3285</v>
      </c>
      <c r="B1377" s="3" t="s">
        <v>85</v>
      </c>
      <c r="C1377" t="s">
        <v>3294</v>
      </c>
      <c r="D1377" s="3">
        <f>YEAR(C1377)</f>
        <v>2014</v>
      </c>
      <c r="E1377" t="s">
        <v>3295</v>
      </c>
      <c r="F1377" s="3" t="b">
        <f>ISNUMBER(SEARCH("unhcr",E1377,1))</f>
        <v>0</v>
      </c>
      <c r="G1377" t="s">
        <v>3296</v>
      </c>
      <c r="H1377" s="3" t="b">
        <f t="shared" si="22"/>
        <v>0</v>
      </c>
      <c r="I1377" s="3" t="s">
        <v>1435</v>
      </c>
      <c r="J1377" s="3">
        <v>0</v>
      </c>
      <c r="K1377" s="3">
        <v>0</v>
      </c>
      <c r="L1377" s="3">
        <v>0</v>
      </c>
      <c r="M1377" s="3">
        <v>0</v>
      </c>
    </row>
    <row r="1378" spans="1:13" x14ac:dyDescent="0.25">
      <c r="A1378" s="3" t="s">
        <v>3285</v>
      </c>
      <c r="B1378" s="3" t="s">
        <v>85</v>
      </c>
      <c r="C1378" t="s">
        <v>3297</v>
      </c>
      <c r="D1378" s="3">
        <f>YEAR(C1378)</f>
        <v>2013</v>
      </c>
      <c r="E1378" t="s">
        <v>3298</v>
      </c>
      <c r="F1378" s="3" t="b">
        <f>ISNUMBER(SEARCH("unhcr",E1378,1))</f>
        <v>0</v>
      </c>
      <c r="G1378" t="s">
        <v>3299</v>
      </c>
      <c r="H1378" s="3" t="b">
        <f t="shared" si="22"/>
        <v>0</v>
      </c>
      <c r="I1378" s="3" t="s">
        <v>1435</v>
      </c>
      <c r="J1378" s="3">
        <v>0</v>
      </c>
      <c r="K1378" s="3">
        <v>0</v>
      </c>
      <c r="L1378" s="3">
        <v>0</v>
      </c>
      <c r="M1378" s="3">
        <v>0</v>
      </c>
    </row>
    <row r="1379" spans="1:13" x14ac:dyDescent="0.25">
      <c r="A1379" s="3" t="s">
        <v>3285</v>
      </c>
      <c r="B1379" s="3" t="s">
        <v>85</v>
      </c>
      <c r="C1379" t="s">
        <v>3300</v>
      </c>
      <c r="D1379" s="3">
        <f>YEAR(C1379)</f>
        <v>2012</v>
      </c>
      <c r="E1379" t="s">
        <v>3301</v>
      </c>
      <c r="F1379" s="3" t="b">
        <f>ISNUMBER(SEARCH("unhcr",E1379,1))</f>
        <v>0</v>
      </c>
      <c r="H1379" s="3" t="b">
        <f t="shared" si="22"/>
        <v>0</v>
      </c>
      <c r="I1379" s="3" t="s">
        <v>1435</v>
      </c>
      <c r="J1379" s="3">
        <v>0</v>
      </c>
      <c r="K1379" s="3">
        <v>0</v>
      </c>
      <c r="L1379" s="3">
        <v>0</v>
      </c>
      <c r="M1379" s="3">
        <v>0</v>
      </c>
    </row>
    <row r="1380" spans="1:13" x14ac:dyDescent="0.25">
      <c r="A1380" s="3" t="s">
        <v>3285</v>
      </c>
      <c r="B1380" s="3" t="s">
        <v>85</v>
      </c>
      <c r="C1380" t="s">
        <v>3302</v>
      </c>
      <c r="D1380" s="3">
        <f>YEAR(C1380)</f>
        <v>2012</v>
      </c>
      <c r="E1380" t="s">
        <v>3303</v>
      </c>
      <c r="F1380" s="3" t="b">
        <f>ISNUMBER(SEARCH("unhcr",E1380,1))</f>
        <v>0</v>
      </c>
      <c r="H1380" s="3" t="b">
        <f t="shared" si="22"/>
        <v>0</v>
      </c>
      <c r="I1380" s="3" t="s">
        <v>1435</v>
      </c>
      <c r="J1380" s="3">
        <v>3</v>
      </c>
      <c r="K1380" s="3">
        <v>0</v>
      </c>
      <c r="L1380" s="3">
        <v>1</v>
      </c>
      <c r="M1380" s="3">
        <v>0</v>
      </c>
    </row>
    <row r="1381" spans="1:13" x14ac:dyDescent="0.25">
      <c r="A1381" s="3" t="s">
        <v>3285</v>
      </c>
      <c r="B1381" s="3" t="s">
        <v>85</v>
      </c>
      <c r="C1381" t="s">
        <v>3304</v>
      </c>
      <c r="D1381" s="3">
        <f>YEAR(C1381)</f>
        <v>2012</v>
      </c>
      <c r="E1381" t="s">
        <v>3305</v>
      </c>
      <c r="F1381" s="3" t="b">
        <f>ISNUMBER(SEARCH("unhcr",E1381,1))</f>
        <v>0</v>
      </c>
      <c r="G1381" t="s">
        <v>3306</v>
      </c>
      <c r="H1381" s="3" t="b">
        <f t="shared" si="22"/>
        <v>0</v>
      </c>
      <c r="I1381" s="3" t="s">
        <v>1435</v>
      </c>
      <c r="J1381" s="3">
        <v>0</v>
      </c>
      <c r="K1381" s="3">
        <v>0</v>
      </c>
      <c r="L1381" s="3">
        <v>0</v>
      </c>
      <c r="M1381" s="3">
        <v>0</v>
      </c>
    </row>
    <row r="1382" spans="1:13" x14ac:dyDescent="0.25">
      <c r="A1382" s="3" t="s">
        <v>3285</v>
      </c>
      <c r="B1382" s="3" t="s">
        <v>85</v>
      </c>
      <c r="C1382" t="s">
        <v>3304</v>
      </c>
      <c r="D1382" s="3">
        <f>YEAR(C1382)</f>
        <v>2012</v>
      </c>
      <c r="E1382" t="s">
        <v>3307</v>
      </c>
      <c r="F1382" s="3" t="b">
        <f>ISNUMBER(SEARCH("unhcr",E1382,1))</f>
        <v>0</v>
      </c>
      <c r="G1382" t="s">
        <v>3308</v>
      </c>
      <c r="H1382" s="3" t="b">
        <f t="shared" si="22"/>
        <v>0</v>
      </c>
      <c r="I1382" s="3" t="s">
        <v>1435</v>
      </c>
      <c r="J1382" s="3">
        <v>0</v>
      </c>
      <c r="K1382" s="3">
        <v>0</v>
      </c>
      <c r="L1382" s="3">
        <v>0</v>
      </c>
      <c r="M1382" s="3">
        <v>0</v>
      </c>
    </row>
    <row r="1383" spans="1:13" x14ac:dyDescent="0.25">
      <c r="A1383" s="3" t="s">
        <v>3285</v>
      </c>
      <c r="B1383" s="3" t="s">
        <v>85</v>
      </c>
      <c r="C1383" t="s">
        <v>3304</v>
      </c>
      <c r="D1383" s="3">
        <f>YEAR(C1383)</f>
        <v>2012</v>
      </c>
      <c r="E1383" t="s">
        <v>3305</v>
      </c>
      <c r="F1383" s="3" t="b">
        <f>ISNUMBER(SEARCH("unhcr",E1383,1))</f>
        <v>0</v>
      </c>
      <c r="G1383" t="s">
        <v>3306</v>
      </c>
      <c r="H1383" s="3" t="b">
        <f t="shared" si="22"/>
        <v>0</v>
      </c>
      <c r="I1383" s="3" t="s">
        <v>1435</v>
      </c>
      <c r="J1383" s="3">
        <v>0</v>
      </c>
      <c r="K1383" s="3">
        <v>0</v>
      </c>
      <c r="L1383" s="3">
        <v>0</v>
      </c>
      <c r="M1383" s="3">
        <v>0</v>
      </c>
    </row>
    <row r="1384" spans="1:13" x14ac:dyDescent="0.25">
      <c r="A1384" s="3" t="s">
        <v>3285</v>
      </c>
      <c r="B1384" s="3" t="s">
        <v>85</v>
      </c>
      <c r="C1384" t="s">
        <v>3304</v>
      </c>
      <c r="D1384" s="3">
        <f>YEAR(C1384)</f>
        <v>2012</v>
      </c>
      <c r="E1384" t="s">
        <v>3309</v>
      </c>
      <c r="F1384" s="3" t="b">
        <f>ISNUMBER(SEARCH("unhcr",E1384,1))</f>
        <v>0</v>
      </c>
      <c r="G1384" t="s">
        <v>3308</v>
      </c>
      <c r="H1384" s="3" t="b">
        <f t="shared" si="22"/>
        <v>0</v>
      </c>
      <c r="I1384" s="3" t="s">
        <v>1435</v>
      </c>
      <c r="J1384" s="3">
        <v>0</v>
      </c>
      <c r="K1384" s="3">
        <v>0</v>
      </c>
      <c r="L1384" s="3">
        <v>0</v>
      </c>
      <c r="M1384" s="3">
        <v>0</v>
      </c>
    </row>
    <row r="1385" spans="1:13" x14ac:dyDescent="0.25">
      <c r="A1385" s="3" t="s">
        <v>3285</v>
      </c>
      <c r="B1385" s="3" t="s">
        <v>85</v>
      </c>
      <c r="C1385" t="s">
        <v>3304</v>
      </c>
      <c r="D1385" s="3">
        <f>YEAR(C1385)</f>
        <v>2012</v>
      </c>
      <c r="E1385" t="s">
        <v>3305</v>
      </c>
      <c r="F1385" s="3" t="b">
        <f>ISNUMBER(SEARCH("unhcr",E1385,1))</f>
        <v>0</v>
      </c>
      <c r="G1385" t="s">
        <v>3306</v>
      </c>
      <c r="H1385" s="3" t="b">
        <f t="shared" si="22"/>
        <v>0</v>
      </c>
      <c r="I1385" s="3" t="s">
        <v>1435</v>
      </c>
      <c r="J1385" s="3">
        <v>0</v>
      </c>
      <c r="K1385" s="3">
        <v>0</v>
      </c>
      <c r="L1385" s="3">
        <v>0</v>
      </c>
      <c r="M1385" s="3">
        <v>0</v>
      </c>
    </row>
    <row r="1386" spans="1:13" x14ac:dyDescent="0.25">
      <c r="A1386" s="3" t="s">
        <v>3285</v>
      </c>
      <c r="B1386" s="3" t="s">
        <v>85</v>
      </c>
      <c r="C1386" t="s">
        <v>3310</v>
      </c>
      <c r="D1386" s="3">
        <f>YEAR(C1386)</f>
        <v>2011</v>
      </c>
      <c r="E1386" t="s">
        <v>3311</v>
      </c>
      <c r="F1386" s="3" t="b">
        <f>ISNUMBER(SEARCH("unhcr",E1386,1))</f>
        <v>0</v>
      </c>
      <c r="G1386" t="s">
        <v>3312</v>
      </c>
      <c r="H1386" s="3" t="b">
        <f t="shared" si="22"/>
        <v>0</v>
      </c>
      <c r="I1386" s="3" t="s">
        <v>1435</v>
      </c>
      <c r="J1386" s="3">
        <v>0</v>
      </c>
      <c r="K1386" s="3">
        <v>0</v>
      </c>
      <c r="L1386" s="3">
        <v>0</v>
      </c>
      <c r="M1386" s="3">
        <v>0</v>
      </c>
    </row>
    <row r="1387" spans="1:13" x14ac:dyDescent="0.25">
      <c r="A1387" s="3" t="s">
        <v>3285</v>
      </c>
      <c r="B1387" s="3" t="s">
        <v>85</v>
      </c>
      <c r="C1387" t="s">
        <v>3313</v>
      </c>
      <c r="D1387" s="3">
        <f>YEAR(C1387)</f>
        <v>2011</v>
      </c>
      <c r="E1387" t="s">
        <v>3314</v>
      </c>
      <c r="F1387" s="3" t="b">
        <f>ISNUMBER(SEARCH("unhcr",E1387,1))</f>
        <v>0</v>
      </c>
      <c r="G1387" t="s">
        <v>3315</v>
      </c>
      <c r="H1387" s="3" t="b">
        <f t="shared" si="22"/>
        <v>0</v>
      </c>
      <c r="I1387" s="3" t="s">
        <v>1435</v>
      </c>
      <c r="J1387" s="3">
        <v>0</v>
      </c>
      <c r="K1387" s="3">
        <v>0</v>
      </c>
      <c r="L1387" s="3">
        <v>0</v>
      </c>
      <c r="M1387" s="3">
        <v>0</v>
      </c>
    </row>
    <row r="1388" spans="1:13" x14ac:dyDescent="0.25">
      <c r="A1388" s="3" t="s">
        <v>3285</v>
      </c>
      <c r="B1388" s="3" t="s">
        <v>85</v>
      </c>
      <c r="C1388" t="s">
        <v>3316</v>
      </c>
      <c r="D1388" s="3">
        <f>YEAR(C1388)</f>
        <v>2010</v>
      </c>
      <c r="E1388" t="s">
        <v>3317</v>
      </c>
      <c r="F1388" s="3" t="b">
        <f>ISNUMBER(SEARCH("unhcr",E1388,1))</f>
        <v>0</v>
      </c>
      <c r="G1388" t="s">
        <v>3318</v>
      </c>
      <c r="H1388" s="3" t="b">
        <f t="shared" si="22"/>
        <v>0</v>
      </c>
      <c r="I1388" s="3" t="s">
        <v>1435</v>
      </c>
      <c r="J1388" s="3">
        <v>0</v>
      </c>
      <c r="K1388" s="3">
        <v>0</v>
      </c>
      <c r="L1388" s="3">
        <v>0</v>
      </c>
      <c r="M1388" s="3">
        <v>0</v>
      </c>
    </row>
    <row r="1389" spans="1:13" x14ac:dyDescent="0.25">
      <c r="A1389" s="3" t="s">
        <v>3285</v>
      </c>
      <c r="B1389" s="3" t="s">
        <v>85</v>
      </c>
      <c r="C1389" t="s">
        <v>2501</v>
      </c>
      <c r="D1389" s="3">
        <f>YEAR(C1389)</f>
        <v>2009</v>
      </c>
      <c r="E1389" t="s">
        <v>3319</v>
      </c>
      <c r="F1389" s="3" t="b">
        <f>ISNUMBER(SEARCH("unhcr",E1389,1))</f>
        <v>0</v>
      </c>
      <c r="H1389" s="3" t="b">
        <f t="shared" si="22"/>
        <v>0</v>
      </c>
      <c r="I1389" s="3" t="s">
        <v>1435</v>
      </c>
      <c r="J1389" s="3">
        <v>0</v>
      </c>
      <c r="K1389" s="3">
        <v>0</v>
      </c>
      <c r="L1389" s="3">
        <v>0</v>
      </c>
      <c r="M1389" s="3">
        <v>0</v>
      </c>
    </row>
    <row r="1390" spans="1:13" x14ac:dyDescent="0.25">
      <c r="A1390" s="3" t="s">
        <v>3285</v>
      </c>
      <c r="B1390" s="3" t="s">
        <v>85</v>
      </c>
      <c r="C1390" t="s">
        <v>3320</v>
      </c>
      <c r="D1390" s="3">
        <f>YEAR(C1390)</f>
        <v>2008</v>
      </c>
      <c r="E1390" t="s">
        <v>3321</v>
      </c>
      <c r="F1390" s="3" t="b">
        <f>ISNUMBER(SEARCH("unhcr",E1390,1))</f>
        <v>0</v>
      </c>
      <c r="G1390" t="s">
        <v>3322</v>
      </c>
      <c r="H1390" s="3" t="b">
        <f t="shared" si="22"/>
        <v>0</v>
      </c>
      <c r="I1390" s="3" t="s">
        <v>1435</v>
      </c>
      <c r="J1390" s="3">
        <v>0</v>
      </c>
      <c r="K1390" s="3">
        <v>0</v>
      </c>
      <c r="L1390" s="3">
        <v>0</v>
      </c>
      <c r="M1390" s="3">
        <v>0</v>
      </c>
    </row>
    <row r="1391" spans="1:13" x14ac:dyDescent="0.25">
      <c r="A1391" s="3" t="s">
        <v>3285</v>
      </c>
      <c r="B1391" s="3" t="s">
        <v>85</v>
      </c>
      <c r="C1391" t="s">
        <v>3323</v>
      </c>
      <c r="D1391" s="3">
        <f>YEAR(C1391)</f>
        <v>2008</v>
      </c>
      <c r="E1391" t="s">
        <v>3324</v>
      </c>
      <c r="F1391" s="3" t="b">
        <f>ISNUMBER(SEARCH("unhcr",E1391,1))</f>
        <v>0</v>
      </c>
      <c r="H1391" s="3" t="b">
        <f t="shared" si="22"/>
        <v>0</v>
      </c>
      <c r="I1391" s="3" t="s">
        <v>1435</v>
      </c>
      <c r="J1391" s="3">
        <v>0</v>
      </c>
      <c r="K1391" s="3">
        <v>0</v>
      </c>
      <c r="L1391" s="3">
        <v>0</v>
      </c>
      <c r="M1391" s="3">
        <v>0</v>
      </c>
    </row>
    <row r="1392" spans="1:13" x14ac:dyDescent="0.25">
      <c r="A1392" s="3" t="s">
        <v>3285</v>
      </c>
      <c r="B1392" s="3" t="s">
        <v>85</v>
      </c>
      <c r="C1392" t="s">
        <v>3323</v>
      </c>
      <c r="D1392" s="3">
        <f>YEAR(C1392)</f>
        <v>2008</v>
      </c>
      <c r="E1392" t="s">
        <v>3325</v>
      </c>
      <c r="F1392" s="3" t="b">
        <f>ISNUMBER(SEARCH("unhcr",E1392,1))</f>
        <v>0</v>
      </c>
      <c r="G1392" t="s">
        <v>3326</v>
      </c>
      <c r="H1392" s="3" t="b">
        <f t="shared" si="22"/>
        <v>0</v>
      </c>
      <c r="I1392" s="3" t="s">
        <v>1435</v>
      </c>
      <c r="J1392" s="3">
        <v>0</v>
      </c>
      <c r="K1392" s="3">
        <v>0</v>
      </c>
      <c r="L1392" s="3">
        <v>0</v>
      </c>
      <c r="M1392" s="3">
        <v>0</v>
      </c>
    </row>
    <row r="1393" spans="1:13" x14ac:dyDescent="0.25">
      <c r="A1393" s="3" t="s">
        <v>3285</v>
      </c>
      <c r="B1393" s="3" t="s">
        <v>85</v>
      </c>
      <c r="C1393" t="s">
        <v>3327</v>
      </c>
      <c r="D1393" s="3">
        <f>YEAR(C1393)</f>
        <v>2008</v>
      </c>
      <c r="E1393" t="s">
        <v>3328</v>
      </c>
      <c r="F1393" s="3" t="b">
        <f>ISNUMBER(SEARCH("unhcr",E1393,1))</f>
        <v>0</v>
      </c>
      <c r="G1393" t="s">
        <v>3329</v>
      </c>
      <c r="H1393" s="3" t="b">
        <f t="shared" si="22"/>
        <v>0</v>
      </c>
      <c r="I1393" s="3" t="s">
        <v>1435</v>
      </c>
      <c r="J1393" s="3">
        <v>0</v>
      </c>
      <c r="K1393" s="3">
        <v>0</v>
      </c>
      <c r="L1393" s="3">
        <v>0</v>
      </c>
      <c r="M1393" s="3">
        <v>0</v>
      </c>
    </row>
    <row r="1394" spans="1:13" x14ac:dyDescent="0.25">
      <c r="A1394" s="3" t="s">
        <v>3285</v>
      </c>
      <c r="B1394" s="3" t="s">
        <v>85</v>
      </c>
      <c r="C1394" t="s">
        <v>3330</v>
      </c>
      <c r="D1394" s="3">
        <f>YEAR(C1394)</f>
        <v>2008</v>
      </c>
      <c r="E1394" t="s">
        <v>3331</v>
      </c>
      <c r="F1394" s="3" t="b">
        <f>ISNUMBER(SEARCH("unhcr",E1394,1))</f>
        <v>0</v>
      </c>
      <c r="G1394" t="s">
        <v>3332</v>
      </c>
      <c r="H1394" s="3" t="b">
        <f t="shared" si="22"/>
        <v>0</v>
      </c>
      <c r="I1394" s="3" t="s">
        <v>1435</v>
      </c>
      <c r="J1394" s="3">
        <v>0</v>
      </c>
      <c r="K1394" s="3">
        <v>0</v>
      </c>
      <c r="L1394" s="3">
        <v>0</v>
      </c>
      <c r="M1394" s="3">
        <v>0</v>
      </c>
    </row>
    <row r="1395" spans="1:13" x14ac:dyDescent="0.25">
      <c r="A1395" s="3" t="s">
        <v>3285</v>
      </c>
      <c r="B1395" s="3" t="s">
        <v>85</v>
      </c>
      <c r="C1395" t="s">
        <v>3333</v>
      </c>
      <c r="D1395" s="3">
        <f>YEAR(C1395)</f>
        <v>2007</v>
      </c>
      <c r="E1395" t="s">
        <v>3334</v>
      </c>
      <c r="F1395" s="3" t="b">
        <f>ISNUMBER(SEARCH("unhcr",E1395,1))</f>
        <v>0</v>
      </c>
      <c r="H1395" s="3" t="b">
        <f t="shared" si="22"/>
        <v>0</v>
      </c>
      <c r="I1395" s="3" t="s">
        <v>1435</v>
      </c>
      <c r="J1395" s="3">
        <v>0</v>
      </c>
      <c r="K1395" s="3">
        <v>0</v>
      </c>
      <c r="L1395" s="3">
        <v>0</v>
      </c>
      <c r="M1395" s="3">
        <v>0</v>
      </c>
    </row>
    <row r="1396" spans="1:13" x14ac:dyDescent="0.25">
      <c r="A1396" s="3" t="s">
        <v>3285</v>
      </c>
      <c r="B1396" s="3" t="s">
        <v>85</v>
      </c>
      <c r="C1396" t="s">
        <v>3335</v>
      </c>
      <c r="D1396" s="3">
        <f>YEAR(C1396)</f>
        <v>2007</v>
      </c>
      <c r="E1396" t="s">
        <v>3336</v>
      </c>
      <c r="F1396" s="3" t="b">
        <f>ISNUMBER(SEARCH("unhcr",E1396,1))</f>
        <v>0</v>
      </c>
      <c r="H1396" s="3" t="b">
        <f t="shared" si="22"/>
        <v>0</v>
      </c>
      <c r="I1396" s="3" t="s">
        <v>1435</v>
      </c>
      <c r="J1396" s="3">
        <v>0</v>
      </c>
      <c r="K1396" s="3">
        <v>0</v>
      </c>
      <c r="L1396" s="3">
        <v>0</v>
      </c>
      <c r="M1396" s="3">
        <v>0</v>
      </c>
    </row>
    <row r="1397" spans="1:13" x14ac:dyDescent="0.25">
      <c r="A1397" s="3" t="s">
        <v>3285</v>
      </c>
      <c r="B1397" s="3" t="s">
        <v>85</v>
      </c>
      <c r="C1397" t="s">
        <v>2546</v>
      </c>
      <c r="D1397" s="3">
        <f>YEAR(C1397)</f>
        <v>2007</v>
      </c>
      <c r="E1397" t="s">
        <v>3337</v>
      </c>
      <c r="F1397" s="3" t="b">
        <f>ISNUMBER(SEARCH("unhcr",E1397,1))</f>
        <v>0</v>
      </c>
      <c r="G1397" t="s">
        <v>3338</v>
      </c>
      <c r="H1397" s="3" t="b">
        <f t="shared" si="22"/>
        <v>0</v>
      </c>
      <c r="I1397" s="3" t="s">
        <v>1435</v>
      </c>
      <c r="J1397" s="3">
        <v>0</v>
      </c>
      <c r="K1397" s="3">
        <v>0</v>
      </c>
      <c r="L1397" s="3">
        <v>0</v>
      </c>
      <c r="M1397" s="3">
        <v>0</v>
      </c>
    </row>
    <row r="1398" spans="1:13" x14ac:dyDescent="0.25">
      <c r="A1398" s="3" t="s">
        <v>3285</v>
      </c>
      <c r="B1398" s="3" t="s">
        <v>85</v>
      </c>
      <c r="C1398" t="s">
        <v>3339</v>
      </c>
      <c r="D1398" s="3">
        <f>YEAR(C1398)</f>
        <v>2006</v>
      </c>
      <c r="E1398" t="s">
        <v>3340</v>
      </c>
      <c r="F1398" s="3" t="b">
        <f>ISNUMBER(SEARCH("unhcr",E1398,1))</f>
        <v>0</v>
      </c>
      <c r="H1398" s="3" t="b">
        <f t="shared" si="22"/>
        <v>0</v>
      </c>
      <c r="I1398" s="3" t="s">
        <v>1435</v>
      </c>
      <c r="J1398" s="3">
        <v>0</v>
      </c>
      <c r="K1398" s="3">
        <v>0</v>
      </c>
      <c r="L1398" s="3">
        <v>0</v>
      </c>
      <c r="M1398" s="3">
        <v>0</v>
      </c>
    </row>
    <row r="1399" spans="1:13" x14ac:dyDescent="0.25">
      <c r="A1399" s="3" t="s">
        <v>3285</v>
      </c>
      <c r="B1399" s="3" t="s">
        <v>85</v>
      </c>
      <c r="C1399" t="s">
        <v>3341</v>
      </c>
      <c r="D1399" s="3">
        <f>YEAR(C1399)</f>
        <v>2006</v>
      </c>
      <c r="E1399" t="s">
        <v>3342</v>
      </c>
      <c r="F1399" s="3" t="b">
        <f>ISNUMBER(SEARCH("unhcr",E1399,1))</f>
        <v>0</v>
      </c>
      <c r="G1399" t="s">
        <v>3343</v>
      </c>
      <c r="H1399" s="3" t="b">
        <f t="shared" si="22"/>
        <v>0</v>
      </c>
      <c r="I1399" s="3" t="s">
        <v>1435</v>
      </c>
      <c r="J1399" s="3">
        <v>0</v>
      </c>
      <c r="K1399" s="3">
        <v>0</v>
      </c>
      <c r="L1399" s="3">
        <v>0</v>
      </c>
      <c r="M1399" s="3">
        <v>0</v>
      </c>
    </row>
    <row r="1400" spans="1:13" x14ac:dyDescent="0.25">
      <c r="A1400" s="3" t="s">
        <v>3285</v>
      </c>
      <c r="B1400" s="3" t="s">
        <v>85</v>
      </c>
      <c r="C1400" t="s">
        <v>3344</v>
      </c>
      <c r="D1400" s="3">
        <f>YEAR(C1400)</f>
        <v>2006</v>
      </c>
      <c r="E1400" t="s">
        <v>3345</v>
      </c>
      <c r="F1400" s="3" t="b">
        <f>ISNUMBER(SEARCH("unhcr",E1400,1))</f>
        <v>0</v>
      </c>
      <c r="G1400" t="s">
        <v>3346</v>
      </c>
      <c r="H1400" s="3" t="b">
        <f t="shared" si="22"/>
        <v>0</v>
      </c>
      <c r="I1400" s="3" t="s">
        <v>1435</v>
      </c>
      <c r="J1400" s="3">
        <v>0</v>
      </c>
      <c r="K1400" s="3">
        <v>0</v>
      </c>
      <c r="L1400" s="3">
        <v>0</v>
      </c>
      <c r="M1400" s="3">
        <v>0</v>
      </c>
    </row>
    <row r="1401" spans="1:13" x14ac:dyDescent="0.25">
      <c r="A1401" s="3" t="s">
        <v>3285</v>
      </c>
      <c r="B1401" s="3" t="s">
        <v>85</v>
      </c>
      <c r="C1401" t="s">
        <v>3347</v>
      </c>
      <c r="D1401" s="3">
        <f>YEAR(C1401)</f>
        <v>2006</v>
      </c>
      <c r="E1401" t="s">
        <v>3348</v>
      </c>
      <c r="F1401" s="3" t="b">
        <f>ISNUMBER(SEARCH("unhcr",E1401,1))</f>
        <v>0</v>
      </c>
      <c r="G1401" t="s">
        <v>3349</v>
      </c>
      <c r="H1401" s="3" t="b">
        <f t="shared" si="22"/>
        <v>0</v>
      </c>
      <c r="I1401" s="3" t="s">
        <v>1435</v>
      </c>
      <c r="J1401" s="3">
        <v>0</v>
      </c>
      <c r="K1401" s="3">
        <v>0</v>
      </c>
      <c r="L1401" s="3">
        <v>0</v>
      </c>
      <c r="M1401" s="3">
        <v>0</v>
      </c>
    </row>
    <row r="1402" spans="1:13" x14ac:dyDescent="0.25">
      <c r="A1402" s="3" t="s">
        <v>3285</v>
      </c>
      <c r="B1402" s="3" t="s">
        <v>85</v>
      </c>
      <c r="C1402" t="s">
        <v>3350</v>
      </c>
      <c r="D1402" s="3">
        <f>YEAR(C1402)</f>
        <v>2004</v>
      </c>
      <c r="E1402" t="s">
        <v>3351</v>
      </c>
      <c r="F1402" s="3" t="b">
        <f>ISNUMBER(SEARCH("unhcr",E1402,1))</f>
        <v>0</v>
      </c>
      <c r="H1402" s="3" t="b">
        <f t="shared" si="22"/>
        <v>0</v>
      </c>
      <c r="I1402" s="3" t="s">
        <v>1435</v>
      </c>
      <c r="J1402" s="3">
        <v>2</v>
      </c>
      <c r="K1402" s="3">
        <v>0</v>
      </c>
      <c r="L1402" s="3">
        <v>1</v>
      </c>
      <c r="M1402" s="3">
        <v>0</v>
      </c>
    </row>
    <row r="1403" spans="1:13" x14ac:dyDescent="0.25">
      <c r="A1403" s="3" t="s">
        <v>3285</v>
      </c>
      <c r="B1403" s="3" t="s">
        <v>85</v>
      </c>
      <c r="C1403" t="s">
        <v>3352</v>
      </c>
      <c r="D1403" s="3">
        <f>YEAR(C1403)</f>
        <v>2002</v>
      </c>
      <c r="E1403" t="s">
        <v>3353</v>
      </c>
      <c r="F1403" s="3" t="b">
        <f>ISNUMBER(SEARCH("unhcr",E1403,1))</f>
        <v>0</v>
      </c>
      <c r="H1403" s="3" t="b">
        <f t="shared" si="22"/>
        <v>0</v>
      </c>
      <c r="I1403" s="3" t="s">
        <v>1435</v>
      </c>
      <c r="J1403" s="3">
        <v>0</v>
      </c>
      <c r="K1403" s="3">
        <v>0</v>
      </c>
      <c r="L1403" s="3">
        <v>0</v>
      </c>
      <c r="M1403" s="3">
        <v>0</v>
      </c>
    </row>
    <row r="1404" spans="1:13" x14ac:dyDescent="0.25">
      <c r="A1404" s="3" t="s">
        <v>3285</v>
      </c>
      <c r="B1404" s="3" t="s">
        <v>85</v>
      </c>
      <c r="C1404" t="s">
        <v>1879</v>
      </c>
      <c r="D1404" s="3">
        <f>YEAR(C1404)</f>
        <v>2000</v>
      </c>
      <c r="E1404" t="s">
        <v>3354</v>
      </c>
      <c r="F1404" s="3" t="b">
        <f>ISNUMBER(SEARCH("unhcr",E1404,1))</f>
        <v>0</v>
      </c>
      <c r="G1404" t="s">
        <v>3355</v>
      </c>
      <c r="H1404" s="3" t="b">
        <f t="shared" si="22"/>
        <v>0</v>
      </c>
      <c r="I1404" s="3" t="s">
        <v>1435</v>
      </c>
      <c r="J1404" s="3">
        <v>1</v>
      </c>
      <c r="K1404" s="3">
        <v>1</v>
      </c>
      <c r="L1404" s="3">
        <v>0</v>
      </c>
      <c r="M1404" s="3">
        <v>0</v>
      </c>
    </row>
    <row r="1405" spans="1:13" x14ac:dyDescent="0.25">
      <c r="A1405" s="3" t="s">
        <v>3285</v>
      </c>
      <c r="B1405" s="3" t="s">
        <v>85</v>
      </c>
      <c r="C1405" t="s">
        <v>3356</v>
      </c>
      <c r="D1405" s="3">
        <f>YEAR(C1405)</f>
        <v>1997</v>
      </c>
      <c r="E1405" t="s">
        <v>3357</v>
      </c>
      <c r="F1405" s="3" t="b">
        <f>ISNUMBER(SEARCH("unhcr",E1405,1))</f>
        <v>0</v>
      </c>
      <c r="G1405" t="s">
        <v>3358</v>
      </c>
      <c r="H1405" s="3" t="b">
        <f t="shared" si="22"/>
        <v>0</v>
      </c>
      <c r="I1405" s="3" t="s">
        <v>1435</v>
      </c>
      <c r="J1405" s="3">
        <v>0</v>
      </c>
      <c r="K1405" s="3">
        <v>0</v>
      </c>
      <c r="L1405" s="3">
        <v>0</v>
      </c>
      <c r="M1405" s="3">
        <v>0</v>
      </c>
    </row>
    <row r="1406" spans="1:13" x14ac:dyDescent="0.25">
      <c r="A1406" s="3" t="s">
        <v>3285</v>
      </c>
      <c r="B1406" s="3" t="s">
        <v>85</v>
      </c>
      <c r="C1406" t="s">
        <v>3359</v>
      </c>
      <c r="D1406" s="3">
        <f>YEAR(C1406)</f>
        <v>1997</v>
      </c>
      <c r="E1406" t="s">
        <v>3360</v>
      </c>
      <c r="F1406" s="3" t="b">
        <f>ISNUMBER(SEARCH("unhcr",E1406,1))</f>
        <v>0</v>
      </c>
      <c r="H1406" s="3" t="b">
        <f t="shared" si="22"/>
        <v>0</v>
      </c>
      <c r="I1406" s="3" t="s">
        <v>1435</v>
      </c>
      <c r="J1406" s="3">
        <v>0</v>
      </c>
      <c r="K1406" s="3">
        <v>0</v>
      </c>
      <c r="L1406" s="3">
        <v>0</v>
      </c>
      <c r="M1406" s="3">
        <v>0</v>
      </c>
    </row>
    <row r="1407" spans="1:13" x14ac:dyDescent="0.25">
      <c r="A1407" s="3" t="s">
        <v>3285</v>
      </c>
      <c r="B1407" s="3" t="s">
        <v>85</v>
      </c>
      <c r="C1407" t="s">
        <v>3361</v>
      </c>
      <c r="D1407" s="3">
        <f>YEAR(C1407)</f>
        <v>1997</v>
      </c>
      <c r="E1407" t="s">
        <v>3362</v>
      </c>
      <c r="F1407" s="3" t="b">
        <f>ISNUMBER(SEARCH("unhcr",E1407,1))</f>
        <v>0</v>
      </c>
      <c r="H1407" s="3" t="b">
        <f t="shared" si="22"/>
        <v>0</v>
      </c>
      <c r="I1407" s="3" t="s">
        <v>1435</v>
      </c>
      <c r="J1407" s="3">
        <v>0</v>
      </c>
      <c r="K1407" s="3">
        <v>0</v>
      </c>
      <c r="L1407" s="3">
        <v>0</v>
      </c>
      <c r="M1407" s="3">
        <v>0</v>
      </c>
    </row>
    <row r="1408" spans="1:13" x14ac:dyDescent="0.25">
      <c r="A1408" s="3" t="s">
        <v>3285</v>
      </c>
      <c r="B1408" s="3" t="s">
        <v>85</v>
      </c>
      <c r="C1408" t="s">
        <v>3363</v>
      </c>
      <c r="D1408" s="3">
        <f>YEAR(C1408)</f>
        <v>1994</v>
      </c>
      <c r="E1408" t="s">
        <v>3364</v>
      </c>
      <c r="F1408" s="3" t="b">
        <f>ISNUMBER(SEARCH("unhcr",E1408,1))</f>
        <v>0</v>
      </c>
      <c r="H1408" s="3" t="b">
        <f t="shared" si="22"/>
        <v>0</v>
      </c>
      <c r="I1408" s="3" t="s">
        <v>1435</v>
      </c>
      <c r="J1408" s="3">
        <v>0</v>
      </c>
      <c r="K1408" s="3">
        <v>0</v>
      </c>
      <c r="L1408" s="3">
        <v>0</v>
      </c>
      <c r="M1408" s="3">
        <v>0</v>
      </c>
    </row>
    <row r="1409" spans="1:13" x14ac:dyDescent="0.25">
      <c r="A1409" s="3" t="s">
        <v>3285</v>
      </c>
      <c r="B1409" s="3" t="s">
        <v>85</v>
      </c>
      <c r="C1409" t="s">
        <v>425</v>
      </c>
      <c r="D1409" s="3">
        <f>YEAR(C1409)</f>
        <v>1993</v>
      </c>
      <c r="E1409" t="s">
        <v>3365</v>
      </c>
      <c r="F1409" s="3" t="b">
        <f>ISNUMBER(SEARCH("unhcr",E1409,1))</f>
        <v>0</v>
      </c>
      <c r="G1409" t="s">
        <v>3366</v>
      </c>
      <c r="H1409" s="3" t="b">
        <f t="shared" si="22"/>
        <v>0</v>
      </c>
      <c r="I1409" s="3" t="s">
        <v>1435</v>
      </c>
      <c r="J1409" s="3">
        <v>0</v>
      </c>
      <c r="K1409" s="3">
        <v>0</v>
      </c>
      <c r="L1409" s="3">
        <v>0</v>
      </c>
      <c r="M1409" s="3">
        <v>0</v>
      </c>
    </row>
    <row r="1410" spans="1:13" x14ac:dyDescent="0.25">
      <c r="A1410" s="3" t="s">
        <v>3285</v>
      </c>
      <c r="B1410" s="3" t="s">
        <v>85</v>
      </c>
      <c r="C1410" t="s">
        <v>3367</v>
      </c>
      <c r="D1410" s="3">
        <f>YEAR(C1410)</f>
        <v>1993</v>
      </c>
      <c r="E1410" t="s">
        <v>3368</v>
      </c>
      <c r="F1410" s="3" t="b">
        <f>ISNUMBER(SEARCH("unhcr",E1410,1))</f>
        <v>0</v>
      </c>
      <c r="G1410" t="s">
        <v>3369</v>
      </c>
      <c r="H1410" s="3" t="b">
        <f t="shared" si="22"/>
        <v>0</v>
      </c>
      <c r="I1410" s="3" t="s">
        <v>1435</v>
      </c>
      <c r="J1410" s="3">
        <v>0</v>
      </c>
      <c r="K1410" s="3">
        <v>0</v>
      </c>
      <c r="L1410" s="3">
        <v>0</v>
      </c>
      <c r="M1410" s="3">
        <v>0</v>
      </c>
    </row>
    <row r="1411" spans="1:13" x14ac:dyDescent="0.25">
      <c r="A1411" s="3" t="s">
        <v>3285</v>
      </c>
      <c r="B1411" s="3" t="s">
        <v>85</v>
      </c>
      <c r="C1411" t="s">
        <v>3367</v>
      </c>
      <c r="D1411" s="3">
        <f>YEAR(C1411)</f>
        <v>1993</v>
      </c>
      <c r="E1411" t="s">
        <v>3370</v>
      </c>
      <c r="F1411" s="3" t="b">
        <f>ISNUMBER(SEARCH("unhcr",E1411,1))</f>
        <v>0</v>
      </c>
      <c r="G1411" t="s">
        <v>3371</v>
      </c>
      <c r="H1411" s="3" t="b">
        <f t="shared" si="22"/>
        <v>0</v>
      </c>
      <c r="I1411" s="3" t="s">
        <v>1435</v>
      </c>
      <c r="J1411" s="3">
        <v>0</v>
      </c>
      <c r="K1411" s="3">
        <v>0</v>
      </c>
      <c r="L1411" s="3">
        <v>0</v>
      </c>
      <c r="M1411" s="3">
        <v>0</v>
      </c>
    </row>
    <row r="1412" spans="1:13" x14ac:dyDescent="0.25">
      <c r="A1412" s="3" t="s">
        <v>3285</v>
      </c>
      <c r="B1412" s="3" t="s">
        <v>85</v>
      </c>
      <c r="C1412" t="s">
        <v>3372</v>
      </c>
      <c r="D1412" s="3">
        <f>YEAR(C1412)</f>
        <v>1993</v>
      </c>
      <c r="E1412" t="s">
        <v>3373</v>
      </c>
      <c r="F1412" s="3" t="b">
        <f>ISNUMBER(SEARCH("unhcr",E1412,1))</f>
        <v>0</v>
      </c>
      <c r="G1412" t="s">
        <v>3374</v>
      </c>
      <c r="H1412" s="3" t="b">
        <f t="shared" si="22"/>
        <v>0</v>
      </c>
      <c r="I1412" s="3" t="s">
        <v>1435</v>
      </c>
      <c r="J1412" s="3">
        <v>0</v>
      </c>
      <c r="K1412" s="3">
        <v>0</v>
      </c>
      <c r="L1412" s="3">
        <v>0</v>
      </c>
      <c r="M1412" s="3">
        <v>0</v>
      </c>
    </row>
    <row r="1413" spans="1:13" x14ac:dyDescent="0.25">
      <c r="A1413" s="3" t="s">
        <v>3285</v>
      </c>
      <c r="B1413" s="3" t="s">
        <v>85</v>
      </c>
      <c r="C1413" t="s">
        <v>998</v>
      </c>
      <c r="D1413" s="3">
        <f>YEAR(C1413)</f>
        <v>1992</v>
      </c>
      <c r="E1413" t="s">
        <v>3375</v>
      </c>
      <c r="F1413" s="3" t="b">
        <f>ISNUMBER(SEARCH("unhcr",E1413,1))</f>
        <v>0</v>
      </c>
      <c r="G1413" t="s">
        <v>3376</v>
      </c>
      <c r="H1413" s="3" t="b">
        <f t="shared" si="22"/>
        <v>0</v>
      </c>
      <c r="I1413" s="3" t="s">
        <v>1435</v>
      </c>
      <c r="J1413" s="3">
        <v>0</v>
      </c>
      <c r="K1413" s="3">
        <v>0</v>
      </c>
      <c r="L1413" s="3">
        <v>0</v>
      </c>
      <c r="M1413" s="3">
        <v>0</v>
      </c>
    </row>
    <row r="1414" spans="1:13" x14ac:dyDescent="0.25">
      <c r="A1414" s="3" t="s">
        <v>3285</v>
      </c>
      <c r="B1414" s="3" t="s">
        <v>85</v>
      </c>
      <c r="C1414" t="s">
        <v>998</v>
      </c>
      <c r="D1414" s="3">
        <f>YEAR(C1414)</f>
        <v>1992</v>
      </c>
      <c r="E1414" t="s">
        <v>3377</v>
      </c>
      <c r="F1414" s="3" t="b">
        <f>ISNUMBER(SEARCH("unhcr",E1414,1))</f>
        <v>0</v>
      </c>
      <c r="G1414" t="s">
        <v>3376</v>
      </c>
      <c r="H1414" s="3" t="b">
        <f t="shared" si="22"/>
        <v>0</v>
      </c>
      <c r="I1414" s="3" t="s">
        <v>1435</v>
      </c>
      <c r="J1414" s="3">
        <v>0</v>
      </c>
      <c r="K1414" s="3">
        <v>0</v>
      </c>
      <c r="L1414" s="3">
        <v>0</v>
      </c>
      <c r="M1414" s="3">
        <v>0</v>
      </c>
    </row>
    <row r="1415" spans="1:13" x14ac:dyDescent="0.25">
      <c r="A1415" s="3" t="s">
        <v>3285</v>
      </c>
      <c r="B1415" s="3" t="s">
        <v>85</v>
      </c>
      <c r="C1415" t="s">
        <v>3378</v>
      </c>
      <c r="D1415" s="3">
        <f>YEAR(C1415)</f>
        <v>1992</v>
      </c>
      <c r="E1415" t="s">
        <v>3379</v>
      </c>
      <c r="F1415" s="3" t="b">
        <f>ISNUMBER(SEARCH("unhcr",E1415,1))</f>
        <v>0</v>
      </c>
      <c r="G1415" t="s">
        <v>3380</v>
      </c>
      <c r="H1415" s="3" t="b">
        <f t="shared" si="22"/>
        <v>0</v>
      </c>
      <c r="I1415" s="3" t="s">
        <v>1435</v>
      </c>
      <c r="J1415" s="3">
        <v>0</v>
      </c>
      <c r="K1415" s="3">
        <v>0</v>
      </c>
      <c r="L1415" s="3">
        <v>0</v>
      </c>
      <c r="M1415" s="3">
        <v>0</v>
      </c>
    </row>
    <row r="1416" spans="1:13" x14ac:dyDescent="0.25">
      <c r="A1416" s="3" t="s">
        <v>3285</v>
      </c>
      <c r="B1416" s="3" t="s">
        <v>85</v>
      </c>
      <c r="C1416" t="s">
        <v>3378</v>
      </c>
      <c r="D1416" s="3">
        <f>YEAR(C1416)</f>
        <v>1992</v>
      </c>
      <c r="E1416" t="s">
        <v>3381</v>
      </c>
      <c r="F1416" s="3" t="b">
        <f>ISNUMBER(SEARCH("unhcr",E1416,1))</f>
        <v>0</v>
      </c>
      <c r="G1416" t="s">
        <v>3382</v>
      </c>
      <c r="H1416" s="3" t="b">
        <f t="shared" si="22"/>
        <v>0</v>
      </c>
      <c r="I1416" s="3" t="s">
        <v>1435</v>
      </c>
      <c r="J1416" s="3">
        <v>0</v>
      </c>
      <c r="K1416" s="3">
        <v>0</v>
      </c>
      <c r="L1416" s="3">
        <v>0</v>
      </c>
      <c r="M1416" s="3">
        <v>0</v>
      </c>
    </row>
    <row r="1417" spans="1:13" x14ac:dyDescent="0.25">
      <c r="A1417" s="3" t="s">
        <v>3383</v>
      </c>
      <c r="B1417" s="3" t="s">
        <v>85</v>
      </c>
      <c r="C1417" t="s">
        <v>3384</v>
      </c>
      <c r="D1417" s="3">
        <f>YEAR(C1417)</f>
        <v>2016</v>
      </c>
      <c r="E1417" t="s">
        <v>3385</v>
      </c>
      <c r="F1417" s="3" t="b">
        <f>ISNUMBER(SEARCH("unhcr",E1417,1))</f>
        <v>0</v>
      </c>
      <c r="H1417" s="3" t="b">
        <f t="shared" si="22"/>
        <v>0</v>
      </c>
      <c r="I1417" s="3" t="s">
        <v>1435</v>
      </c>
      <c r="J1417" s="3">
        <v>0</v>
      </c>
      <c r="K1417" s="3">
        <v>0</v>
      </c>
      <c r="L1417" s="3">
        <v>0</v>
      </c>
      <c r="M1417" s="3">
        <v>0</v>
      </c>
    </row>
    <row r="1418" spans="1:13" x14ac:dyDescent="0.25">
      <c r="A1418" s="3" t="s">
        <v>3383</v>
      </c>
      <c r="B1418" s="3" t="s">
        <v>85</v>
      </c>
      <c r="C1418" t="s">
        <v>3386</v>
      </c>
      <c r="D1418" s="3">
        <f>YEAR(C1418)</f>
        <v>2016</v>
      </c>
      <c r="E1418" t="s">
        <v>3387</v>
      </c>
      <c r="F1418" s="3" t="b">
        <f>ISNUMBER(SEARCH("unhcr",E1418,1))</f>
        <v>0</v>
      </c>
      <c r="G1418" t="s">
        <v>3388</v>
      </c>
      <c r="H1418" s="3" t="b">
        <f t="shared" si="22"/>
        <v>0</v>
      </c>
      <c r="I1418" s="3" t="s">
        <v>1435</v>
      </c>
      <c r="J1418" s="3">
        <v>0</v>
      </c>
      <c r="K1418" s="3">
        <v>0</v>
      </c>
      <c r="L1418" s="3">
        <v>0</v>
      </c>
      <c r="M1418" s="3">
        <v>0</v>
      </c>
    </row>
    <row r="1419" spans="1:13" x14ac:dyDescent="0.25">
      <c r="A1419" s="3" t="s">
        <v>3383</v>
      </c>
      <c r="B1419" s="3" t="s">
        <v>85</v>
      </c>
      <c r="C1419" t="s">
        <v>3389</v>
      </c>
      <c r="D1419" s="3">
        <f>YEAR(C1419)</f>
        <v>2014</v>
      </c>
      <c r="E1419" t="s">
        <v>3390</v>
      </c>
      <c r="F1419" s="3" t="b">
        <f>ISNUMBER(SEARCH("unhcr",E1419,1))</f>
        <v>0</v>
      </c>
      <c r="H1419" s="3" t="b">
        <f t="shared" si="22"/>
        <v>0</v>
      </c>
      <c r="I1419" s="3" t="s">
        <v>1435</v>
      </c>
      <c r="J1419" s="3">
        <v>0</v>
      </c>
      <c r="K1419" s="3">
        <v>0</v>
      </c>
      <c r="L1419" s="3">
        <v>0</v>
      </c>
      <c r="M1419" s="3">
        <v>0</v>
      </c>
    </row>
    <row r="1420" spans="1:13" x14ac:dyDescent="0.25">
      <c r="A1420" s="3" t="s">
        <v>3383</v>
      </c>
      <c r="B1420" s="3" t="s">
        <v>85</v>
      </c>
      <c r="C1420" t="s">
        <v>2446</v>
      </c>
      <c r="D1420" s="3">
        <f>YEAR(C1420)</f>
        <v>2012</v>
      </c>
      <c r="E1420" t="s">
        <v>3391</v>
      </c>
      <c r="F1420" s="3" t="b">
        <f>ISNUMBER(SEARCH("unhcr",E1420,1))</f>
        <v>0</v>
      </c>
      <c r="G1420" t="s">
        <v>3392</v>
      </c>
      <c r="H1420" s="3" t="b">
        <f t="shared" si="22"/>
        <v>0</v>
      </c>
      <c r="I1420" s="3" t="s">
        <v>1435</v>
      </c>
      <c r="J1420" s="3">
        <v>0</v>
      </c>
      <c r="K1420" s="3">
        <v>0</v>
      </c>
      <c r="L1420" s="3">
        <v>0</v>
      </c>
      <c r="M1420" s="3">
        <v>0</v>
      </c>
    </row>
    <row r="1421" spans="1:13" x14ac:dyDescent="0.25">
      <c r="A1421" s="3" t="s">
        <v>3383</v>
      </c>
      <c r="B1421" s="3" t="s">
        <v>85</v>
      </c>
      <c r="C1421" t="s">
        <v>3393</v>
      </c>
      <c r="D1421" s="3">
        <f>YEAR(C1421)</f>
        <v>2011</v>
      </c>
      <c r="E1421" t="s">
        <v>3394</v>
      </c>
      <c r="F1421" s="3" t="b">
        <f>ISNUMBER(SEARCH("unhcr",E1421,1))</f>
        <v>0</v>
      </c>
      <c r="G1421" t="s">
        <v>3395</v>
      </c>
      <c r="H1421" s="3" t="b">
        <f t="shared" si="22"/>
        <v>0</v>
      </c>
      <c r="I1421" s="3" t="s">
        <v>1435</v>
      </c>
      <c r="J1421" s="3">
        <v>0</v>
      </c>
      <c r="K1421" s="3">
        <v>0</v>
      </c>
      <c r="L1421" s="3">
        <v>0</v>
      </c>
      <c r="M1421" s="3">
        <v>0</v>
      </c>
    </row>
    <row r="1422" spans="1:13" x14ac:dyDescent="0.25">
      <c r="A1422" s="3" t="s">
        <v>3383</v>
      </c>
      <c r="B1422" s="3" t="s">
        <v>85</v>
      </c>
      <c r="C1422" t="s">
        <v>3396</v>
      </c>
      <c r="D1422" s="3">
        <f>YEAR(C1422)</f>
        <v>2009</v>
      </c>
      <c r="E1422" t="s">
        <v>3397</v>
      </c>
      <c r="F1422" s="3" t="b">
        <f>ISNUMBER(SEARCH("unhcr",E1422,1))</f>
        <v>0</v>
      </c>
      <c r="H1422" s="3" t="b">
        <f t="shared" si="22"/>
        <v>0</v>
      </c>
      <c r="I1422" s="3" t="s">
        <v>1435</v>
      </c>
      <c r="J1422" s="3">
        <v>0</v>
      </c>
      <c r="K1422" s="3">
        <v>0</v>
      </c>
      <c r="L1422" s="3">
        <v>0</v>
      </c>
      <c r="M1422" s="3">
        <v>0</v>
      </c>
    </row>
    <row r="1423" spans="1:13" x14ac:dyDescent="0.25">
      <c r="A1423" s="3" t="s">
        <v>3383</v>
      </c>
      <c r="B1423" s="3" t="s">
        <v>85</v>
      </c>
      <c r="C1423" t="s">
        <v>3398</v>
      </c>
      <c r="D1423" s="3">
        <f>YEAR(C1423)</f>
        <v>2007</v>
      </c>
      <c r="E1423" t="s">
        <v>3399</v>
      </c>
      <c r="F1423" s="3" t="b">
        <f>ISNUMBER(SEARCH("unhcr",E1423,1))</f>
        <v>0</v>
      </c>
      <c r="G1423" t="s">
        <v>3400</v>
      </c>
      <c r="H1423" s="3" t="b">
        <f t="shared" si="22"/>
        <v>0</v>
      </c>
      <c r="I1423" s="3" t="s">
        <v>1435</v>
      </c>
      <c r="J1423" s="3">
        <v>0</v>
      </c>
      <c r="K1423" s="3">
        <v>0</v>
      </c>
      <c r="L1423" s="3">
        <v>0</v>
      </c>
      <c r="M1423" s="3">
        <v>0</v>
      </c>
    </row>
    <row r="1424" spans="1:13" x14ac:dyDescent="0.25">
      <c r="A1424" s="3" t="s">
        <v>3383</v>
      </c>
      <c r="B1424" s="3" t="s">
        <v>85</v>
      </c>
      <c r="C1424" t="s">
        <v>3401</v>
      </c>
      <c r="D1424" s="3">
        <f>YEAR(C1424)</f>
        <v>2007</v>
      </c>
      <c r="E1424" t="s">
        <v>3402</v>
      </c>
      <c r="F1424" s="3" t="b">
        <f>ISNUMBER(SEARCH("unhcr",E1424,1))</f>
        <v>0</v>
      </c>
      <c r="G1424" t="s">
        <v>3403</v>
      </c>
      <c r="H1424" s="3" t="b">
        <f t="shared" si="22"/>
        <v>0</v>
      </c>
      <c r="I1424" s="3" t="s">
        <v>1435</v>
      </c>
      <c r="J1424" s="3">
        <v>0</v>
      </c>
      <c r="K1424" s="3">
        <v>0</v>
      </c>
      <c r="L1424" s="3">
        <v>0</v>
      </c>
      <c r="M1424" s="3">
        <v>0</v>
      </c>
    </row>
    <row r="1425" spans="1:13" x14ac:dyDescent="0.25">
      <c r="A1425" s="3" t="s">
        <v>3383</v>
      </c>
      <c r="B1425" s="3" t="s">
        <v>85</v>
      </c>
      <c r="C1425" t="s">
        <v>3404</v>
      </c>
      <c r="D1425" s="3">
        <f>YEAR(C1425)</f>
        <v>2005</v>
      </c>
      <c r="E1425" t="s">
        <v>3405</v>
      </c>
      <c r="F1425" s="3" t="b">
        <f>ISNUMBER(SEARCH("unhcr",E1425,1))</f>
        <v>0</v>
      </c>
      <c r="H1425" s="3" t="b">
        <f t="shared" si="22"/>
        <v>0</v>
      </c>
      <c r="I1425" s="3" t="s">
        <v>1435</v>
      </c>
      <c r="J1425" s="3">
        <v>0</v>
      </c>
      <c r="K1425" s="3">
        <v>0</v>
      </c>
      <c r="L1425" s="3">
        <v>0</v>
      </c>
      <c r="M1425" s="3">
        <v>0</v>
      </c>
    </row>
    <row r="1426" spans="1:13" x14ac:dyDescent="0.25">
      <c r="A1426" s="3" t="s">
        <v>3383</v>
      </c>
      <c r="B1426" s="3" t="s">
        <v>85</v>
      </c>
      <c r="C1426" t="s">
        <v>3406</v>
      </c>
      <c r="D1426" s="3">
        <f>YEAR(C1426)</f>
        <v>1993</v>
      </c>
      <c r="E1426" t="s">
        <v>3407</v>
      </c>
      <c r="F1426" s="3" t="b">
        <f>ISNUMBER(SEARCH("unhcr",E1426,1))</f>
        <v>0</v>
      </c>
      <c r="H1426" s="3" t="b">
        <f t="shared" si="22"/>
        <v>0</v>
      </c>
      <c r="I1426" s="3" t="s">
        <v>1435</v>
      </c>
      <c r="J1426" s="3">
        <v>0</v>
      </c>
      <c r="K1426" s="3">
        <v>0</v>
      </c>
      <c r="L1426" s="3">
        <v>0</v>
      </c>
      <c r="M1426" s="3">
        <v>0</v>
      </c>
    </row>
    <row r="1427" spans="1:13" x14ac:dyDescent="0.25">
      <c r="A1427" s="3" t="s">
        <v>3408</v>
      </c>
      <c r="B1427" s="3" t="s">
        <v>85</v>
      </c>
      <c r="C1427" t="s">
        <v>358</v>
      </c>
      <c r="D1427" s="3">
        <f>YEAR(C1427)</f>
        <v>1993</v>
      </c>
      <c r="E1427" t="s">
        <v>3409</v>
      </c>
      <c r="F1427" s="3" t="b">
        <f>ISNUMBER(SEARCH("unhcr",E1427,1))</f>
        <v>0</v>
      </c>
      <c r="H1427" s="3" t="b">
        <f t="shared" si="22"/>
        <v>0</v>
      </c>
      <c r="I1427" s="3" t="s">
        <v>1435</v>
      </c>
      <c r="J1427" s="3">
        <v>0</v>
      </c>
      <c r="K1427" s="3">
        <v>0</v>
      </c>
      <c r="L1427" s="3">
        <v>0</v>
      </c>
      <c r="M1427" s="3">
        <v>0</v>
      </c>
    </row>
    <row r="1428" spans="1:13" x14ac:dyDescent="0.25">
      <c r="A1428" s="3" t="s">
        <v>3410</v>
      </c>
      <c r="B1428" s="3" t="s">
        <v>85</v>
      </c>
      <c r="C1428" t="s">
        <v>3411</v>
      </c>
      <c r="D1428" s="3">
        <f>YEAR(C1428)</f>
        <v>1994</v>
      </c>
      <c r="E1428" t="s">
        <v>3412</v>
      </c>
      <c r="F1428" s="3" t="b">
        <f>ISNUMBER(SEARCH("unhcr",E1428,1))</f>
        <v>0</v>
      </c>
      <c r="G1428" t="s">
        <v>3413</v>
      </c>
      <c r="H1428" s="3" t="b">
        <f t="shared" si="22"/>
        <v>0</v>
      </c>
      <c r="I1428" s="3" t="s">
        <v>2477</v>
      </c>
      <c r="J1428" s="3">
        <v>0</v>
      </c>
      <c r="K1428" s="3">
        <v>0</v>
      </c>
      <c r="L1428" s="3">
        <v>0</v>
      </c>
      <c r="M1428" s="3">
        <v>0</v>
      </c>
    </row>
    <row r="1429" spans="1:13" x14ac:dyDescent="0.25">
      <c r="A1429" s="3" t="s">
        <v>3410</v>
      </c>
      <c r="B1429" s="3" t="s">
        <v>85</v>
      </c>
      <c r="C1429" t="s">
        <v>342</v>
      </c>
      <c r="D1429" s="3">
        <f>YEAR(C1429)</f>
        <v>1993</v>
      </c>
      <c r="E1429" t="s">
        <v>3414</v>
      </c>
      <c r="F1429" s="3" t="b">
        <f>ISNUMBER(SEARCH("unhcr",E1429,1))</f>
        <v>0</v>
      </c>
      <c r="H1429" s="3" t="b">
        <f t="shared" si="22"/>
        <v>0</v>
      </c>
      <c r="I1429" s="3" t="s">
        <v>2477</v>
      </c>
      <c r="J1429" s="3">
        <v>0</v>
      </c>
      <c r="K1429" s="3">
        <v>0</v>
      </c>
      <c r="L1429" s="3">
        <v>0</v>
      </c>
      <c r="M1429" s="3">
        <v>0</v>
      </c>
    </row>
    <row r="1430" spans="1:13" x14ac:dyDescent="0.25">
      <c r="A1430" s="3" t="s">
        <v>3410</v>
      </c>
      <c r="B1430" s="3" t="s">
        <v>85</v>
      </c>
      <c r="C1430" t="s">
        <v>3415</v>
      </c>
      <c r="D1430" s="3">
        <f>YEAR(C1430)</f>
        <v>1992</v>
      </c>
      <c r="E1430" t="s">
        <v>3416</v>
      </c>
      <c r="F1430" s="3" t="b">
        <f>ISNUMBER(SEARCH("unhcr",E1430,1))</f>
        <v>0</v>
      </c>
      <c r="H1430" s="3" t="b">
        <f t="shared" si="22"/>
        <v>0</v>
      </c>
      <c r="I1430" s="3" t="s">
        <v>2477</v>
      </c>
      <c r="J1430" s="3">
        <v>0</v>
      </c>
      <c r="K1430" s="3">
        <v>0</v>
      </c>
      <c r="L1430" s="3">
        <v>0</v>
      </c>
      <c r="M1430" s="3">
        <v>0</v>
      </c>
    </row>
    <row r="1431" spans="1:13" x14ac:dyDescent="0.25">
      <c r="A1431" s="3" t="s">
        <v>3410</v>
      </c>
      <c r="B1431" s="3" t="s">
        <v>85</v>
      </c>
      <c r="C1431" t="s">
        <v>3417</v>
      </c>
      <c r="D1431" s="3">
        <f>YEAR(C1431)</f>
        <v>1991</v>
      </c>
      <c r="E1431" t="s">
        <v>3418</v>
      </c>
      <c r="F1431" s="3" t="b">
        <f>ISNUMBER(SEARCH("unhcr",E1431,1))</f>
        <v>0</v>
      </c>
      <c r="H1431" s="3" t="b">
        <f t="shared" si="22"/>
        <v>0</v>
      </c>
      <c r="I1431" s="3" t="s">
        <v>2477</v>
      </c>
      <c r="J1431" s="3">
        <v>0</v>
      </c>
      <c r="K1431" s="3">
        <v>0</v>
      </c>
      <c r="L1431" s="3">
        <v>0</v>
      </c>
      <c r="M1431" s="3">
        <v>0</v>
      </c>
    </row>
    <row r="1432" spans="1:13" x14ac:dyDescent="0.25">
      <c r="A1432" s="3" t="s">
        <v>3410</v>
      </c>
      <c r="B1432" s="3" t="s">
        <v>85</v>
      </c>
      <c r="C1432" t="s">
        <v>3419</v>
      </c>
      <c r="D1432" s="3">
        <f>YEAR(C1432)</f>
        <v>1991</v>
      </c>
      <c r="E1432" t="s">
        <v>3420</v>
      </c>
      <c r="F1432" s="3" t="b">
        <f>ISNUMBER(SEARCH("unhcr",E1432,1))</f>
        <v>0</v>
      </c>
      <c r="H1432" s="3" t="b">
        <f t="shared" si="22"/>
        <v>0</v>
      </c>
      <c r="I1432" s="3" t="s">
        <v>2477</v>
      </c>
      <c r="J1432" s="3">
        <v>1</v>
      </c>
      <c r="K1432" s="3">
        <v>0</v>
      </c>
      <c r="L1432" s="3">
        <v>1</v>
      </c>
      <c r="M1432" s="3">
        <v>0</v>
      </c>
    </row>
    <row r="1433" spans="1:13" x14ac:dyDescent="0.25">
      <c r="A1433" s="3" t="s">
        <v>3410</v>
      </c>
      <c r="B1433" s="3" t="s">
        <v>85</v>
      </c>
      <c r="C1433" t="s">
        <v>3421</v>
      </c>
      <c r="D1433" s="3">
        <f>YEAR(C1433)</f>
        <v>1991</v>
      </c>
      <c r="E1433" t="s">
        <v>3422</v>
      </c>
      <c r="F1433" s="3" t="b">
        <f>ISNUMBER(SEARCH("unhcr",E1433,1))</f>
        <v>0</v>
      </c>
      <c r="H1433" s="3" t="b">
        <f t="shared" si="22"/>
        <v>0</v>
      </c>
      <c r="I1433" s="3" t="s">
        <v>2477</v>
      </c>
      <c r="J1433" s="3">
        <v>3</v>
      </c>
      <c r="K1433" s="3">
        <v>1</v>
      </c>
      <c r="L1433" s="3">
        <v>1</v>
      </c>
      <c r="M1433" s="3">
        <v>0</v>
      </c>
    </row>
    <row r="1434" spans="1:13" x14ac:dyDescent="0.25">
      <c r="A1434" s="3" t="s">
        <v>3410</v>
      </c>
      <c r="B1434" s="3" t="s">
        <v>85</v>
      </c>
      <c r="C1434" t="s">
        <v>3423</v>
      </c>
      <c r="D1434" s="3">
        <f>YEAR(C1434)</f>
        <v>1991</v>
      </c>
      <c r="E1434" t="s">
        <v>3424</v>
      </c>
      <c r="F1434" s="3" t="b">
        <f>ISNUMBER(SEARCH("unhcr",E1434,1))</f>
        <v>0</v>
      </c>
      <c r="H1434" s="3" t="b">
        <f t="shared" si="22"/>
        <v>0</v>
      </c>
      <c r="I1434" s="3" t="s">
        <v>2477</v>
      </c>
      <c r="J1434" s="3">
        <v>0</v>
      </c>
      <c r="K1434" s="3">
        <v>0</v>
      </c>
      <c r="L1434" s="3">
        <v>0</v>
      </c>
      <c r="M1434" s="3">
        <v>0</v>
      </c>
    </row>
    <row r="1435" spans="1:13" x14ac:dyDescent="0.25">
      <c r="A1435" s="3" t="s">
        <v>3410</v>
      </c>
      <c r="B1435" s="3" t="s">
        <v>85</v>
      </c>
      <c r="C1435" t="s">
        <v>1031</v>
      </c>
      <c r="D1435" s="3">
        <f>YEAR(C1435)</f>
        <v>1991</v>
      </c>
      <c r="E1435" t="s">
        <v>3425</v>
      </c>
      <c r="F1435" s="3" t="b">
        <f>ISNUMBER(SEARCH("unhcr",E1435,1))</f>
        <v>0</v>
      </c>
      <c r="H1435" s="3" t="b">
        <f t="shared" si="22"/>
        <v>0</v>
      </c>
      <c r="I1435" s="3" t="s">
        <v>2477</v>
      </c>
      <c r="J1435" s="3">
        <v>1</v>
      </c>
      <c r="K1435" s="3">
        <v>1</v>
      </c>
      <c r="L1435" s="3">
        <v>0</v>
      </c>
      <c r="M1435" s="3">
        <v>0</v>
      </c>
    </row>
    <row r="1436" spans="1:13" x14ac:dyDescent="0.25">
      <c r="A1436" s="3" t="s">
        <v>3410</v>
      </c>
      <c r="B1436" s="3" t="s">
        <v>85</v>
      </c>
      <c r="C1436" t="s">
        <v>3426</v>
      </c>
      <c r="D1436" s="3">
        <f>YEAR(C1436)</f>
        <v>1990</v>
      </c>
      <c r="E1436" t="s">
        <v>3427</v>
      </c>
      <c r="F1436" s="3" t="b">
        <f>ISNUMBER(SEARCH("unhcr",E1436,1))</f>
        <v>0</v>
      </c>
      <c r="H1436" s="3" t="b">
        <f t="shared" ref="H1436:H1499" si="23">ISNUMBER(SEARCH("unhcr",G1436,1))</f>
        <v>0</v>
      </c>
      <c r="I1436" s="3" t="s">
        <v>2477</v>
      </c>
      <c r="J1436" s="3">
        <v>0</v>
      </c>
      <c r="K1436" s="3">
        <v>0</v>
      </c>
      <c r="L1436" s="3">
        <v>0</v>
      </c>
      <c r="M1436" s="3">
        <v>0</v>
      </c>
    </row>
    <row r="1437" spans="1:13" x14ac:dyDescent="0.25">
      <c r="A1437" s="3" t="s">
        <v>3410</v>
      </c>
      <c r="B1437" s="3" t="s">
        <v>85</v>
      </c>
      <c r="C1437" t="s">
        <v>3428</v>
      </c>
      <c r="D1437" s="3">
        <f>YEAR(C1437)</f>
        <v>1990</v>
      </c>
      <c r="E1437" t="s">
        <v>3429</v>
      </c>
      <c r="F1437" s="3" t="b">
        <f>ISNUMBER(SEARCH("unhcr",E1437,1))</f>
        <v>0</v>
      </c>
      <c r="H1437" s="3" t="b">
        <f t="shared" si="23"/>
        <v>0</v>
      </c>
      <c r="I1437" s="3" t="s">
        <v>2477</v>
      </c>
      <c r="J1437" s="3">
        <v>0</v>
      </c>
      <c r="K1437" s="3">
        <v>0</v>
      </c>
      <c r="L1437" s="3">
        <v>0</v>
      </c>
      <c r="M1437" s="3">
        <v>0</v>
      </c>
    </row>
    <row r="1438" spans="1:13" x14ac:dyDescent="0.25">
      <c r="A1438" s="3" t="s">
        <v>3410</v>
      </c>
      <c r="B1438" s="3" t="s">
        <v>85</v>
      </c>
      <c r="C1438" t="s">
        <v>3430</v>
      </c>
      <c r="D1438" s="3">
        <f>YEAR(C1438)</f>
        <v>1990</v>
      </c>
      <c r="E1438" t="s">
        <v>3431</v>
      </c>
      <c r="F1438" s="3" t="b">
        <f>ISNUMBER(SEARCH("unhcr",E1438,1))</f>
        <v>0</v>
      </c>
      <c r="H1438" s="3" t="b">
        <f t="shared" si="23"/>
        <v>0</v>
      </c>
      <c r="I1438" s="3" t="s">
        <v>2477</v>
      </c>
      <c r="J1438" s="3">
        <v>0</v>
      </c>
      <c r="K1438" s="3">
        <v>0</v>
      </c>
      <c r="L1438" s="3">
        <v>0</v>
      </c>
      <c r="M1438" s="3">
        <v>0</v>
      </c>
    </row>
    <row r="1439" spans="1:13" x14ac:dyDescent="0.25">
      <c r="A1439" s="3" t="s">
        <v>3432</v>
      </c>
      <c r="B1439" s="3" t="s">
        <v>85</v>
      </c>
      <c r="C1439" t="s">
        <v>3433</v>
      </c>
      <c r="D1439" s="3">
        <f>YEAR(C1439)</f>
        <v>2019</v>
      </c>
      <c r="E1439" t="s">
        <v>3434</v>
      </c>
      <c r="F1439" s="3" t="b">
        <f>ISNUMBER(SEARCH("unhcr",E1439,1))</f>
        <v>0</v>
      </c>
      <c r="G1439" t="s">
        <v>3435</v>
      </c>
      <c r="H1439" s="3" t="b">
        <f t="shared" si="23"/>
        <v>0</v>
      </c>
      <c r="I1439" s="3" t="s">
        <v>3436</v>
      </c>
      <c r="J1439" s="3">
        <v>0</v>
      </c>
      <c r="K1439" s="3">
        <v>0</v>
      </c>
      <c r="L1439" s="3">
        <v>0</v>
      </c>
      <c r="M1439" s="3">
        <v>0</v>
      </c>
    </row>
    <row r="1440" spans="1:13" x14ac:dyDescent="0.25">
      <c r="A1440" s="3" t="s">
        <v>3432</v>
      </c>
      <c r="B1440" s="3" t="s">
        <v>85</v>
      </c>
      <c r="C1440" t="s">
        <v>3437</v>
      </c>
      <c r="D1440" s="3">
        <f>YEAR(C1440)</f>
        <v>2018</v>
      </c>
      <c r="E1440" t="s">
        <v>3438</v>
      </c>
      <c r="F1440" s="3" t="b">
        <f>ISNUMBER(SEARCH("unhcr",E1440,1))</f>
        <v>0</v>
      </c>
      <c r="G1440" t="s">
        <v>3439</v>
      </c>
      <c r="H1440" s="3" t="b">
        <f t="shared" si="23"/>
        <v>0</v>
      </c>
      <c r="I1440" s="3" t="s">
        <v>3436</v>
      </c>
      <c r="J1440" s="3">
        <v>2</v>
      </c>
      <c r="K1440" s="3">
        <v>1</v>
      </c>
      <c r="L1440" s="3">
        <v>1</v>
      </c>
      <c r="M1440" s="3">
        <v>0</v>
      </c>
    </row>
    <row r="1441" spans="1:13" x14ac:dyDescent="0.25">
      <c r="A1441" s="3" t="s">
        <v>3432</v>
      </c>
      <c r="B1441" s="3" t="s">
        <v>85</v>
      </c>
      <c r="C1441" t="s">
        <v>3440</v>
      </c>
      <c r="D1441" s="3">
        <f>YEAR(C1441)</f>
        <v>2018</v>
      </c>
      <c r="E1441" t="s">
        <v>3441</v>
      </c>
      <c r="F1441" s="3" t="b">
        <f>ISNUMBER(SEARCH("unhcr",E1441,1))</f>
        <v>0</v>
      </c>
      <c r="G1441" t="s">
        <v>3442</v>
      </c>
      <c r="H1441" s="3" t="b">
        <f t="shared" si="23"/>
        <v>0</v>
      </c>
      <c r="I1441" s="3" t="s">
        <v>3436</v>
      </c>
      <c r="J1441" s="3">
        <v>2</v>
      </c>
      <c r="K1441" s="3">
        <v>0</v>
      </c>
      <c r="L1441" s="3">
        <v>1</v>
      </c>
      <c r="M1441" s="3">
        <v>0</v>
      </c>
    </row>
    <row r="1442" spans="1:13" x14ac:dyDescent="0.25">
      <c r="A1442" s="3" t="s">
        <v>3432</v>
      </c>
      <c r="B1442" s="3" t="s">
        <v>85</v>
      </c>
      <c r="C1442" t="s">
        <v>3443</v>
      </c>
      <c r="D1442" s="3">
        <f>YEAR(C1442)</f>
        <v>2018</v>
      </c>
      <c r="E1442" t="s">
        <v>3444</v>
      </c>
      <c r="F1442" s="3" t="b">
        <f>ISNUMBER(SEARCH("unhcr",E1442,1))</f>
        <v>0</v>
      </c>
      <c r="H1442" s="3" t="b">
        <f t="shared" si="23"/>
        <v>0</v>
      </c>
      <c r="I1442" s="3" t="s">
        <v>3436</v>
      </c>
      <c r="J1442" s="3">
        <v>0</v>
      </c>
      <c r="K1442" s="3">
        <v>0</v>
      </c>
      <c r="L1442" s="3">
        <v>0</v>
      </c>
      <c r="M1442" s="3">
        <v>0</v>
      </c>
    </row>
    <row r="1443" spans="1:13" x14ac:dyDescent="0.25">
      <c r="A1443" s="3" t="s">
        <v>3432</v>
      </c>
      <c r="B1443" s="3" t="s">
        <v>85</v>
      </c>
      <c r="C1443" t="s">
        <v>3445</v>
      </c>
      <c r="D1443" s="3">
        <f>YEAR(C1443)</f>
        <v>2018</v>
      </c>
      <c r="E1443" t="s">
        <v>3446</v>
      </c>
      <c r="F1443" s="3" t="b">
        <f>ISNUMBER(SEARCH("unhcr",E1443,1))</f>
        <v>0</v>
      </c>
      <c r="G1443" t="s">
        <v>3447</v>
      </c>
      <c r="H1443" s="3" t="b">
        <f t="shared" si="23"/>
        <v>0</v>
      </c>
      <c r="I1443" s="3" t="s">
        <v>3436</v>
      </c>
      <c r="J1443" s="3">
        <v>0</v>
      </c>
      <c r="K1443" s="3">
        <v>0</v>
      </c>
      <c r="L1443" s="3">
        <v>0</v>
      </c>
      <c r="M1443" s="3">
        <v>0</v>
      </c>
    </row>
    <row r="1444" spans="1:13" x14ac:dyDescent="0.25">
      <c r="A1444" s="3" t="s">
        <v>3432</v>
      </c>
      <c r="B1444" s="3" t="s">
        <v>85</v>
      </c>
      <c r="C1444" t="s">
        <v>3448</v>
      </c>
      <c r="D1444" s="3">
        <f>YEAR(C1444)</f>
        <v>2017</v>
      </c>
      <c r="E1444" t="s">
        <v>3449</v>
      </c>
      <c r="F1444" s="3" t="b">
        <f>ISNUMBER(SEARCH("unhcr",E1444,1))</f>
        <v>0</v>
      </c>
      <c r="G1444" t="s">
        <v>3450</v>
      </c>
      <c r="H1444" s="3" t="b">
        <f t="shared" si="23"/>
        <v>0</v>
      </c>
      <c r="I1444" s="3" t="s">
        <v>3436</v>
      </c>
      <c r="J1444" s="3">
        <v>2</v>
      </c>
      <c r="K1444" s="3">
        <v>0</v>
      </c>
      <c r="L1444" s="3">
        <v>1</v>
      </c>
      <c r="M1444" s="3">
        <v>0</v>
      </c>
    </row>
    <row r="1445" spans="1:13" x14ac:dyDescent="0.25">
      <c r="A1445" s="3" t="s">
        <v>3432</v>
      </c>
      <c r="B1445" s="3" t="s">
        <v>85</v>
      </c>
      <c r="C1445" t="s">
        <v>3451</v>
      </c>
      <c r="D1445" s="3">
        <f>YEAR(C1445)</f>
        <v>2017</v>
      </c>
      <c r="E1445" t="s">
        <v>3452</v>
      </c>
      <c r="F1445" s="3" t="b">
        <f>ISNUMBER(SEARCH("unhcr",E1445,1))</f>
        <v>0</v>
      </c>
      <c r="G1445" t="s">
        <v>3453</v>
      </c>
      <c r="H1445" s="3" t="b">
        <f t="shared" si="23"/>
        <v>0</v>
      </c>
      <c r="I1445" s="3" t="s">
        <v>3436</v>
      </c>
      <c r="J1445" s="3">
        <v>0</v>
      </c>
      <c r="K1445" s="3">
        <v>0</v>
      </c>
      <c r="L1445" s="3">
        <v>0</v>
      </c>
      <c r="M1445" s="3">
        <v>0</v>
      </c>
    </row>
    <row r="1446" spans="1:13" x14ac:dyDescent="0.25">
      <c r="A1446" s="3" t="s">
        <v>3432</v>
      </c>
      <c r="B1446" s="3" t="s">
        <v>85</v>
      </c>
      <c r="C1446" t="s">
        <v>3454</v>
      </c>
      <c r="D1446" s="3">
        <f>YEAR(C1446)</f>
        <v>2017</v>
      </c>
      <c r="E1446" t="s">
        <v>3455</v>
      </c>
      <c r="F1446" s="3" t="b">
        <f>ISNUMBER(SEARCH("unhcr",E1446,1))</f>
        <v>0</v>
      </c>
      <c r="G1446" t="s">
        <v>3456</v>
      </c>
      <c r="H1446" s="3" t="b">
        <f t="shared" si="23"/>
        <v>0</v>
      </c>
      <c r="I1446" s="3" t="s">
        <v>3436</v>
      </c>
      <c r="J1446" s="3">
        <v>1</v>
      </c>
      <c r="K1446" s="3">
        <v>1</v>
      </c>
      <c r="L1446" s="3">
        <v>0</v>
      </c>
      <c r="M1446" s="3">
        <v>0</v>
      </c>
    </row>
    <row r="1447" spans="1:13" x14ac:dyDescent="0.25">
      <c r="A1447" s="3" t="s">
        <v>3432</v>
      </c>
      <c r="B1447" s="3" t="s">
        <v>85</v>
      </c>
      <c r="C1447" t="s">
        <v>3457</v>
      </c>
      <c r="D1447" s="3">
        <f>YEAR(C1447)</f>
        <v>2017</v>
      </c>
      <c r="E1447" t="s">
        <v>3458</v>
      </c>
      <c r="F1447" s="3" t="b">
        <f>ISNUMBER(SEARCH("unhcr",E1447,1))</f>
        <v>0</v>
      </c>
      <c r="G1447" t="s">
        <v>3459</v>
      </c>
      <c r="H1447" s="3" t="b">
        <f t="shared" si="23"/>
        <v>0</v>
      </c>
      <c r="I1447" s="3" t="s">
        <v>3436</v>
      </c>
      <c r="J1447" s="3">
        <v>0</v>
      </c>
      <c r="K1447" s="3">
        <v>0</v>
      </c>
      <c r="L1447" s="3">
        <v>0</v>
      </c>
      <c r="M1447" s="3">
        <v>0</v>
      </c>
    </row>
    <row r="1448" spans="1:13" x14ac:dyDescent="0.25">
      <c r="A1448" s="3" t="s">
        <v>3432</v>
      </c>
      <c r="B1448" s="3" t="s">
        <v>85</v>
      </c>
      <c r="C1448" t="s">
        <v>3460</v>
      </c>
      <c r="D1448" s="3">
        <f>YEAR(C1448)</f>
        <v>2017</v>
      </c>
      <c r="E1448" t="s">
        <v>3461</v>
      </c>
      <c r="F1448" s="3" t="b">
        <f>ISNUMBER(SEARCH("unhcr",E1448,1))</f>
        <v>0</v>
      </c>
      <c r="G1448" t="s">
        <v>3462</v>
      </c>
      <c r="H1448" s="3" t="b">
        <f t="shared" si="23"/>
        <v>0</v>
      </c>
      <c r="I1448" s="3" t="s">
        <v>3436</v>
      </c>
      <c r="J1448" s="3">
        <v>0</v>
      </c>
      <c r="K1448" s="3">
        <v>0</v>
      </c>
      <c r="L1448" s="3">
        <v>0</v>
      </c>
      <c r="M1448" s="3">
        <v>0</v>
      </c>
    </row>
    <row r="1449" spans="1:13" x14ac:dyDescent="0.25">
      <c r="A1449" s="3" t="s">
        <v>3432</v>
      </c>
      <c r="B1449" s="3" t="s">
        <v>85</v>
      </c>
      <c r="C1449" t="s">
        <v>3463</v>
      </c>
      <c r="D1449" s="3">
        <f>YEAR(C1449)</f>
        <v>2017</v>
      </c>
      <c r="E1449" t="s">
        <v>3464</v>
      </c>
      <c r="F1449" s="3" t="b">
        <f>ISNUMBER(SEARCH("unhcr",E1449,1))</f>
        <v>0</v>
      </c>
      <c r="G1449" t="s">
        <v>3465</v>
      </c>
      <c r="H1449" s="3" t="b">
        <f t="shared" si="23"/>
        <v>0</v>
      </c>
      <c r="I1449" s="3" t="s">
        <v>3436</v>
      </c>
      <c r="J1449" s="3">
        <v>0</v>
      </c>
      <c r="K1449" s="3">
        <v>0</v>
      </c>
      <c r="L1449" s="3">
        <v>0</v>
      </c>
      <c r="M1449" s="3">
        <v>0</v>
      </c>
    </row>
    <row r="1450" spans="1:13" x14ac:dyDescent="0.25">
      <c r="A1450" s="3" t="s">
        <v>3432</v>
      </c>
      <c r="B1450" s="3" t="s">
        <v>85</v>
      </c>
      <c r="C1450" t="s">
        <v>3466</v>
      </c>
      <c r="D1450" s="3">
        <f>YEAR(C1450)</f>
        <v>2017</v>
      </c>
      <c r="E1450" t="s">
        <v>3467</v>
      </c>
      <c r="F1450" s="3" t="b">
        <f>ISNUMBER(SEARCH("unhcr",E1450,1))</f>
        <v>0</v>
      </c>
      <c r="G1450" t="s">
        <v>3468</v>
      </c>
      <c r="H1450" s="3" t="b">
        <f t="shared" si="23"/>
        <v>0</v>
      </c>
      <c r="I1450" s="3" t="s">
        <v>3436</v>
      </c>
      <c r="J1450" s="3">
        <v>0</v>
      </c>
      <c r="K1450" s="3">
        <v>0</v>
      </c>
      <c r="L1450" s="3">
        <v>0</v>
      </c>
      <c r="M1450" s="3">
        <v>0</v>
      </c>
    </row>
    <row r="1451" spans="1:13" x14ac:dyDescent="0.25">
      <c r="A1451" s="3" t="s">
        <v>3432</v>
      </c>
      <c r="B1451" s="3" t="s">
        <v>85</v>
      </c>
      <c r="C1451" t="s">
        <v>3469</v>
      </c>
      <c r="D1451" s="3">
        <f>YEAR(C1451)</f>
        <v>2016</v>
      </c>
      <c r="E1451" t="s">
        <v>3470</v>
      </c>
      <c r="F1451" s="3" t="b">
        <f>ISNUMBER(SEARCH("unhcr",E1451,1))</f>
        <v>0</v>
      </c>
      <c r="G1451" t="s">
        <v>3471</v>
      </c>
      <c r="H1451" s="3" t="b">
        <f t="shared" si="23"/>
        <v>0</v>
      </c>
      <c r="I1451" s="3" t="s">
        <v>3436</v>
      </c>
      <c r="J1451" s="3">
        <v>0</v>
      </c>
      <c r="K1451" s="3">
        <v>0</v>
      </c>
      <c r="L1451" s="3">
        <v>0</v>
      </c>
      <c r="M1451" s="3">
        <v>0</v>
      </c>
    </row>
    <row r="1452" spans="1:13" x14ac:dyDescent="0.25">
      <c r="A1452" s="3" t="s">
        <v>3432</v>
      </c>
      <c r="B1452" s="3" t="s">
        <v>85</v>
      </c>
      <c r="C1452" t="s">
        <v>3472</v>
      </c>
      <c r="D1452" s="3">
        <f>YEAR(C1452)</f>
        <v>2015</v>
      </c>
      <c r="E1452" t="s">
        <v>3473</v>
      </c>
      <c r="F1452" s="3" t="b">
        <f>ISNUMBER(SEARCH("unhcr",E1452,1))</f>
        <v>0</v>
      </c>
      <c r="G1452" t="s">
        <v>3474</v>
      </c>
      <c r="H1452" s="3" t="b">
        <f t="shared" si="23"/>
        <v>0</v>
      </c>
      <c r="I1452" s="3" t="s">
        <v>3436</v>
      </c>
      <c r="J1452" s="3">
        <v>1</v>
      </c>
      <c r="K1452" s="3">
        <v>1</v>
      </c>
      <c r="L1452" s="3">
        <v>0</v>
      </c>
      <c r="M1452" s="3">
        <v>0</v>
      </c>
    </row>
    <row r="1453" spans="1:13" x14ac:dyDescent="0.25">
      <c r="A1453" s="3" t="s">
        <v>3432</v>
      </c>
      <c r="B1453" s="3" t="s">
        <v>85</v>
      </c>
      <c r="C1453" t="s">
        <v>3475</v>
      </c>
      <c r="D1453" s="3">
        <f>YEAR(C1453)</f>
        <v>2015</v>
      </c>
      <c r="E1453" t="s">
        <v>3476</v>
      </c>
      <c r="F1453" s="3" t="b">
        <f>ISNUMBER(SEARCH("unhcr",E1453,1))</f>
        <v>0</v>
      </c>
      <c r="G1453" t="s">
        <v>3477</v>
      </c>
      <c r="H1453" s="3" t="b">
        <f t="shared" si="23"/>
        <v>0</v>
      </c>
      <c r="I1453" s="3" t="s">
        <v>3436</v>
      </c>
      <c r="J1453" s="3">
        <v>1</v>
      </c>
      <c r="K1453" s="3">
        <v>1</v>
      </c>
      <c r="L1453" s="3">
        <v>0</v>
      </c>
      <c r="M1453" s="3">
        <v>0</v>
      </c>
    </row>
    <row r="1454" spans="1:13" x14ac:dyDescent="0.25">
      <c r="A1454" s="3" t="s">
        <v>3432</v>
      </c>
      <c r="B1454" s="3" t="s">
        <v>85</v>
      </c>
      <c r="C1454" t="s">
        <v>3478</v>
      </c>
      <c r="D1454" s="3">
        <f>YEAR(C1454)</f>
        <v>2015</v>
      </c>
      <c r="E1454" t="s">
        <v>3479</v>
      </c>
      <c r="F1454" s="3" t="b">
        <f>ISNUMBER(SEARCH("unhcr",E1454,1))</f>
        <v>0</v>
      </c>
      <c r="G1454" t="s">
        <v>3480</v>
      </c>
      <c r="H1454" s="3" t="b">
        <f t="shared" si="23"/>
        <v>0</v>
      </c>
      <c r="I1454" s="3" t="s">
        <v>3436</v>
      </c>
      <c r="J1454" s="3">
        <v>0</v>
      </c>
      <c r="K1454" s="3">
        <v>0</v>
      </c>
      <c r="L1454" s="3">
        <v>0</v>
      </c>
      <c r="M1454" s="3">
        <v>0</v>
      </c>
    </row>
    <row r="1455" spans="1:13" x14ac:dyDescent="0.25">
      <c r="A1455" s="3" t="s">
        <v>3432</v>
      </c>
      <c r="B1455" s="3" t="s">
        <v>85</v>
      </c>
      <c r="C1455" t="s">
        <v>3481</v>
      </c>
      <c r="D1455" s="3">
        <f>YEAR(C1455)</f>
        <v>2015</v>
      </c>
      <c r="E1455" t="s">
        <v>3482</v>
      </c>
      <c r="F1455" s="3" t="b">
        <f>ISNUMBER(SEARCH("unhcr",E1455,1))</f>
        <v>0</v>
      </c>
      <c r="G1455" t="s">
        <v>3483</v>
      </c>
      <c r="H1455" s="3" t="b">
        <f t="shared" si="23"/>
        <v>0</v>
      </c>
      <c r="I1455" s="3" t="s">
        <v>3436</v>
      </c>
      <c r="J1455" s="3">
        <v>3</v>
      </c>
      <c r="K1455" s="3">
        <v>0</v>
      </c>
      <c r="L1455" s="3">
        <v>1</v>
      </c>
      <c r="M1455" s="3">
        <v>0</v>
      </c>
    </row>
    <row r="1456" spans="1:13" x14ac:dyDescent="0.25">
      <c r="A1456" s="3" t="s">
        <v>3432</v>
      </c>
      <c r="B1456" s="3" t="s">
        <v>85</v>
      </c>
      <c r="C1456" t="s">
        <v>3484</v>
      </c>
      <c r="D1456" s="3">
        <f>YEAR(C1456)</f>
        <v>2015</v>
      </c>
      <c r="E1456" t="s">
        <v>3485</v>
      </c>
      <c r="F1456" s="3" t="b">
        <f>ISNUMBER(SEARCH("unhcr",E1456,1))</f>
        <v>0</v>
      </c>
      <c r="G1456" t="s">
        <v>3486</v>
      </c>
      <c r="H1456" s="3" t="b">
        <f t="shared" si="23"/>
        <v>0</v>
      </c>
      <c r="I1456" s="3" t="s">
        <v>3436</v>
      </c>
      <c r="J1456" s="3">
        <v>3</v>
      </c>
      <c r="K1456" s="3">
        <v>0</v>
      </c>
      <c r="L1456" s="3">
        <v>1</v>
      </c>
      <c r="M1456" s="3">
        <v>0</v>
      </c>
    </row>
    <row r="1457" spans="1:13" x14ac:dyDescent="0.25">
      <c r="A1457" s="3" t="s">
        <v>3432</v>
      </c>
      <c r="B1457" s="3" t="s">
        <v>85</v>
      </c>
      <c r="C1457" t="s">
        <v>3487</v>
      </c>
      <c r="D1457" s="3">
        <f>YEAR(C1457)</f>
        <v>2015</v>
      </c>
      <c r="E1457" t="s">
        <v>3488</v>
      </c>
      <c r="F1457" s="3" t="b">
        <f>ISNUMBER(SEARCH("unhcr",E1457,1))</f>
        <v>0</v>
      </c>
      <c r="G1457" t="s">
        <v>3489</v>
      </c>
      <c r="H1457" s="3" t="b">
        <f t="shared" si="23"/>
        <v>0</v>
      </c>
      <c r="I1457" s="3" t="s">
        <v>3436</v>
      </c>
      <c r="J1457" s="3">
        <v>1</v>
      </c>
      <c r="K1457" s="3">
        <v>1</v>
      </c>
      <c r="L1457" s="3">
        <v>0</v>
      </c>
      <c r="M1457" s="3">
        <v>0</v>
      </c>
    </row>
    <row r="1458" spans="1:13" x14ac:dyDescent="0.25">
      <c r="A1458" s="3" t="s">
        <v>3432</v>
      </c>
      <c r="B1458" s="3" t="s">
        <v>85</v>
      </c>
      <c r="C1458" t="s">
        <v>3490</v>
      </c>
      <c r="D1458" s="3">
        <f>YEAR(C1458)</f>
        <v>2014</v>
      </c>
      <c r="E1458" t="s">
        <v>3491</v>
      </c>
      <c r="F1458" s="3" t="b">
        <f>ISNUMBER(SEARCH("unhcr",E1458,1))</f>
        <v>0</v>
      </c>
      <c r="G1458" t="s">
        <v>3492</v>
      </c>
      <c r="H1458" s="3" t="b">
        <f t="shared" si="23"/>
        <v>0</v>
      </c>
      <c r="I1458" s="3" t="s">
        <v>3436</v>
      </c>
      <c r="J1458" s="3">
        <v>0</v>
      </c>
      <c r="K1458" s="3">
        <v>0</v>
      </c>
      <c r="L1458" s="3">
        <v>0</v>
      </c>
      <c r="M1458" s="3">
        <v>0</v>
      </c>
    </row>
    <row r="1459" spans="1:13" x14ac:dyDescent="0.25">
      <c r="A1459" s="3" t="s">
        <v>3432</v>
      </c>
      <c r="B1459" s="3" t="s">
        <v>85</v>
      </c>
      <c r="C1459" t="s">
        <v>2372</v>
      </c>
      <c r="D1459" s="3">
        <f>YEAR(C1459)</f>
        <v>2014</v>
      </c>
      <c r="E1459" t="s">
        <v>3493</v>
      </c>
      <c r="F1459" s="3" t="b">
        <f>ISNUMBER(SEARCH("unhcr",E1459,1))</f>
        <v>0</v>
      </c>
      <c r="G1459" t="s">
        <v>3494</v>
      </c>
      <c r="H1459" s="3" t="b">
        <f t="shared" si="23"/>
        <v>0</v>
      </c>
      <c r="I1459" s="3" t="s">
        <v>3436</v>
      </c>
      <c r="J1459" s="3">
        <v>1</v>
      </c>
      <c r="K1459" s="3">
        <v>1</v>
      </c>
      <c r="L1459" s="3">
        <v>1</v>
      </c>
      <c r="M1459" s="3">
        <v>0</v>
      </c>
    </row>
    <row r="1460" spans="1:13" x14ac:dyDescent="0.25">
      <c r="A1460" s="3" t="s">
        <v>3432</v>
      </c>
      <c r="B1460" s="3" t="s">
        <v>85</v>
      </c>
      <c r="C1460" t="s">
        <v>3495</v>
      </c>
      <c r="D1460" s="3">
        <f>YEAR(C1460)</f>
        <v>2014</v>
      </c>
      <c r="E1460" t="s">
        <v>3496</v>
      </c>
      <c r="F1460" s="3" t="b">
        <f>ISNUMBER(SEARCH("unhcr",E1460,1))</f>
        <v>0</v>
      </c>
      <c r="H1460" s="3" t="b">
        <f t="shared" si="23"/>
        <v>0</v>
      </c>
      <c r="I1460" s="3" t="s">
        <v>3436</v>
      </c>
      <c r="J1460" s="3">
        <v>0</v>
      </c>
      <c r="K1460" s="3">
        <v>0</v>
      </c>
      <c r="L1460" s="3">
        <v>0</v>
      </c>
      <c r="M1460" s="3">
        <v>0</v>
      </c>
    </row>
    <row r="1461" spans="1:13" x14ac:dyDescent="0.25">
      <c r="A1461" s="3" t="s">
        <v>3432</v>
      </c>
      <c r="B1461" s="3" t="s">
        <v>85</v>
      </c>
      <c r="C1461" t="s">
        <v>3497</v>
      </c>
      <c r="D1461" s="3">
        <f>YEAR(C1461)</f>
        <v>2014</v>
      </c>
      <c r="E1461" t="s">
        <v>3498</v>
      </c>
      <c r="F1461" s="3" t="b">
        <f>ISNUMBER(SEARCH("unhcr",E1461,1))</f>
        <v>0</v>
      </c>
      <c r="G1461" t="s">
        <v>3499</v>
      </c>
      <c r="H1461" s="3" t="b">
        <f t="shared" si="23"/>
        <v>0</v>
      </c>
      <c r="I1461" s="3" t="s">
        <v>3436</v>
      </c>
      <c r="J1461" s="3">
        <v>0</v>
      </c>
      <c r="K1461" s="3">
        <v>0</v>
      </c>
      <c r="L1461" s="3">
        <v>0</v>
      </c>
      <c r="M1461" s="3">
        <v>0</v>
      </c>
    </row>
    <row r="1462" spans="1:13" x14ac:dyDescent="0.25">
      <c r="A1462" s="3" t="s">
        <v>3432</v>
      </c>
      <c r="B1462" s="3" t="s">
        <v>85</v>
      </c>
      <c r="C1462" t="s">
        <v>3497</v>
      </c>
      <c r="D1462" s="3">
        <f>YEAR(C1462)</f>
        <v>2014</v>
      </c>
      <c r="E1462" t="s">
        <v>3500</v>
      </c>
      <c r="F1462" s="3" t="b">
        <f>ISNUMBER(SEARCH("unhcr",E1462,1))</f>
        <v>0</v>
      </c>
      <c r="G1462" t="s">
        <v>3501</v>
      </c>
      <c r="H1462" s="3" t="b">
        <f t="shared" si="23"/>
        <v>0</v>
      </c>
      <c r="I1462" s="3" t="s">
        <v>3436</v>
      </c>
      <c r="J1462" s="3">
        <v>3</v>
      </c>
      <c r="K1462" s="3">
        <v>1</v>
      </c>
      <c r="L1462" s="3">
        <v>1</v>
      </c>
      <c r="M1462" s="3">
        <v>0</v>
      </c>
    </row>
    <row r="1463" spans="1:13" x14ac:dyDescent="0.25">
      <c r="A1463" s="3" t="s">
        <v>3432</v>
      </c>
      <c r="B1463" s="3" t="s">
        <v>85</v>
      </c>
      <c r="C1463" t="s">
        <v>3502</v>
      </c>
      <c r="D1463" s="3">
        <f>YEAR(C1463)</f>
        <v>2014</v>
      </c>
      <c r="E1463" t="s">
        <v>3491</v>
      </c>
      <c r="F1463" s="3" t="b">
        <f>ISNUMBER(SEARCH("unhcr",E1463,1))</f>
        <v>0</v>
      </c>
      <c r="G1463" t="s">
        <v>3503</v>
      </c>
      <c r="H1463" s="3" t="b">
        <f t="shared" si="23"/>
        <v>0</v>
      </c>
      <c r="I1463" s="3" t="s">
        <v>3436</v>
      </c>
      <c r="J1463" s="3">
        <v>0</v>
      </c>
      <c r="K1463" s="3">
        <v>0</v>
      </c>
      <c r="L1463" s="3">
        <v>0</v>
      </c>
      <c r="M1463" s="3">
        <v>0</v>
      </c>
    </row>
    <row r="1464" spans="1:13" x14ac:dyDescent="0.25">
      <c r="A1464" s="3" t="s">
        <v>3432</v>
      </c>
      <c r="B1464" s="3" t="s">
        <v>85</v>
      </c>
      <c r="C1464" t="s">
        <v>3504</v>
      </c>
      <c r="D1464" s="3">
        <f>YEAR(C1464)</f>
        <v>2014</v>
      </c>
      <c r="E1464" t="s">
        <v>3505</v>
      </c>
      <c r="F1464" s="3" t="b">
        <f>ISNUMBER(SEARCH("unhcr",E1464,1))</f>
        <v>0</v>
      </c>
      <c r="G1464" t="s">
        <v>3506</v>
      </c>
      <c r="H1464" s="3" t="b">
        <f t="shared" si="23"/>
        <v>0</v>
      </c>
      <c r="I1464" s="3" t="s">
        <v>3436</v>
      </c>
      <c r="J1464" s="3">
        <v>0</v>
      </c>
      <c r="K1464" s="3">
        <v>0</v>
      </c>
      <c r="L1464" s="3">
        <v>0</v>
      </c>
      <c r="M1464" s="3">
        <v>0</v>
      </c>
    </row>
    <row r="1465" spans="1:13" x14ac:dyDescent="0.25">
      <c r="A1465" s="3" t="s">
        <v>3432</v>
      </c>
      <c r="B1465" s="3" t="s">
        <v>85</v>
      </c>
      <c r="C1465" t="s">
        <v>3507</v>
      </c>
      <c r="D1465" s="3">
        <f>YEAR(C1465)</f>
        <v>2014</v>
      </c>
      <c r="E1465" t="s">
        <v>3508</v>
      </c>
      <c r="F1465" s="3" t="b">
        <f>ISNUMBER(SEARCH("unhcr",E1465,1))</f>
        <v>0</v>
      </c>
      <c r="G1465" t="s">
        <v>3509</v>
      </c>
      <c r="H1465" s="3" t="b">
        <f t="shared" si="23"/>
        <v>0</v>
      </c>
      <c r="I1465" s="3" t="s">
        <v>3436</v>
      </c>
      <c r="J1465" s="3">
        <v>0</v>
      </c>
      <c r="K1465" s="3">
        <v>0</v>
      </c>
      <c r="L1465" s="3">
        <v>0</v>
      </c>
      <c r="M1465" s="3">
        <v>0</v>
      </c>
    </row>
    <row r="1466" spans="1:13" x14ac:dyDescent="0.25">
      <c r="A1466" s="3" t="s">
        <v>3432</v>
      </c>
      <c r="B1466" s="3" t="s">
        <v>85</v>
      </c>
      <c r="C1466" t="s">
        <v>3510</v>
      </c>
      <c r="D1466" s="3">
        <f>YEAR(C1466)</f>
        <v>2014</v>
      </c>
      <c r="E1466" t="s">
        <v>3511</v>
      </c>
      <c r="F1466" s="3" t="b">
        <f>ISNUMBER(SEARCH("unhcr",E1466,1))</f>
        <v>0</v>
      </c>
      <c r="H1466" s="3" t="b">
        <f t="shared" si="23"/>
        <v>0</v>
      </c>
      <c r="I1466" s="3" t="s">
        <v>3436</v>
      </c>
      <c r="J1466" s="3">
        <v>1</v>
      </c>
      <c r="K1466" s="3">
        <v>1</v>
      </c>
      <c r="L1466" s="3">
        <v>0</v>
      </c>
      <c r="M1466" s="3">
        <v>0</v>
      </c>
    </row>
    <row r="1467" spans="1:13" x14ac:dyDescent="0.25">
      <c r="A1467" s="3" t="s">
        <v>3432</v>
      </c>
      <c r="B1467" s="3" t="s">
        <v>85</v>
      </c>
      <c r="C1467" t="s">
        <v>3510</v>
      </c>
      <c r="D1467" s="3">
        <f>YEAR(C1467)</f>
        <v>2014</v>
      </c>
      <c r="E1467" t="s">
        <v>3512</v>
      </c>
      <c r="F1467" s="3" t="b">
        <f>ISNUMBER(SEARCH("unhcr",E1467,1))</f>
        <v>0</v>
      </c>
      <c r="G1467" t="s">
        <v>3513</v>
      </c>
      <c r="H1467" s="3" t="b">
        <f t="shared" si="23"/>
        <v>0</v>
      </c>
      <c r="I1467" s="3" t="s">
        <v>3436</v>
      </c>
      <c r="J1467" s="3">
        <v>0</v>
      </c>
      <c r="K1467" s="3">
        <v>0</v>
      </c>
      <c r="L1467" s="3">
        <v>0</v>
      </c>
      <c r="M1467" s="3">
        <v>0</v>
      </c>
    </row>
    <row r="1468" spans="1:13" x14ac:dyDescent="0.25">
      <c r="A1468" s="3" t="s">
        <v>3432</v>
      </c>
      <c r="B1468" s="3" t="s">
        <v>85</v>
      </c>
      <c r="C1468" t="s">
        <v>2914</v>
      </c>
      <c r="D1468" s="3">
        <f>YEAR(C1468)</f>
        <v>2013</v>
      </c>
      <c r="E1468" t="s">
        <v>3514</v>
      </c>
      <c r="F1468" s="3" t="b">
        <f>ISNUMBER(SEARCH("unhcr",E1468,1))</f>
        <v>0</v>
      </c>
      <c r="G1468" t="s">
        <v>3515</v>
      </c>
      <c r="H1468" s="3" t="b">
        <f t="shared" si="23"/>
        <v>0</v>
      </c>
      <c r="I1468" s="3" t="s">
        <v>3436</v>
      </c>
      <c r="J1468" s="3">
        <v>0</v>
      </c>
      <c r="K1468" s="3">
        <v>0</v>
      </c>
      <c r="L1468" s="3">
        <v>0</v>
      </c>
      <c r="M1468" s="3">
        <v>0</v>
      </c>
    </row>
    <row r="1469" spans="1:13" x14ac:dyDescent="0.25">
      <c r="A1469" s="3" t="s">
        <v>3432</v>
      </c>
      <c r="B1469" s="3" t="s">
        <v>85</v>
      </c>
      <c r="C1469" t="s">
        <v>3516</v>
      </c>
      <c r="D1469" s="3">
        <f>YEAR(C1469)</f>
        <v>2012</v>
      </c>
      <c r="E1469" t="s">
        <v>3517</v>
      </c>
      <c r="F1469" s="3" t="b">
        <f>ISNUMBER(SEARCH("unhcr",E1469,1))</f>
        <v>0</v>
      </c>
      <c r="G1469" t="s">
        <v>3518</v>
      </c>
      <c r="H1469" s="3" t="b">
        <f t="shared" si="23"/>
        <v>0</v>
      </c>
      <c r="I1469" s="3" t="s">
        <v>3436</v>
      </c>
      <c r="J1469" s="3">
        <v>1</v>
      </c>
      <c r="K1469" s="3">
        <v>1</v>
      </c>
      <c r="L1469" s="3">
        <v>0</v>
      </c>
      <c r="M1469" s="3">
        <v>0</v>
      </c>
    </row>
    <row r="1470" spans="1:13" x14ac:dyDescent="0.25">
      <c r="A1470" s="3" t="s">
        <v>3432</v>
      </c>
      <c r="B1470" s="3" t="s">
        <v>85</v>
      </c>
      <c r="C1470" t="s">
        <v>3519</v>
      </c>
      <c r="D1470" s="3">
        <f>YEAR(C1470)</f>
        <v>2012</v>
      </c>
      <c r="E1470" t="s">
        <v>3520</v>
      </c>
      <c r="F1470" s="3" t="b">
        <f>ISNUMBER(SEARCH("unhcr",E1470,1))</f>
        <v>0</v>
      </c>
      <c r="H1470" s="3" t="b">
        <f t="shared" si="23"/>
        <v>0</v>
      </c>
      <c r="I1470" s="3" t="s">
        <v>3436</v>
      </c>
      <c r="J1470" s="3">
        <v>0</v>
      </c>
      <c r="K1470" s="3">
        <v>0</v>
      </c>
      <c r="L1470" s="3">
        <v>0</v>
      </c>
      <c r="M1470" s="3">
        <v>0</v>
      </c>
    </row>
    <row r="1471" spans="1:13" x14ac:dyDescent="0.25">
      <c r="A1471" s="3" t="s">
        <v>3432</v>
      </c>
      <c r="B1471" s="3" t="s">
        <v>85</v>
      </c>
      <c r="C1471" t="s">
        <v>3521</v>
      </c>
      <c r="D1471" s="3">
        <f>YEAR(C1471)</f>
        <v>2011</v>
      </c>
      <c r="E1471" t="s">
        <v>3522</v>
      </c>
      <c r="F1471" s="3" t="b">
        <f>ISNUMBER(SEARCH("unhcr",E1471,1))</f>
        <v>0</v>
      </c>
      <c r="G1471" t="s">
        <v>3523</v>
      </c>
      <c r="H1471" s="3" t="b">
        <f t="shared" si="23"/>
        <v>0</v>
      </c>
      <c r="I1471" s="3" t="s">
        <v>3436</v>
      </c>
      <c r="J1471" s="3">
        <v>1</v>
      </c>
      <c r="K1471" s="3">
        <v>1</v>
      </c>
      <c r="L1471" s="3">
        <v>0</v>
      </c>
      <c r="M1471" s="3">
        <v>0</v>
      </c>
    </row>
    <row r="1472" spans="1:13" x14ac:dyDescent="0.25">
      <c r="A1472" s="3" t="s">
        <v>3432</v>
      </c>
      <c r="B1472" s="3" t="s">
        <v>85</v>
      </c>
      <c r="C1472" t="s">
        <v>3524</v>
      </c>
      <c r="D1472" s="3">
        <f>YEAR(C1472)</f>
        <v>2006</v>
      </c>
      <c r="E1472" t="s">
        <v>3525</v>
      </c>
      <c r="F1472" s="3" t="b">
        <f>ISNUMBER(SEARCH("unhcr",E1472,1))</f>
        <v>0</v>
      </c>
      <c r="H1472" s="3" t="b">
        <f t="shared" si="23"/>
        <v>0</v>
      </c>
      <c r="I1472" s="3" t="s">
        <v>3436</v>
      </c>
      <c r="J1472" s="3">
        <v>0</v>
      </c>
      <c r="K1472" s="3">
        <v>0</v>
      </c>
      <c r="L1472" s="3">
        <v>0</v>
      </c>
      <c r="M1472" s="3">
        <v>0</v>
      </c>
    </row>
    <row r="1473" spans="1:13" x14ac:dyDescent="0.25">
      <c r="A1473" s="3" t="s">
        <v>3432</v>
      </c>
      <c r="B1473" s="3" t="s">
        <v>85</v>
      </c>
      <c r="C1473" t="s">
        <v>2829</v>
      </c>
      <c r="D1473" s="3">
        <f>YEAR(C1473)</f>
        <v>2002</v>
      </c>
      <c r="E1473" t="s">
        <v>3526</v>
      </c>
      <c r="F1473" s="3" t="b">
        <f>ISNUMBER(SEARCH("unhcr",E1473,1))</f>
        <v>0</v>
      </c>
      <c r="G1473" t="s">
        <v>3527</v>
      </c>
      <c r="H1473" s="3" t="b">
        <f t="shared" si="23"/>
        <v>0</v>
      </c>
      <c r="I1473" s="3" t="s">
        <v>3436</v>
      </c>
      <c r="J1473" s="3">
        <v>1</v>
      </c>
      <c r="K1473" s="3">
        <v>1</v>
      </c>
      <c r="L1473" s="3">
        <v>0</v>
      </c>
      <c r="M1473" s="3">
        <v>0</v>
      </c>
    </row>
    <row r="1474" spans="1:13" x14ac:dyDescent="0.25">
      <c r="A1474" s="3" t="s">
        <v>3432</v>
      </c>
      <c r="B1474" s="3" t="s">
        <v>85</v>
      </c>
      <c r="C1474" t="s">
        <v>3528</v>
      </c>
      <c r="D1474" s="3">
        <f>YEAR(C1474)</f>
        <v>2000</v>
      </c>
      <c r="E1474" t="s">
        <v>3529</v>
      </c>
      <c r="F1474" s="3" t="b">
        <f>ISNUMBER(SEARCH("unhcr",E1474,1))</f>
        <v>0</v>
      </c>
      <c r="G1474" t="s">
        <v>3530</v>
      </c>
      <c r="H1474" s="3" t="b">
        <f t="shared" si="23"/>
        <v>0</v>
      </c>
      <c r="I1474" s="3" t="s">
        <v>3436</v>
      </c>
      <c r="J1474" s="3">
        <v>1</v>
      </c>
      <c r="K1474" s="3">
        <v>1</v>
      </c>
      <c r="L1474" s="3">
        <v>0</v>
      </c>
      <c r="M1474" s="3">
        <v>0</v>
      </c>
    </row>
    <row r="1475" spans="1:13" x14ac:dyDescent="0.25">
      <c r="A1475" s="3" t="s">
        <v>3432</v>
      </c>
      <c r="B1475" s="3" t="s">
        <v>85</v>
      </c>
      <c r="C1475" t="s">
        <v>2722</v>
      </c>
      <c r="D1475" s="3">
        <f>YEAR(C1475)</f>
        <v>1999</v>
      </c>
      <c r="E1475" t="s">
        <v>3531</v>
      </c>
      <c r="F1475" s="3" t="b">
        <f>ISNUMBER(SEARCH("unhcr",E1475,1))</f>
        <v>0</v>
      </c>
      <c r="G1475" t="s">
        <v>3532</v>
      </c>
      <c r="H1475" s="3" t="b">
        <f t="shared" si="23"/>
        <v>0</v>
      </c>
      <c r="I1475" s="3" t="s">
        <v>706</v>
      </c>
      <c r="J1475" s="3">
        <v>0</v>
      </c>
      <c r="K1475" s="3">
        <v>0</v>
      </c>
      <c r="L1475" s="3">
        <v>0</v>
      </c>
      <c r="M1475" s="3">
        <v>0</v>
      </c>
    </row>
    <row r="1476" spans="1:13" x14ac:dyDescent="0.25">
      <c r="A1476" s="3" t="s">
        <v>3432</v>
      </c>
      <c r="B1476" s="3" t="s">
        <v>85</v>
      </c>
      <c r="C1476" t="s">
        <v>3533</v>
      </c>
      <c r="D1476" s="3">
        <f>YEAR(C1476)</f>
        <v>1999</v>
      </c>
      <c r="E1476" t="s">
        <v>3534</v>
      </c>
      <c r="F1476" s="3" t="b">
        <f>ISNUMBER(SEARCH("unhcr",E1476,1))</f>
        <v>0</v>
      </c>
      <c r="G1476" t="s">
        <v>3535</v>
      </c>
      <c r="H1476" s="3" t="b">
        <f t="shared" si="23"/>
        <v>0</v>
      </c>
      <c r="I1476" s="3" t="s">
        <v>3436</v>
      </c>
      <c r="J1476" s="3">
        <v>0</v>
      </c>
      <c r="K1476" s="3">
        <v>0</v>
      </c>
      <c r="L1476" s="3">
        <v>0</v>
      </c>
      <c r="M1476" s="3">
        <v>0</v>
      </c>
    </row>
    <row r="1477" spans="1:13" x14ac:dyDescent="0.25">
      <c r="A1477" s="3" t="s">
        <v>3432</v>
      </c>
      <c r="B1477" s="3" t="s">
        <v>85</v>
      </c>
      <c r="C1477" t="s">
        <v>3536</v>
      </c>
      <c r="D1477" s="3">
        <f>YEAR(C1477)</f>
        <v>1999</v>
      </c>
      <c r="E1477" t="s">
        <v>3537</v>
      </c>
      <c r="F1477" s="3" t="b">
        <f>ISNUMBER(SEARCH("unhcr",E1477,1))</f>
        <v>0</v>
      </c>
      <c r="G1477" t="s">
        <v>3538</v>
      </c>
      <c r="H1477" s="3" t="b">
        <f t="shared" si="23"/>
        <v>0</v>
      </c>
      <c r="I1477" s="3" t="s">
        <v>3436</v>
      </c>
      <c r="J1477" s="3">
        <v>3</v>
      </c>
      <c r="K1477" s="3">
        <v>0</v>
      </c>
      <c r="L1477" s="3">
        <v>1</v>
      </c>
      <c r="M1477" s="3">
        <v>0</v>
      </c>
    </row>
    <row r="1478" spans="1:13" x14ac:dyDescent="0.25">
      <c r="A1478" s="3" t="s">
        <v>3432</v>
      </c>
      <c r="B1478" s="3" t="s">
        <v>85</v>
      </c>
      <c r="C1478" t="s">
        <v>1883</v>
      </c>
      <c r="D1478" s="3">
        <f>YEAR(C1478)</f>
        <v>1999</v>
      </c>
      <c r="E1478" t="s">
        <v>3539</v>
      </c>
      <c r="F1478" s="3" t="b">
        <f>ISNUMBER(SEARCH("unhcr",E1478,1))</f>
        <v>0</v>
      </c>
      <c r="G1478" t="s">
        <v>3535</v>
      </c>
      <c r="H1478" s="3" t="b">
        <f t="shared" si="23"/>
        <v>0</v>
      </c>
      <c r="I1478" s="3" t="s">
        <v>3436</v>
      </c>
      <c r="J1478" s="3">
        <v>1</v>
      </c>
      <c r="K1478" s="3">
        <v>0</v>
      </c>
      <c r="L1478" s="3">
        <v>1</v>
      </c>
      <c r="M1478" s="3">
        <v>0</v>
      </c>
    </row>
    <row r="1479" spans="1:13" x14ac:dyDescent="0.25">
      <c r="A1479" s="3" t="s">
        <v>3540</v>
      </c>
      <c r="B1479" s="3" t="s">
        <v>85</v>
      </c>
      <c r="C1479" t="s">
        <v>3541</v>
      </c>
      <c r="D1479" s="3">
        <f>YEAR(C1479)</f>
        <v>2017</v>
      </c>
      <c r="E1479" t="s">
        <v>3542</v>
      </c>
      <c r="F1479" s="3" t="b">
        <f>ISNUMBER(SEARCH("unhcr",E1479,1))</f>
        <v>0</v>
      </c>
      <c r="G1479" t="s">
        <v>3543</v>
      </c>
      <c r="H1479" s="3" t="b">
        <f t="shared" si="23"/>
        <v>0</v>
      </c>
      <c r="I1479" s="3" t="s">
        <v>3436</v>
      </c>
      <c r="J1479" s="3">
        <v>0</v>
      </c>
      <c r="K1479" s="3">
        <v>0</v>
      </c>
      <c r="L1479" s="3">
        <v>0</v>
      </c>
      <c r="M1479" s="3">
        <v>0</v>
      </c>
    </row>
    <row r="1480" spans="1:13" x14ac:dyDescent="0.25">
      <c r="A1480" s="3" t="s">
        <v>3544</v>
      </c>
      <c r="B1480" s="3" t="s">
        <v>85</v>
      </c>
      <c r="C1480" t="s">
        <v>3545</v>
      </c>
      <c r="D1480" s="3">
        <f>YEAR(C1480)</f>
        <v>2013</v>
      </c>
      <c r="E1480" t="s">
        <v>3546</v>
      </c>
      <c r="F1480" s="3" t="b">
        <f>ISNUMBER(SEARCH("unhcr",E1480,1))</f>
        <v>0</v>
      </c>
      <c r="G1480" t="s">
        <v>3547</v>
      </c>
      <c r="H1480" s="3" t="b">
        <f t="shared" si="23"/>
        <v>0</v>
      </c>
      <c r="I1480" s="3" t="s">
        <v>3436</v>
      </c>
      <c r="J1480" s="3">
        <v>0</v>
      </c>
      <c r="K1480" s="3">
        <v>0</v>
      </c>
      <c r="L1480" s="3">
        <v>0</v>
      </c>
      <c r="M1480" s="3">
        <v>0</v>
      </c>
    </row>
    <row r="1481" spans="1:13" x14ac:dyDescent="0.25">
      <c r="A1481" s="3" t="s">
        <v>3544</v>
      </c>
      <c r="B1481" s="3" t="s">
        <v>85</v>
      </c>
      <c r="C1481" t="s">
        <v>3548</v>
      </c>
      <c r="D1481" s="3">
        <f>YEAR(C1481)</f>
        <v>2013</v>
      </c>
      <c r="E1481" t="s">
        <v>3549</v>
      </c>
      <c r="F1481" s="3" t="b">
        <f>ISNUMBER(SEARCH("unhcr",E1481,1))</f>
        <v>0</v>
      </c>
      <c r="G1481" t="s">
        <v>3550</v>
      </c>
      <c r="H1481" s="3" t="b">
        <f t="shared" si="23"/>
        <v>0</v>
      </c>
      <c r="I1481" s="3" t="s">
        <v>3436</v>
      </c>
      <c r="J1481" s="3">
        <v>0</v>
      </c>
      <c r="K1481" s="3">
        <v>0</v>
      </c>
      <c r="L1481" s="3">
        <v>0</v>
      </c>
      <c r="M1481" s="3">
        <v>0</v>
      </c>
    </row>
    <row r="1482" spans="1:13" x14ac:dyDescent="0.25">
      <c r="A1482" s="3" t="s">
        <v>3544</v>
      </c>
      <c r="B1482" s="3" t="s">
        <v>85</v>
      </c>
      <c r="C1482" t="s">
        <v>3551</v>
      </c>
      <c r="D1482" s="3">
        <f>YEAR(C1482)</f>
        <v>2012</v>
      </c>
      <c r="E1482" t="s">
        <v>3552</v>
      </c>
      <c r="F1482" s="3" t="b">
        <f>ISNUMBER(SEARCH("unhcr",E1482,1))</f>
        <v>0</v>
      </c>
      <c r="G1482" t="s">
        <v>3553</v>
      </c>
      <c r="H1482" s="3" t="b">
        <f t="shared" si="23"/>
        <v>0</v>
      </c>
      <c r="I1482" s="3" t="s">
        <v>3436</v>
      </c>
      <c r="J1482" s="3">
        <v>0</v>
      </c>
      <c r="K1482" s="3">
        <v>0</v>
      </c>
      <c r="L1482" s="3">
        <v>0</v>
      </c>
      <c r="M1482" s="3">
        <v>0</v>
      </c>
    </row>
    <row r="1483" spans="1:13" x14ac:dyDescent="0.25">
      <c r="A1483" s="3" t="s">
        <v>3544</v>
      </c>
      <c r="B1483" s="3" t="s">
        <v>85</v>
      </c>
      <c r="C1483" t="s">
        <v>3551</v>
      </c>
      <c r="D1483" s="3">
        <f>YEAR(C1483)</f>
        <v>2012</v>
      </c>
      <c r="E1483" t="s">
        <v>3554</v>
      </c>
      <c r="F1483" s="3" t="b">
        <f>ISNUMBER(SEARCH("unhcr",E1483,1))</f>
        <v>0</v>
      </c>
      <c r="G1483" t="s">
        <v>3555</v>
      </c>
      <c r="H1483" s="3" t="b">
        <f t="shared" si="23"/>
        <v>0</v>
      </c>
      <c r="I1483" s="3" t="s">
        <v>3436</v>
      </c>
      <c r="J1483" s="3">
        <v>0</v>
      </c>
      <c r="K1483" s="3">
        <v>0</v>
      </c>
      <c r="L1483" s="3">
        <v>0</v>
      </c>
      <c r="M1483" s="3">
        <v>0</v>
      </c>
    </row>
    <row r="1484" spans="1:13" x14ac:dyDescent="0.25">
      <c r="A1484" s="3" t="s">
        <v>3544</v>
      </c>
      <c r="B1484" s="3" t="s">
        <v>85</v>
      </c>
      <c r="C1484" t="s">
        <v>3551</v>
      </c>
      <c r="D1484" s="3">
        <f>YEAR(C1484)</f>
        <v>2012</v>
      </c>
      <c r="E1484" t="s">
        <v>3556</v>
      </c>
      <c r="F1484" s="3" t="b">
        <f>ISNUMBER(SEARCH("unhcr",E1484,1))</f>
        <v>0</v>
      </c>
      <c r="G1484" t="s">
        <v>3557</v>
      </c>
      <c r="H1484" s="3" t="b">
        <f t="shared" si="23"/>
        <v>0</v>
      </c>
      <c r="I1484" s="3" t="s">
        <v>3436</v>
      </c>
      <c r="J1484" s="3">
        <v>0</v>
      </c>
      <c r="K1484" s="3">
        <v>0</v>
      </c>
      <c r="L1484" s="3">
        <v>0</v>
      </c>
      <c r="M1484" s="3">
        <v>0</v>
      </c>
    </row>
    <row r="1485" spans="1:13" x14ac:dyDescent="0.25">
      <c r="A1485" s="3" t="s">
        <v>3544</v>
      </c>
      <c r="B1485" s="3" t="s">
        <v>85</v>
      </c>
      <c r="C1485" t="s">
        <v>3551</v>
      </c>
      <c r="D1485" s="3">
        <f>YEAR(C1485)</f>
        <v>2012</v>
      </c>
      <c r="E1485" t="s">
        <v>3558</v>
      </c>
      <c r="F1485" s="3" t="b">
        <f>ISNUMBER(SEARCH("unhcr",E1485,1))</f>
        <v>0</v>
      </c>
      <c r="G1485" t="s">
        <v>3553</v>
      </c>
      <c r="H1485" s="3" t="b">
        <f t="shared" si="23"/>
        <v>0</v>
      </c>
      <c r="I1485" s="3" t="s">
        <v>3436</v>
      </c>
      <c r="J1485" s="3">
        <v>0</v>
      </c>
      <c r="K1485" s="3">
        <v>0</v>
      </c>
      <c r="L1485" s="3">
        <v>0</v>
      </c>
      <c r="M1485" s="3">
        <v>0</v>
      </c>
    </row>
    <row r="1486" spans="1:13" x14ac:dyDescent="0.25">
      <c r="A1486" s="3" t="s">
        <v>3544</v>
      </c>
      <c r="B1486" s="3" t="s">
        <v>85</v>
      </c>
      <c r="C1486" t="s">
        <v>3551</v>
      </c>
      <c r="D1486" s="3">
        <f>YEAR(C1486)</f>
        <v>2012</v>
      </c>
      <c r="E1486" t="s">
        <v>3559</v>
      </c>
      <c r="F1486" s="3" t="b">
        <f>ISNUMBER(SEARCH("unhcr",E1486,1))</f>
        <v>0</v>
      </c>
      <c r="G1486" t="s">
        <v>3560</v>
      </c>
      <c r="H1486" s="3" t="b">
        <f t="shared" si="23"/>
        <v>0</v>
      </c>
      <c r="I1486" s="3" t="s">
        <v>3436</v>
      </c>
      <c r="J1486" s="3">
        <v>0</v>
      </c>
      <c r="K1486" s="3">
        <v>0</v>
      </c>
      <c r="L1486" s="3">
        <v>0</v>
      </c>
      <c r="M1486" s="3">
        <v>0</v>
      </c>
    </row>
    <row r="1487" spans="1:13" x14ac:dyDescent="0.25">
      <c r="A1487" s="3" t="s">
        <v>3544</v>
      </c>
      <c r="B1487" s="3" t="s">
        <v>85</v>
      </c>
      <c r="C1487" t="s">
        <v>3551</v>
      </c>
      <c r="D1487" s="3">
        <f>YEAR(C1487)</f>
        <v>2012</v>
      </c>
      <c r="E1487" t="s">
        <v>3561</v>
      </c>
      <c r="F1487" s="3" t="b">
        <f>ISNUMBER(SEARCH("unhcr",E1487,1))</f>
        <v>0</v>
      </c>
      <c r="G1487" t="s">
        <v>3562</v>
      </c>
      <c r="H1487" s="3" t="b">
        <f t="shared" si="23"/>
        <v>0</v>
      </c>
      <c r="I1487" s="3" t="s">
        <v>3436</v>
      </c>
      <c r="J1487" s="3">
        <v>0</v>
      </c>
      <c r="K1487" s="3">
        <v>0</v>
      </c>
      <c r="L1487" s="3">
        <v>0</v>
      </c>
      <c r="M1487" s="3">
        <v>0</v>
      </c>
    </row>
    <row r="1488" spans="1:13" x14ac:dyDescent="0.25">
      <c r="A1488" s="3" t="s">
        <v>3544</v>
      </c>
      <c r="B1488" s="3" t="s">
        <v>85</v>
      </c>
      <c r="C1488" t="s">
        <v>3551</v>
      </c>
      <c r="D1488" s="3">
        <f>YEAR(C1488)</f>
        <v>2012</v>
      </c>
      <c r="E1488" t="s">
        <v>3563</v>
      </c>
      <c r="F1488" s="3" t="b">
        <f>ISNUMBER(SEARCH("unhcr",E1488,1))</f>
        <v>0</v>
      </c>
      <c r="G1488" t="s">
        <v>3555</v>
      </c>
      <c r="H1488" s="3" t="b">
        <f t="shared" si="23"/>
        <v>0</v>
      </c>
      <c r="I1488" s="3" t="s">
        <v>3436</v>
      </c>
      <c r="J1488" s="3">
        <v>0</v>
      </c>
      <c r="K1488" s="3">
        <v>0</v>
      </c>
      <c r="L1488" s="3">
        <v>0</v>
      </c>
      <c r="M1488" s="3">
        <v>0</v>
      </c>
    </row>
    <row r="1489" spans="1:13" x14ac:dyDescent="0.25">
      <c r="A1489" s="3" t="s">
        <v>3544</v>
      </c>
      <c r="B1489" s="3" t="s">
        <v>85</v>
      </c>
      <c r="C1489" t="s">
        <v>3551</v>
      </c>
      <c r="D1489" s="3">
        <f>YEAR(C1489)</f>
        <v>2012</v>
      </c>
      <c r="E1489" t="s">
        <v>3561</v>
      </c>
      <c r="F1489" s="3" t="b">
        <f>ISNUMBER(SEARCH("unhcr",E1489,1))</f>
        <v>0</v>
      </c>
      <c r="G1489" t="s">
        <v>3555</v>
      </c>
      <c r="H1489" s="3" t="b">
        <f t="shared" si="23"/>
        <v>0</v>
      </c>
      <c r="I1489" s="3" t="s">
        <v>3436</v>
      </c>
      <c r="J1489" s="3">
        <v>0</v>
      </c>
      <c r="K1489" s="3">
        <v>0</v>
      </c>
      <c r="L1489" s="3">
        <v>0</v>
      </c>
      <c r="M1489" s="3">
        <v>0</v>
      </c>
    </row>
    <row r="1490" spans="1:13" x14ac:dyDescent="0.25">
      <c r="A1490" s="3" t="s">
        <v>3544</v>
      </c>
      <c r="B1490" s="3" t="s">
        <v>85</v>
      </c>
      <c r="C1490" t="s">
        <v>3551</v>
      </c>
      <c r="D1490" s="3">
        <f>YEAR(C1490)</f>
        <v>2012</v>
      </c>
      <c r="E1490" t="s">
        <v>3564</v>
      </c>
      <c r="F1490" s="3" t="b">
        <f>ISNUMBER(SEARCH("unhcr",E1490,1))</f>
        <v>0</v>
      </c>
      <c r="G1490" t="s">
        <v>3565</v>
      </c>
      <c r="H1490" s="3" t="b">
        <f t="shared" si="23"/>
        <v>0</v>
      </c>
      <c r="I1490" s="3" t="s">
        <v>3436</v>
      </c>
      <c r="J1490" s="3">
        <v>0</v>
      </c>
      <c r="K1490" s="3">
        <v>0</v>
      </c>
      <c r="L1490" s="3">
        <v>0</v>
      </c>
      <c r="M1490" s="3">
        <v>0</v>
      </c>
    </row>
    <row r="1491" spans="1:13" x14ac:dyDescent="0.25">
      <c r="A1491" s="3" t="s">
        <v>3544</v>
      </c>
      <c r="B1491" s="3" t="s">
        <v>85</v>
      </c>
      <c r="C1491" t="s">
        <v>3566</v>
      </c>
      <c r="D1491" s="3">
        <f>YEAR(C1491)</f>
        <v>2012</v>
      </c>
      <c r="E1491" t="s">
        <v>3561</v>
      </c>
      <c r="F1491" s="3" t="b">
        <f>ISNUMBER(SEARCH("unhcr",E1491,1))</f>
        <v>0</v>
      </c>
      <c r="G1491" t="s">
        <v>3562</v>
      </c>
      <c r="H1491" s="3" t="b">
        <f t="shared" si="23"/>
        <v>0</v>
      </c>
      <c r="I1491" s="3" t="s">
        <v>3436</v>
      </c>
      <c r="J1491" s="3">
        <v>0</v>
      </c>
      <c r="K1491" s="3">
        <v>0</v>
      </c>
      <c r="L1491" s="3">
        <v>0</v>
      </c>
      <c r="M1491" s="3">
        <v>0</v>
      </c>
    </row>
    <row r="1492" spans="1:13" x14ac:dyDescent="0.25">
      <c r="A1492" s="3" t="s">
        <v>3544</v>
      </c>
      <c r="B1492" s="3" t="s">
        <v>85</v>
      </c>
      <c r="C1492" t="s">
        <v>3566</v>
      </c>
      <c r="D1492" s="3">
        <f>YEAR(C1492)</f>
        <v>2012</v>
      </c>
      <c r="E1492" t="s">
        <v>3567</v>
      </c>
      <c r="F1492" s="3" t="b">
        <f>ISNUMBER(SEARCH("unhcr",E1492,1))</f>
        <v>0</v>
      </c>
      <c r="G1492" t="s">
        <v>3568</v>
      </c>
      <c r="H1492" s="3" t="b">
        <f t="shared" si="23"/>
        <v>0</v>
      </c>
      <c r="I1492" s="3" t="s">
        <v>3436</v>
      </c>
      <c r="J1492" s="3">
        <v>0</v>
      </c>
      <c r="K1492" s="3">
        <v>0</v>
      </c>
      <c r="L1492" s="3">
        <v>0</v>
      </c>
      <c r="M1492" s="3">
        <v>0</v>
      </c>
    </row>
    <row r="1493" spans="1:13" x14ac:dyDescent="0.25">
      <c r="A1493" s="3" t="s">
        <v>3544</v>
      </c>
      <c r="B1493" s="3" t="s">
        <v>85</v>
      </c>
      <c r="C1493" t="s">
        <v>3569</v>
      </c>
      <c r="D1493" s="3">
        <f>YEAR(C1493)</f>
        <v>2012</v>
      </c>
      <c r="E1493" t="s">
        <v>3570</v>
      </c>
      <c r="F1493" s="3" t="b">
        <f>ISNUMBER(SEARCH("unhcr",E1493,1))</f>
        <v>0</v>
      </c>
      <c r="G1493" t="s">
        <v>3571</v>
      </c>
      <c r="H1493" s="3" t="b">
        <f t="shared" si="23"/>
        <v>0</v>
      </c>
      <c r="I1493" s="3" t="s">
        <v>3436</v>
      </c>
      <c r="J1493" s="3">
        <v>0</v>
      </c>
      <c r="K1493" s="3">
        <v>0</v>
      </c>
      <c r="L1493" s="3">
        <v>0</v>
      </c>
      <c r="M1493" s="3">
        <v>0</v>
      </c>
    </row>
    <row r="1494" spans="1:13" x14ac:dyDescent="0.25">
      <c r="A1494" s="3" t="s">
        <v>3544</v>
      </c>
      <c r="B1494" s="3" t="s">
        <v>85</v>
      </c>
      <c r="C1494" t="s">
        <v>3572</v>
      </c>
      <c r="D1494" s="3">
        <f>YEAR(C1494)</f>
        <v>2011</v>
      </c>
      <c r="E1494" t="s">
        <v>3573</v>
      </c>
      <c r="F1494" s="3" t="b">
        <f>ISNUMBER(SEARCH("unhcr",E1494,1))</f>
        <v>0</v>
      </c>
      <c r="G1494" t="s">
        <v>3574</v>
      </c>
      <c r="H1494" s="3" t="b">
        <f t="shared" si="23"/>
        <v>0</v>
      </c>
      <c r="I1494" s="3" t="s">
        <v>3436</v>
      </c>
      <c r="J1494" s="3">
        <v>0</v>
      </c>
      <c r="K1494" s="3">
        <v>0</v>
      </c>
      <c r="L1494" s="3">
        <v>0</v>
      </c>
      <c r="M1494" s="3">
        <v>0</v>
      </c>
    </row>
    <row r="1495" spans="1:13" x14ac:dyDescent="0.25">
      <c r="A1495" s="3" t="s">
        <v>3544</v>
      </c>
      <c r="B1495" s="3" t="s">
        <v>85</v>
      </c>
      <c r="C1495" t="s">
        <v>195</v>
      </c>
      <c r="D1495" s="3">
        <f>YEAR(C1495)</f>
        <v>2011</v>
      </c>
      <c r="E1495" t="s">
        <v>3575</v>
      </c>
      <c r="F1495" s="3" t="b">
        <f>ISNUMBER(SEARCH("unhcr",E1495,1))</f>
        <v>0</v>
      </c>
      <c r="G1495" t="s">
        <v>3576</v>
      </c>
      <c r="H1495" s="3" t="b">
        <f t="shared" si="23"/>
        <v>0</v>
      </c>
      <c r="I1495" s="3" t="s">
        <v>3436</v>
      </c>
      <c r="J1495" s="3">
        <v>0</v>
      </c>
      <c r="K1495" s="3">
        <v>0</v>
      </c>
      <c r="L1495" s="3">
        <v>0</v>
      </c>
      <c r="M1495" s="3">
        <v>0</v>
      </c>
    </row>
    <row r="1496" spans="1:13" x14ac:dyDescent="0.25">
      <c r="A1496" s="3" t="s">
        <v>3544</v>
      </c>
      <c r="B1496" s="3" t="s">
        <v>85</v>
      </c>
      <c r="C1496" t="s">
        <v>3577</v>
      </c>
      <c r="D1496" s="3">
        <f>YEAR(C1496)</f>
        <v>2011</v>
      </c>
      <c r="E1496" t="s">
        <v>3578</v>
      </c>
      <c r="F1496" s="3" t="b">
        <f>ISNUMBER(SEARCH("unhcr",E1496,1))</f>
        <v>0</v>
      </c>
      <c r="H1496" s="3" t="b">
        <f t="shared" si="23"/>
        <v>0</v>
      </c>
      <c r="I1496" s="3" t="s">
        <v>3436</v>
      </c>
      <c r="J1496" s="3">
        <v>0</v>
      </c>
      <c r="K1496" s="3">
        <v>0</v>
      </c>
      <c r="L1496" s="3">
        <v>0</v>
      </c>
      <c r="M1496" s="3">
        <v>0</v>
      </c>
    </row>
    <row r="1497" spans="1:13" x14ac:dyDescent="0.25">
      <c r="A1497" s="3" t="s">
        <v>3544</v>
      </c>
      <c r="B1497" s="3" t="s">
        <v>85</v>
      </c>
      <c r="C1497" t="s">
        <v>3579</v>
      </c>
      <c r="D1497" s="3">
        <f>YEAR(C1497)</f>
        <v>2010</v>
      </c>
      <c r="E1497" t="s">
        <v>3580</v>
      </c>
      <c r="F1497" s="3" t="b">
        <f>ISNUMBER(SEARCH("unhcr",E1497,1))</f>
        <v>0</v>
      </c>
      <c r="H1497" s="3" t="b">
        <f t="shared" si="23"/>
        <v>0</v>
      </c>
      <c r="I1497" s="3" t="s">
        <v>3436</v>
      </c>
      <c r="J1497" s="3">
        <v>0</v>
      </c>
      <c r="K1497" s="3">
        <v>0</v>
      </c>
      <c r="L1497" s="3">
        <v>0</v>
      </c>
      <c r="M1497" s="3">
        <v>0</v>
      </c>
    </row>
    <row r="1498" spans="1:13" x14ac:dyDescent="0.25">
      <c r="A1498" s="3" t="s">
        <v>3544</v>
      </c>
      <c r="B1498" s="3" t="s">
        <v>85</v>
      </c>
      <c r="C1498" t="s">
        <v>3581</v>
      </c>
      <c r="D1498" s="3">
        <f>YEAR(C1498)</f>
        <v>2005</v>
      </c>
      <c r="E1498" t="s">
        <v>3582</v>
      </c>
      <c r="F1498" s="3" t="b">
        <f>ISNUMBER(SEARCH("unhcr",E1498,1))</f>
        <v>0</v>
      </c>
      <c r="H1498" s="3" t="b">
        <f t="shared" si="23"/>
        <v>0</v>
      </c>
      <c r="I1498" s="3" t="s">
        <v>3436</v>
      </c>
      <c r="J1498" s="3">
        <v>1</v>
      </c>
      <c r="K1498" s="3">
        <v>0</v>
      </c>
      <c r="L1498" s="3">
        <v>1</v>
      </c>
      <c r="M1498" s="3">
        <v>0</v>
      </c>
    </row>
    <row r="1499" spans="1:13" x14ac:dyDescent="0.25">
      <c r="A1499" s="3" t="s">
        <v>3544</v>
      </c>
      <c r="B1499" s="3" t="s">
        <v>85</v>
      </c>
      <c r="C1499" t="s">
        <v>3583</v>
      </c>
      <c r="D1499" s="3">
        <f>YEAR(C1499)</f>
        <v>2005</v>
      </c>
      <c r="E1499" t="s">
        <v>3584</v>
      </c>
      <c r="F1499" s="3" t="b">
        <f>ISNUMBER(SEARCH("unhcr",E1499,1))</f>
        <v>0</v>
      </c>
      <c r="G1499" t="s">
        <v>3585</v>
      </c>
      <c r="H1499" s="3" t="b">
        <f t="shared" si="23"/>
        <v>0</v>
      </c>
      <c r="I1499" s="3" t="s">
        <v>3436</v>
      </c>
      <c r="J1499" s="3">
        <v>3</v>
      </c>
      <c r="K1499" s="3">
        <v>0</v>
      </c>
      <c r="L1499" s="3">
        <v>1</v>
      </c>
      <c r="M1499" s="3">
        <v>0</v>
      </c>
    </row>
    <row r="1500" spans="1:13" x14ac:dyDescent="0.25">
      <c r="A1500" s="3" t="s">
        <v>3544</v>
      </c>
      <c r="B1500" s="3" t="s">
        <v>85</v>
      </c>
      <c r="C1500" t="s">
        <v>3586</v>
      </c>
      <c r="D1500" s="3">
        <f>YEAR(C1500)</f>
        <v>2004</v>
      </c>
      <c r="E1500" t="s">
        <v>3587</v>
      </c>
      <c r="F1500" s="3" t="b">
        <f>ISNUMBER(SEARCH("unhcr",E1500,1))</f>
        <v>0</v>
      </c>
      <c r="G1500" t="s">
        <v>3588</v>
      </c>
      <c r="H1500" s="3" t="b">
        <f t="shared" ref="H1500:H1563" si="24">ISNUMBER(SEARCH("unhcr",G1500,1))</f>
        <v>0</v>
      </c>
      <c r="I1500" s="3" t="s">
        <v>3436</v>
      </c>
      <c r="J1500" s="3">
        <v>2</v>
      </c>
      <c r="K1500" s="3">
        <v>0</v>
      </c>
      <c r="L1500" s="3">
        <v>1</v>
      </c>
      <c r="M1500" s="3">
        <v>0</v>
      </c>
    </row>
    <row r="1501" spans="1:13" x14ac:dyDescent="0.25">
      <c r="A1501" s="3" t="s">
        <v>3544</v>
      </c>
      <c r="B1501" s="3" t="s">
        <v>85</v>
      </c>
      <c r="C1501" t="s">
        <v>3586</v>
      </c>
      <c r="D1501" s="3">
        <f>YEAR(C1501)</f>
        <v>2004</v>
      </c>
      <c r="E1501" t="s">
        <v>3589</v>
      </c>
      <c r="F1501" s="3" t="b">
        <f>ISNUMBER(SEARCH("unhcr",E1501,1))</f>
        <v>0</v>
      </c>
      <c r="H1501" s="3" t="b">
        <f t="shared" si="24"/>
        <v>0</v>
      </c>
      <c r="I1501" s="3" t="s">
        <v>3436</v>
      </c>
      <c r="J1501" s="3">
        <v>1</v>
      </c>
      <c r="K1501" s="3">
        <v>0</v>
      </c>
      <c r="L1501" s="3">
        <v>1</v>
      </c>
      <c r="M1501" s="3">
        <v>0</v>
      </c>
    </row>
    <row r="1502" spans="1:13" x14ac:dyDescent="0.25">
      <c r="A1502" s="3" t="s">
        <v>3544</v>
      </c>
      <c r="B1502" s="3" t="s">
        <v>85</v>
      </c>
      <c r="C1502" t="s">
        <v>3586</v>
      </c>
      <c r="D1502" s="3">
        <f>YEAR(C1502)</f>
        <v>2004</v>
      </c>
      <c r="E1502" t="s">
        <v>3589</v>
      </c>
      <c r="F1502" s="3" t="b">
        <f>ISNUMBER(SEARCH("unhcr",E1502,1))</f>
        <v>0</v>
      </c>
      <c r="H1502" s="3" t="b">
        <f t="shared" si="24"/>
        <v>0</v>
      </c>
      <c r="I1502" s="3" t="s">
        <v>3436</v>
      </c>
      <c r="J1502" s="3">
        <v>3</v>
      </c>
      <c r="K1502" s="3">
        <v>0</v>
      </c>
      <c r="L1502" s="3">
        <v>1</v>
      </c>
      <c r="M1502" s="3">
        <v>0</v>
      </c>
    </row>
    <row r="1503" spans="1:13" x14ac:dyDescent="0.25">
      <c r="A1503" s="3" t="s">
        <v>3544</v>
      </c>
      <c r="B1503" s="3" t="s">
        <v>85</v>
      </c>
      <c r="C1503" t="s">
        <v>3586</v>
      </c>
      <c r="D1503" s="3">
        <f>YEAR(C1503)</f>
        <v>2004</v>
      </c>
      <c r="E1503" t="s">
        <v>3589</v>
      </c>
      <c r="F1503" s="3" t="b">
        <f>ISNUMBER(SEARCH("unhcr",E1503,1))</f>
        <v>0</v>
      </c>
      <c r="H1503" s="3" t="b">
        <f t="shared" si="24"/>
        <v>0</v>
      </c>
      <c r="I1503" s="3" t="s">
        <v>3436</v>
      </c>
      <c r="J1503" s="3">
        <v>3</v>
      </c>
      <c r="K1503" s="3">
        <v>0</v>
      </c>
      <c r="L1503" s="3">
        <v>1</v>
      </c>
      <c r="M1503" s="3">
        <v>0</v>
      </c>
    </row>
    <row r="1504" spans="1:13" x14ac:dyDescent="0.25">
      <c r="A1504" s="3" t="s">
        <v>3544</v>
      </c>
      <c r="B1504" s="3" t="s">
        <v>85</v>
      </c>
      <c r="C1504" t="s">
        <v>3586</v>
      </c>
      <c r="D1504" s="3">
        <f>YEAR(C1504)</f>
        <v>2004</v>
      </c>
      <c r="E1504" t="s">
        <v>3589</v>
      </c>
      <c r="F1504" s="3" t="b">
        <f>ISNUMBER(SEARCH("unhcr",E1504,1))</f>
        <v>0</v>
      </c>
      <c r="H1504" s="3" t="b">
        <f t="shared" si="24"/>
        <v>0</v>
      </c>
      <c r="I1504" s="3" t="s">
        <v>3436</v>
      </c>
      <c r="J1504" s="3">
        <v>0</v>
      </c>
      <c r="K1504" s="3">
        <v>0</v>
      </c>
      <c r="L1504" s="3">
        <v>0</v>
      </c>
      <c r="M1504" s="3">
        <v>0</v>
      </c>
    </row>
    <row r="1505" spans="1:13" x14ac:dyDescent="0.25">
      <c r="A1505" s="3" t="s">
        <v>3544</v>
      </c>
      <c r="B1505" s="3" t="s">
        <v>85</v>
      </c>
      <c r="C1505" t="s">
        <v>3590</v>
      </c>
      <c r="D1505" s="3">
        <f>YEAR(C1505)</f>
        <v>2004</v>
      </c>
      <c r="E1505" t="s">
        <v>3591</v>
      </c>
      <c r="F1505" s="3" t="b">
        <f>ISNUMBER(SEARCH("unhcr",E1505,1))</f>
        <v>0</v>
      </c>
      <c r="G1505" t="s">
        <v>3592</v>
      </c>
      <c r="H1505" s="3" t="b">
        <f t="shared" si="24"/>
        <v>0</v>
      </c>
      <c r="I1505" s="3" t="s">
        <v>3436</v>
      </c>
      <c r="J1505" s="3">
        <v>0</v>
      </c>
      <c r="K1505" s="3">
        <v>0</v>
      </c>
      <c r="L1505" s="3">
        <v>0</v>
      </c>
      <c r="M1505" s="3">
        <v>0</v>
      </c>
    </row>
    <row r="1506" spans="1:13" x14ac:dyDescent="0.25">
      <c r="A1506" s="3" t="s">
        <v>3544</v>
      </c>
      <c r="B1506" s="3" t="s">
        <v>85</v>
      </c>
      <c r="C1506" t="s">
        <v>3593</v>
      </c>
      <c r="D1506" s="3">
        <f>YEAR(C1506)</f>
        <v>2004</v>
      </c>
      <c r="E1506" t="s">
        <v>3594</v>
      </c>
      <c r="F1506" s="3" t="b">
        <f>ISNUMBER(SEARCH("unhcr",E1506,1))</f>
        <v>0</v>
      </c>
      <c r="G1506" t="s">
        <v>3595</v>
      </c>
      <c r="H1506" s="3" t="b">
        <f t="shared" si="24"/>
        <v>0</v>
      </c>
      <c r="I1506" s="3" t="s">
        <v>3436</v>
      </c>
      <c r="J1506" s="3">
        <v>0</v>
      </c>
      <c r="K1506" s="3">
        <v>0</v>
      </c>
      <c r="L1506" s="3">
        <v>0</v>
      </c>
      <c r="M1506" s="3">
        <v>0</v>
      </c>
    </row>
    <row r="1507" spans="1:13" x14ac:dyDescent="0.25">
      <c r="A1507" s="3" t="s">
        <v>3544</v>
      </c>
      <c r="B1507" s="3" t="s">
        <v>85</v>
      </c>
      <c r="C1507" t="s">
        <v>3596</v>
      </c>
      <c r="D1507" s="3">
        <f>YEAR(C1507)</f>
        <v>2004</v>
      </c>
      <c r="E1507" t="s">
        <v>3597</v>
      </c>
      <c r="F1507" s="3" t="b">
        <f>ISNUMBER(SEARCH("unhcr",E1507,1))</f>
        <v>0</v>
      </c>
      <c r="G1507" t="s">
        <v>3598</v>
      </c>
      <c r="H1507" s="3" t="b">
        <f t="shared" si="24"/>
        <v>0</v>
      </c>
      <c r="I1507" s="3" t="s">
        <v>3436</v>
      </c>
      <c r="J1507" s="3">
        <v>1</v>
      </c>
      <c r="K1507" s="3">
        <v>0</v>
      </c>
      <c r="L1507" s="3">
        <v>1</v>
      </c>
      <c r="M1507" s="3">
        <v>0</v>
      </c>
    </row>
    <row r="1508" spans="1:13" x14ac:dyDescent="0.25">
      <c r="A1508" s="3" t="s">
        <v>3544</v>
      </c>
      <c r="B1508" s="3" t="s">
        <v>85</v>
      </c>
      <c r="C1508" t="s">
        <v>3599</v>
      </c>
      <c r="D1508" s="3">
        <f>YEAR(C1508)</f>
        <v>2004</v>
      </c>
      <c r="E1508" t="s">
        <v>3600</v>
      </c>
      <c r="F1508" s="3" t="b">
        <f>ISNUMBER(SEARCH("unhcr",E1508,1))</f>
        <v>0</v>
      </c>
      <c r="G1508" t="s">
        <v>3601</v>
      </c>
      <c r="H1508" s="3" t="b">
        <f t="shared" si="24"/>
        <v>0</v>
      </c>
      <c r="I1508" s="3" t="s">
        <v>3436</v>
      </c>
      <c r="J1508" s="3">
        <v>3</v>
      </c>
      <c r="K1508" s="3">
        <v>0</v>
      </c>
      <c r="L1508" s="3">
        <v>1</v>
      </c>
      <c r="M1508" s="3">
        <v>0</v>
      </c>
    </row>
    <row r="1509" spans="1:13" x14ac:dyDescent="0.25">
      <c r="A1509" s="3" t="s">
        <v>3544</v>
      </c>
      <c r="B1509" s="3" t="s">
        <v>85</v>
      </c>
      <c r="C1509" t="s">
        <v>3602</v>
      </c>
      <c r="D1509" s="3">
        <f>YEAR(C1509)</f>
        <v>2003</v>
      </c>
      <c r="E1509" t="s">
        <v>3603</v>
      </c>
      <c r="F1509" s="3" t="b">
        <f>ISNUMBER(SEARCH("unhcr",E1509,1))</f>
        <v>0</v>
      </c>
      <c r="G1509" t="s">
        <v>3604</v>
      </c>
      <c r="H1509" s="3" t="b">
        <f t="shared" si="24"/>
        <v>0</v>
      </c>
      <c r="I1509" s="3" t="s">
        <v>3436</v>
      </c>
      <c r="J1509" s="3">
        <v>0</v>
      </c>
      <c r="K1509" s="3">
        <v>0</v>
      </c>
      <c r="L1509" s="3">
        <v>0</v>
      </c>
      <c r="M1509" s="3">
        <v>0</v>
      </c>
    </row>
    <row r="1510" spans="1:13" x14ac:dyDescent="0.25">
      <c r="A1510" s="3" t="s">
        <v>3544</v>
      </c>
      <c r="B1510" s="3" t="s">
        <v>85</v>
      </c>
      <c r="C1510" t="s">
        <v>3605</v>
      </c>
      <c r="D1510" s="3">
        <f>YEAR(C1510)</f>
        <v>2003</v>
      </c>
      <c r="E1510" t="s">
        <v>3606</v>
      </c>
      <c r="F1510" s="3" t="b">
        <f>ISNUMBER(SEARCH("unhcr",E1510,1))</f>
        <v>0</v>
      </c>
      <c r="G1510" t="s">
        <v>3607</v>
      </c>
      <c r="H1510" s="3" t="b">
        <f t="shared" si="24"/>
        <v>0</v>
      </c>
      <c r="I1510" s="3" t="s">
        <v>3436</v>
      </c>
      <c r="J1510" s="3">
        <v>1</v>
      </c>
      <c r="K1510" s="3">
        <v>0</v>
      </c>
      <c r="L1510" s="3">
        <v>1</v>
      </c>
      <c r="M1510" s="3">
        <v>0</v>
      </c>
    </row>
    <row r="1511" spans="1:13" x14ac:dyDescent="0.25">
      <c r="A1511" s="3" t="s">
        <v>3544</v>
      </c>
      <c r="B1511" s="3" t="s">
        <v>85</v>
      </c>
      <c r="C1511" t="s">
        <v>3608</v>
      </c>
      <c r="D1511" s="3">
        <f>YEAR(C1511)</f>
        <v>2003</v>
      </c>
      <c r="E1511" t="s">
        <v>3609</v>
      </c>
      <c r="F1511" s="3" t="b">
        <f>ISNUMBER(SEARCH("unhcr",E1511,1))</f>
        <v>0</v>
      </c>
      <c r="G1511" t="s">
        <v>3610</v>
      </c>
      <c r="H1511" s="3" t="b">
        <f t="shared" si="24"/>
        <v>0</v>
      </c>
      <c r="I1511" s="3" t="s">
        <v>3436</v>
      </c>
      <c r="J1511" s="3">
        <v>0</v>
      </c>
      <c r="K1511" s="3">
        <v>0</v>
      </c>
      <c r="L1511" s="3">
        <v>0</v>
      </c>
      <c r="M1511" s="3">
        <v>0</v>
      </c>
    </row>
    <row r="1512" spans="1:13" x14ac:dyDescent="0.25">
      <c r="A1512" s="3" t="s">
        <v>3544</v>
      </c>
      <c r="B1512" s="3" t="s">
        <v>85</v>
      </c>
      <c r="C1512" t="s">
        <v>3611</v>
      </c>
      <c r="D1512" s="3">
        <f>YEAR(C1512)</f>
        <v>2002</v>
      </c>
      <c r="E1512" t="s">
        <v>3612</v>
      </c>
      <c r="F1512" s="3" t="b">
        <f>ISNUMBER(SEARCH("unhcr",E1512,1))</f>
        <v>0</v>
      </c>
      <c r="G1512" t="s">
        <v>3613</v>
      </c>
      <c r="H1512" s="3" t="b">
        <f t="shared" si="24"/>
        <v>0</v>
      </c>
      <c r="I1512" s="3" t="s">
        <v>3436</v>
      </c>
      <c r="J1512" s="3">
        <v>0</v>
      </c>
      <c r="K1512" s="3">
        <v>0</v>
      </c>
      <c r="L1512" s="3">
        <v>0</v>
      </c>
      <c r="M1512" s="3">
        <v>0</v>
      </c>
    </row>
    <row r="1513" spans="1:13" x14ac:dyDescent="0.25">
      <c r="A1513" s="3" t="s">
        <v>3544</v>
      </c>
      <c r="B1513" s="3" t="s">
        <v>85</v>
      </c>
      <c r="C1513" t="s">
        <v>3614</v>
      </c>
      <c r="D1513" s="3">
        <f>YEAR(C1513)</f>
        <v>2002</v>
      </c>
      <c r="E1513" t="s">
        <v>3615</v>
      </c>
      <c r="F1513" s="3" t="b">
        <f>ISNUMBER(SEARCH("unhcr",E1513,1))</f>
        <v>0</v>
      </c>
      <c r="G1513" t="s">
        <v>3616</v>
      </c>
      <c r="H1513" s="3" t="b">
        <f t="shared" si="24"/>
        <v>0</v>
      </c>
      <c r="I1513" s="3" t="s">
        <v>3436</v>
      </c>
      <c r="J1513" s="3">
        <v>0</v>
      </c>
      <c r="K1513" s="3">
        <v>0</v>
      </c>
      <c r="L1513" s="3">
        <v>0</v>
      </c>
      <c r="M1513" s="3">
        <v>0</v>
      </c>
    </row>
    <row r="1514" spans="1:13" x14ac:dyDescent="0.25">
      <c r="A1514" s="3" t="s">
        <v>3544</v>
      </c>
      <c r="B1514" s="3" t="s">
        <v>85</v>
      </c>
      <c r="C1514" t="s">
        <v>3617</v>
      </c>
      <c r="D1514" s="3">
        <f>YEAR(C1514)</f>
        <v>2002</v>
      </c>
      <c r="E1514" t="s">
        <v>3618</v>
      </c>
      <c r="F1514" s="3" t="b">
        <f>ISNUMBER(SEARCH("unhcr",E1514,1))</f>
        <v>0</v>
      </c>
      <c r="G1514" t="s">
        <v>3619</v>
      </c>
      <c r="H1514" s="3" t="b">
        <f t="shared" si="24"/>
        <v>0</v>
      </c>
      <c r="I1514" s="3" t="s">
        <v>3436</v>
      </c>
      <c r="J1514" s="3">
        <v>1</v>
      </c>
      <c r="K1514" s="3">
        <v>0</v>
      </c>
      <c r="L1514" s="3">
        <v>1</v>
      </c>
      <c r="M1514" s="3">
        <v>0</v>
      </c>
    </row>
    <row r="1515" spans="1:13" x14ac:dyDescent="0.25">
      <c r="A1515" s="3" t="s">
        <v>3544</v>
      </c>
      <c r="B1515" s="3" t="s">
        <v>85</v>
      </c>
      <c r="C1515" t="s">
        <v>3620</v>
      </c>
      <c r="D1515" s="3">
        <f>YEAR(C1515)</f>
        <v>2002</v>
      </c>
      <c r="E1515" t="s">
        <v>3621</v>
      </c>
      <c r="F1515" s="3" t="b">
        <f>ISNUMBER(SEARCH("unhcr",E1515,1))</f>
        <v>0</v>
      </c>
      <c r="H1515" s="3" t="b">
        <f t="shared" si="24"/>
        <v>0</v>
      </c>
      <c r="I1515" s="3" t="s">
        <v>3436</v>
      </c>
      <c r="J1515" s="3">
        <v>0</v>
      </c>
      <c r="K1515" s="3">
        <v>0</v>
      </c>
      <c r="L1515" s="3">
        <v>0</v>
      </c>
      <c r="M1515" s="3">
        <v>0</v>
      </c>
    </row>
    <row r="1516" spans="1:13" x14ac:dyDescent="0.25">
      <c r="A1516" s="3" t="s">
        <v>3544</v>
      </c>
      <c r="B1516" s="3" t="s">
        <v>85</v>
      </c>
      <c r="C1516" t="s">
        <v>3622</v>
      </c>
      <c r="D1516" s="3">
        <f>YEAR(C1516)</f>
        <v>2002</v>
      </c>
      <c r="E1516" t="s">
        <v>3623</v>
      </c>
      <c r="F1516" s="3" t="b">
        <f>ISNUMBER(SEARCH("unhcr",E1516,1))</f>
        <v>0</v>
      </c>
      <c r="G1516" t="s">
        <v>3624</v>
      </c>
      <c r="H1516" s="3" t="b">
        <f t="shared" si="24"/>
        <v>0</v>
      </c>
      <c r="I1516" s="3" t="s">
        <v>3436</v>
      </c>
      <c r="J1516" s="3">
        <v>2</v>
      </c>
      <c r="K1516" s="3">
        <v>0</v>
      </c>
      <c r="L1516" s="3">
        <v>1</v>
      </c>
      <c r="M1516" s="3">
        <v>0</v>
      </c>
    </row>
    <row r="1517" spans="1:13" x14ac:dyDescent="0.25">
      <c r="A1517" s="3" t="s">
        <v>3544</v>
      </c>
      <c r="B1517" s="3" t="s">
        <v>85</v>
      </c>
      <c r="C1517" t="s">
        <v>3625</v>
      </c>
      <c r="D1517" s="3">
        <f>YEAR(C1517)</f>
        <v>1997</v>
      </c>
      <c r="E1517" t="s">
        <v>3626</v>
      </c>
      <c r="F1517" s="3" t="b">
        <f>ISNUMBER(SEARCH("unhcr",E1517,1))</f>
        <v>0</v>
      </c>
      <c r="H1517" s="3" t="b">
        <f t="shared" si="24"/>
        <v>0</v>
      </c>
      <c r="I1517" s="3" t="s">
        <v>3436</v>
      </c>
      <c r="J1517" s="3">
        <v>0</v>
      </c>
      <c r="K1517" s="3">
        <v>0</v>
      </c>
      <c r="L1517" s="3">
        <v>0</v>
      </c>
      <c r="M1517" s="3">
        <v>0</v>
      </c>
    </row>
    <row r="1518" spans="1:13" x14ac:dyDescent="0.25">
      <c r="A1518" s="3" t="s">
        <v>3544</v>
      </c>
      <c r="B1518" s="3" t="s">
        <v>85</v>
      </c>
      <c r="C1518" t="s">
        <v>3627</v>
      </c>
      <c r="D1518" s="3">
        <f>YEAR(C1518)</f>
        <v>1997</v>
      </c>
      <c r="E1518" t="s">
        <v>3628</v>
      </c>
      <c r="F1518" s="3" t="b">
        <f>ISNUMBER(SEARCH("unhcr",E1518,1))</f>
        <v>0</v>
      </c>
      <c r="G1518" t="s">
        <v>3629</v>
      </c>
      <c r="H1518" s="3" t="b">
        <f t="shared" si="24"/>
        <v>0</v>
      </c>
      <c r="I1518" s="3" t="s">
        <v>3436</v>
      </c>
      <c r="J1518" s="3">
        <v>3</v>
      </c>
      <c r="K1518" s="3">
        <v>0</v>
      </c>
      <c r="L1518" s="3">
        <v>1</v>
      </c>
      <c r="M1518" s="3">
        <v>0</v>
      </c>
    </row>
    <row r="1519" spans="1:13" x14ac:dyDescent="0.25">
      <c r="A1519" s="3" t="s">
        <v>3544</v>
      </c>
      <c r="B1519" s="3" t="s">
        <v>85</v>
      </c>
      <c r="C1519" t="s">
        <v>3630</v>
      </c>
      <c r="D1519" s="3">
        <f>YEAR(C1519)</f>
        <v>1996</v>
      </c>
      <c r="E1519" t="s">
        <v>3631</v>
      </c>
      <c r="F1519" s="3" t="b">
        <f>ISNUMBER(SEARCH("unhcr",E1519,1))</f>
        <v>0</v>
      </c>
      <c r="G1519" t="s">
        <v>3632</v>
      </c>
      <c r="H1519" s="3" t="b">
        <f t="shared" si="24"/>
        <v>0</v>
      </c>
      <c r="I1519" s="3" t="s">
        <v>3436</v>
      </c>
      <c r="J1519" s="3">
        <v>0</v>
      </c>
      <c r="K1519" s="3">
        <v>0</v>
      </c>
      <c r="L1519" s="3">
        <v>0</v>
      </c>
      <c r="M1519" s="3">
        <v>0</v>
      </c>
    </row>
    <row r="1520" spans="1:13" x14ac:dyDescent="0.25">
      <c r="A1520" s="3" t="s">
        <v>3544</v>
      </c>
      <c r="B1520" s="3" t="s">
        <v>85</v>
      </c>
      <c r="C1520" t="s">
        <v>3633</v>
      </c>
      <c r="D1520" s="3">
        <f>YEAR(C1520)</f>
        <v>1996</v>
      </c>
      <c r="E1520" t="s">
        <v>3634</v>
      </c>
      <c r="F1520" s="3" t="b">
        <f>ISNUMBER(SEARCH("unhcr",E1520,1))</f>
        <v>0</v>
      </c>
      <c r="H1520" s="3" t="b">
        <f t="shared" si="24"/>
        <v>0</v>
      </c>
      <c r="I1520" s="3" t="s">
        <v>3436</v>
      </c>
      <c r="J1520" s="3">
        <v>0</v>
      </c>
      <c r="K1520" s="3">
        <v>0</v>
      </c>
      <c r="L1520" s="3">
        <v>0</v>
      </c>
      <c r="M1520" s="3">
        <v>0</v>
      </c>
    </row>
    <row r="1521" spans="1:13" x14ac:dyDescent="0.25">
      <c r="A1521" s="3" t="s">
        <v>3544</v>
      </c>
      <c r="B1521" s="3" t="s">
        <v>85</v>
      </c>
      <c r="C1521" t="s">
        <v>3635</v>
      </c>
      <c r="D1521" s="3">
        <f>YEAR(C1521)</f>
        <v>1995</v>
      </c>
      <c r="E1521" t="s">
        <v>3636</v>
      </c>
      <c r="F1521" s="3" t="b">
        <f>ISNUMBER(SEARCH("unhcr",E1521,1))</f>
        <v>0</v>
      </c>
      <c r="H1521" s="3" t="b">
        <f t="shared" si="24"/>
        <v>0</v>
      </c>
      <c r="I1521" s="3" t="s">
        <v>3436</v>
      </c>
      <c r="J1521" s="3">
        <v>0</v>
      </c>
      <c r="K1521" s="3">
        <v>0</v>
      </c>
      <c r="L1521" s="3">
        <v>0</v>
      </c>
      <c r="M1521" s="3">
        <v>0</v>
      </c>
    </row>
    <row r="1522" spans="1:13" x14ac:dyDescent="0.25">
      <c r="A1522" s="3" t="s">
        <v>3544</v>
      </c>
      <c r="B1522" s="3" t="s">
        <v>85</v>
      </c>
      <c r="C1522" t="s">
        <v>3637</v>
      </c>
      <c r="D1522" s="3">
        <f>YEAR(C1522)</f>
        <v>1994</v>
      </c>
      <c r="E1522" t="s">
        <v>3638</v>
      </c>
      <c r="F1522" s="3" t="b">
        <f>ISNUMBER(SEARCH("unhcr",E1522,1))</f>
        <v>0</v>
      </c>
      <c r="H1522" s="3" t="b">
        <f t="shared" si="24"/>
        <v>0</v>
      </c>
      <c r="I1522" s="3" t="s">
        <v>3436</v>
      </c>
      <c r="J1522" s="3">
        <v>0</v>
      </c>
      <c r="K1522" s="3">
        <v>0</v>
      </c>
      <c r="L1522" s="3">
        <v>0</v>
      </c>
      <c r="M1522" s="3">
        <v>0</v>
      </c>
    </row>
    <row r="1523" spans="1:13" x14ac:dyDescent="0.25">
      <c r="A1523" s="3" t="s">
        <v>3544</v>
      </c>
      <c r="B1523" s="3" t="s">
        <v>85</v>
      </c>
      <c r="C1523" t="s">
        <v>3639</v>
      </c>
      <c r="D1523" s="3">
        <f>YEAR(C1523)</f>
        <v>1992</v>
      </c>
      <c r="E1523" t="s">
        <v>3640</v>
      </c>
      <c r="F1523" s="3" t="b">
        <f>ISNUMBER(SEARCH("unhcr",E1523,1))</f>
        <v>0</v>
      </c>
      <c r="G1523" t="s">
        <v>3641</v>
      </c>
      <c r="H1523" s="3" t="b">
        <f t="shared" si="24"/>
        <v>0</v>
      </c>
      <c r="I1523" s="3" t="s">
        <v>3436</v>
      </c>
      <c r="J1523" s="3">
        <v>1</v>
      </c>
      <c r="K1523" s="3">
        <v>1</v>
      </c>
      <c r="L1523" s="3">
        <v>0</v>
      </c>
      <c r="M1523" s="3">
        <v>0</v>
      </c>
    </row>
    <row r="1524" spans="1:13" x14ac:dyDescent="0.25">
      <c r="A1524" s="3" t="s">
        <v>3642</v>
      </c>
      <c r="B1524" s="3" t="s">
        <v>85</v>
      </c>
      <c r="C1524" t="s">
        <v>3643</v>
      </c>
      <c r="D1524" s="3">
        <f>YEAR(C1524)</f>
        <v>2009</v>
      </c>
      <c r="E1524" t="s">
        <v>3644</v>
      </c>
      <c r="F1524" s="3" t="b">
        <f>ISNUMBER(SEARCH("unhcr",E1524,1))</f>
        <v>0</v>
      </c>
      <c r="H1524" s="3" t="b">
        <f t="shared" si="24"/>
        <v>0</v>
      </c>
      <c r="I1524" s="3" t="s">
        <v>706</v>
      </c>
      <c r="J1524" s="3">
        <v>1</v>
      </c>
      <c r="K1524" s="3">
        <v>1</v>
      </c>
      <c r="L1524" s="3">
        <v>0</v>
      </c>
      <c r="M1524" s="3">
        <v>0</v>
      </c>
    </row>
    <row r="1525" spans="1:13" x14ac:dyDescent="0.25">
      <c r="A1525" s="3" t="s">
        <v>3642</v>
      </c>
      <c r="B1525" s="3" t="s">
        <v>85</v>
      </c>
      <c r="C1525" t="s">
        <v>3645</v>
      </c>
      <c r="D1525" s="3">
        <f>YEAR(C1525)</f>
        <v>2003</v>
      </c>
      <c r="E1525" t="s">
        <v>3646</v>
      </c>
      <c r="F1525" s="3" t="b">
        <f>ISNUMBER(SEARCH("unhcr",E1525,1))</f>
        <v>0</v>
      </c>
      <c r="G1525" t="s">
        <v>3647</v>
      </c>
      <c r="H1525" s="3" t="b">
        <f t="shared" si="24"/>
        <v>0</v>
      </c>
      <c r="I1525" s="3" t="s">
        <v>706</v>
      </c>
      <c r="J1525" s="3">
        <v>0</v>
      </c>
      <c r="K1525" s="3">
        <v>0</v>
      </c>
      <c r="L1525" s="3">
        <v>0</v>
      </c>
      <c r="M1525" s="3">
        <v>0</v>
      </c>
    </row>
    <row r="1526" spans="1:13" x14ac:dyDescent="0.25">
      <c r="A1526" s="3" t="s">
        <v>3648</v>
      </c>
      <c r="B1526" s="3" t="s">
        <v>85</v>
      </c>
      <c r="C1526" t="s">
        <v>3649</v>
      </c>
      <c r="D1526" s="3">
        <f>YEAR(C1526)</f>
        <v>2012</v>
      </c>
      <c r="E1526" t="s">
        <v>3650</v>
      </c>
      <c r="F1526" s="3" t="b">
        <f>ISNUMBER(SEARCH("unhcr",E1526,1))</f>
        <v>0</v>
      </c>
      <c r="G1526" t="s">
        <v>3651</v>
      </c>
      <c r="H1526" s="3" t="b">
        <f t="shared" si="24"/>
        <v>0</v>
      </c>
      <c r="I1526" s="3" t="s">
        <v>706</v>
      </c>
      <c r="J1526" s="3">
        <v>0</v>
      </c>
      <c r="K1526" s="3">
        <v>0</v>
      </c>
      <c r="L1526" s="3">
        <v>0</v>
      </c>
      <c r="M1526" s="3">
        <v>0</v>
      </c>
    </row>
    <row r="1527" spans="1:13" x14ac:dyDescent="0.25">
      <c r="A1527" s="3" t="s">
        <v>3652</v>
      </c>
      <c r="B1527" s="3" t="s">
        <v>85</v>
      </c>
      <c r="C1527" t="s">
        <v>3653</v>
      </c>
      <c r="D1527" s="3">
        <f>YEAR(C1527)</f>
        <v>2011</v>
      </c>
      <c r="E1527" t="s">
        <v>3654</v>
      </c>
      <c r="F1527" s="3" t="b">
        <f>ISNUMBER(SEARCH("unhcr",E1527,1))</f>
        <v>0</v>
      </c>
      <c r="G1527" t="s">
        <v>3655</v>
      </c>
      <c r="H1527" s="3" t="b">
        <f t="shared" si="24"/>
        <v>0</v>
      </c>
      <c r="I1527" s="3" t="s">
        <v>3436</v>
      </c>
      <c r="J1527" s="3">
        <v>2</v>
      </c>
      <c r="K1527" s="3">
        <v>0</v>
      </c>
      <c r="L1527" s="3">
        <v>1</v>
      </c>
      <c r="M1527" s="3">
        <v>0</v>
      </c>
    </row>
    <row r="1528" spans="1:13" x14ac:dyDescent="0.25">
      <c r="A1528" s="3" t="s">
        <v>3648</v>
      </c>
      <c r="B1528" s="3" t="s">
        <v>85</v>
      </c>
      <c r="C1528" t="s">
        <v>3656</v>
      </c>
      <c r="D1528" s="3">
        <f>YEAR(C1528)</f>
        <v>2011</v>
      </c>
      <c r="E1528" t="s">
        <v>3657</v>
      </c>
      <c r="F1528" s="3" t="b">
        <f>ISNUMBER(SEARCH("unhcr",E1528,1))</f>
        <v>0</v>
      </c>
      <c r="G1528" t="s">
        <v>3576</v>
      </c>
      <c r="H1528" s="3" t="b">
        <f t="shared" si="24"/>
        <v>0</v>
      </c>
      <c r="I1528" s="3" t="s">
        <v>706</v>
      </c>
      <c r="J1528" s="3">
        <v>0</v>
      </c>
      <c r="K1528" s="3">
        <v>0</v>
      </c>
      <c r="L1528" s="3">
        <v>0</v>
      </c>
      <c r="M1528" s="3">
        <v>0</v>
      </c>
    </row>
    <row r="1529" spans="1:13" x14ac:dyDescent="0.25">
      <c r="A1529" s="3" t="s">
        <v>3648</v>
      </c>
      <c r="B1529" s="3" t="s">
        <v>85</v>
      </c>
      <c r="C1529" t="s">
        <v>3658</v>
      </c>
      <c r="D1529" s="3">
        <f>YEAR(C1529)</f>
        <v>2011</v>
      </c>
      <c r="E1529" t="s">
        <v>3659</v>
      </c>
      <c r="F1529" s="3" t="b">
        <f>ISNUMBER(SEARCH("unhcr",E1529,1))</f>
        <v>0</v>
      </c>
      <c r="G1529" t="s">
        <v>3576</v>
      </c>
      <c r="H1529" s="3" t="b">
        <f t="shared" si="24"/>
        <v>0</v>
      </c>
      <c r="I1529" s="3" t="s">
        <v>706</v>
      </c>
      <c r="J1529" s="3">
        <v>1</v>
      </c>
      <c r="K1529" s="3">
        <v>0</v>
      </c>
      <c r="L1529" s="3">
        <v>1</v>
      </c>
      <c r="M1529" s="3">
        <v>0</v>
      </c>
    </row>
    <row r="1530" spans="1:13" x14ac:dyDescent="0.25">
      <c r="A1530" s="3" t="s">
        <v>3648</v>
      </c>
      <c r="B1530" s="3" t="s">
        <v>85</v>
      </c>
      <c r="C1530" t="s">
        <v>3660</v>
      </c>
      <c r="D1530" s="3">
        <f>YEAR(C1530)</f>
        <v>2011</v>
      </c>
      <c r="E1530" t="s">
        <v>3661</v>
      </c>
      <c r="F1530" s="3" t="b">
        <f>ISNUMBER(SEARCH("unhcr",E1530,1))</f>
        <v>0</v>
      </c>
      <c r="H1530" s="3" t="b">
        <f t="shared" si="24"/>
        <v>0</v>
      </c>
      <c r="I1530" s="3" t="s">
        <v>706</v>
      </c>
      <c r="J1530" s="3">
        <v>3</v>
      </c>
      <c r="K1530" s="3">
        <v>0</v>
      </c>
      <c r="L1530" s="3">
        <v>1</v>
      </c>
      <c r="M1530" s="3">
        <v>0</v>
      </c>
    </row>
    <row r="1531" spans="1:13" x14ac:dyDescent="0.25">
      <c r="A1531" s="3" t="s">
        <v>3648</v>
      </c>
      <c r="B1531" s="3" t="s">
        <v>85</v>
      </c>
      <c r="C1531" t="s">
        <v>3662</v>
      </c>
      <c r="D1531" s="3">
        <f>YEAR(C1531)</f>
        <v>2011</v>
      </c>
      <c r="E1531" t="s">
        <v>3663</v>
      </c>
      <c r="F1531" s="3" t="b">
        <f>ISNUMBER(SEARCH("unhcr",E1531,1))</f>
        <v>0</v>
      </c>
      <c r="G1531" t="s">
        <v>3664</v>
      </c>
      <c r="H1531" s="3" t="b">
        <f t="shared" si="24"/>
        <v>0</v>
      </c>
      <c r="I1531" s="3" t="s">
        <v>706</v>
      </c>
      <c r="J1531" s="3">
        <v>1</v>
      </c>
      <c r="K1531" s="3">
        <v>1</v>
      </c>
      <c r="L1531" s="3">
        <v>0</v>
      </c>
      <c r="M1531" s="3">
        <v>0</v>
      </c>
    </row>
    <row r="1532" spans="1:13" x14ac:dyDescent="0.25">
      <c r="A1532" s="3" t="s">
        <v>3648</v>
      </c>
      <c r="B1532" s="3" t="s">
        <v>85</v>
      </c>
      <c r="C1532" t="s">
        <v>3665</v>
      </c>
      <c r="D1532" s="3">
        <f>YEAR(C1532)</f>
        <v>2010</v>
      </c>
      <c r="E1532" t="s">
        <v>3666</v>
      </c>
      <c r="F1532" s="3" t="b">
        <f>ISNUMBER(SEARCH("unhcr",E1532,1))</f>
        <v>0</v>
      </c>
      <c r="H1532" s="3" t="b">
        <f t="shared" si="24"/>
        <v>0</v>
      </c>
      <c r="I1532" s="3" t="s">
        <v>706</v>
      </c>
      <c r="J1532" s="3">
        <v>0</v>
      </c>
      <c r="K1532" s="3">
        <v>0</v>
      </c>
      <c r="L1532" s="3">
        <v>0</v>
      </c>
      <c r="M1532" s="3">
        <v>0</v>
      </c>
    </row>
    <row r="1533" spans="1:13" x14ac:dyDescent="0.25">
      <c r="A1533" s="3" t="s">
        <v>3648</v>
      </c>
      <c r="B1533" s="3" t="s">
        <v>85</v>
      </c>
      <c r="C1533" t="s">
        <v>3667</v>
      </c>
      <c r="D1533" s="3">
        <f>YEAR(C1533)</f>
        <v>2010</v>
      </c>
      <c r="E1533" t="s">
        <v>3668</v>
      </c>
      <c r="F1533" s="3" t="b">
        <f>ISNUMBER(SEARCH("unhcr",E1533,1))</f>
        <v>0</v>
      </c>
      <c r="G1533" t="s">
        <v>3669</v>
      </c>
      <c r="H1533" s="3" t="b">
        <f t="shared" si="24"/>
        <v>0</v>
      </c>
      <c r="I1533" s="3" t="s">
        <v>706</v>
      </c>
      <c r="J1533" s="3">
        <v>0</v>
      </c>
      <c r="K1533" s="3">
        <v>0</v>
      </c>
      <c r="L1533" s="3">
        <v>0</v>
      </c>
      <c r="M1533" s="3">
        <v>0</v>
      </c>
    </row>
    <row r="1534" spans="1:13" x14ac:dyDescent="0.25">
      <c r="A1534" s="3" t="s">
        <v>3648</v>
      </c>
      <c r="B1534" s="3" t="s">
        <v>85</v>
      </c>
      <c r="C1534" t="s">
        <v>3670</v>
      </c>
      <c r="D1534" s="3">
        <f>YEAR(C1534)</f>
        <v>2009</v>
      </c>
      <c r="E1534" t="s">
        <v>3671</v>
      </c>
      <c r="F1534" s="3" t="b">
        <f>ISNUMBER(SEARCH("unhcr",E1534,1))</f>
        <v>0</v>
      </c>
      <c r="G1534" t="s">
        <v>3672</v>
      </c>
      <c r="H1534" s="3" t="b">
        <f t="shared" si="24"/>
        <v>0</v>
      </c>
      <c r="I1534" s="3" t="s">
        <v>706</v>
      </c>
      <c r="J1534" s="3">
        <v>0</v>
      </c>
      <c r="K1534" s="3">
        <v>0</v>
      </c>
      <c r="L1534" s="3">
        <v>0</v>
      </c>
      <c r="M1534" s="3">
        <v>0</v>
      </c>
    </row>
    <row r="1535" spans="1:13" x14ac:dyDescent="0.25">
      <c r="A1535" s="3" t="s">
        <v>3648</v>
      </c>
      <c r="B1535" s="3" t="s">
        <v>85</v>
      </c>
      <c r="C1535" t="s">
        <v>3673</v>
      </c>
      <c r="D1535" s="3">
        <f>YEAR(C1535)</f>
        <v>2008</v>
      </c>
      <c r="E1535" t="s">
        <v>3674</v>
      </c>
      <c r="F1535" s="3" t="b">
        <f>ISNUMBER(SEARCH("unhcr",E1535,1))</f>
        <v>0</v>
      </c>
      <c r="G1535" t="s">
        <v>3675</v>
      </c>
      <c r="H1535" s="3" t="b">
        <f t="shared" si="24"/>
        <v>0</v>
      </c>
      <c r="I1535" s="3" t="s">
        <v>706</v>
      </c>
      <c r="J1535" s="3">
        <v>1</v>
      </c>
      <c r="K1535" s="3">
        <v>1</v>
      </c>
      <c r="L1535" s="3">
        <v>0</v>
      </c>
      <c r="M1535" s="3">
        <v>0</v>
      </c>
    </row>
    <row r="1536" spans="1:13" x14ac:dyDescent="0.25">
      <c r="A1536" s="3" t="s">
        <v>3648</v>
      </c>
      <c r="B1536" s="3" t="s">
        <v>85</v>
      </c>
      <c r="C1536" t="s">
        <v>3676</v>
      </c>
      <c r="D1536" s="3">
        <f>YEAR(C1536)</f>
        <v>2008</v>
      </c>
      <c r="E1536" t="s">
        <v>3677</v>
      </c>
      <c r="F1536" s="3" t="b">
        <f>ISNUMBER(SEARCH("unhcr",E1536,1))</f>
        <v>0</v>
      </c>
      <c r="G1536" t="s">
        <v>3678</v>
      </c>
      <c r="H1536" s="3" t="b">
        <f t="shared" si="24"/>
        <v>0</v>
      </c>
      <c r="I1536" s="3" t="s">
        <v>706</v>
      </c>
      <c r="J1536" s="3">
        <v>1</v>
      </c>
      <c r="K1536" s="3">
        <v>1</v>
      </c>
      <c r="L1536" s="3">
        <v>0</v>
      </c>
      <c r="M1536" s="3">
        <v>0</v>
      </c>
    </row>
    <row r="1537" spans="1:13" x14ac:dyDescent="0.25">
      <c r="A1537" s="3" t="s">
        <v>3648</v>
      </c>
      <c r="B1537" s="3" t="s">
        <v>85</v>
      </c>
      <c r="C1537" t="s">
        <v>3586</v>
      </c>
      <c r="D1537" s="3">
        <f>YEAR(C1537)</f>
        <v>2004</v>
      </c>
      <c r="E1537" t="s">
        <v>3679</v>
      </c>
      <c r="F1537" s="3" t="b">
        <f>ISNUMBER(SEARCH("unhcr",E1537,1))</f>
        <v>0</v>
      </c>
      <c r="H1537" s="3" t="b">
        <f t="shared" si="24"/>
        <v>0</v>
      </c>
      <c r="I1537" s="3" t="s">
        <v>706</v>
      </c>
      <c r="J1537" s="3">
        <v>0</v>
      </c>
      <c r="K1537" s="3">
        <v>0</v>
      </c>
      <c r="L1537" s="3">
        <v>0</v>
      </c>
      <c r="M1537" s="3">
        <v>0</v>
      </c>
    </row>
    <row r="1538" spans="1:13" x14ac:dyDescent="0.25">
      <c r="A1538" s="3" t="s">
        <v>3648</v>
      </c>
      <c r="B1538" s="3" t="s">
        <v>85</v>
      </c>
      <c r="C1538" t="s">
        <v>3596</v>
      </c>
      <c r="D1538" s="3">
        <f>YEAR(C1538)</f>
        <v>2004</v>
      </c>
      <c r="E1538" t="s">
        <v>3680</v>
      </c>
      <c r="F1538" s="3" t="b">
        <f>ISNUMBER(SEARCH("unhcr",E1538,1))</f>
        <v>0</v>
      </c>
      <c r="G1538" t="s">
        <v>3681</v>
      </c>
      <c r="H1538" s="3" t="b">
        <f t="shared" si="24"/>
        <v>0</v>
      </c>
      <c r="I1538" s="3" t="s">
        <v>706</v>
      </c>
      <c r="J1538" s="3">
        <v>1</v>
      </c>
      <c r="K1538" s="3">
        <v>0</v>
      </c>
      <c r="L1538" s="3">
        <v>1</v>
      </c>
      <c r="M1538" s="3">
        <v>0</v>
      </c>
    </row>
    <row r="1539" spans="1:13" x14ac:dyDescent="0.25">
      <c r="A1539" s="3" t="s">
        <v>3648</v>
      </c>
      <c r="B1539" s="3" t="s">
        <v>85</v>
      </c>
      <c r="C1539" t="s">
        <v>3596</v>
      </c>
      <c r="D1539" s="3">
        <f>YEAR(C1539)</f>
        <v>2004</v>
      </c>
      <c r="E1539" t="s">
        <v>3682</v>
      </c>
      <c r="F1539" s="3" t="b">
        <f>ISNUMBER(SEARCH("unhcr",E1539,1))</f>
        <v>0</v>
      </c>
      <c r="G1539" t="s">
        <v>3683</v>
      </c>
      <c r="H1539" s="3" t="b">
        <f t="shared" si="24"/>
        <v>0</v>
      </c>
      <c r="I1539" s="3" t="s">
        <v>706</v>
      </c>
      <c r="J1539" s="3">
        <v>3</v>
      </c>
      <c r="K1539" s="3">
        <v>0</v>
      </c>
      <c r="L1539" s="3">
        <v>1</v>
      </c>
      <c r="M1539" s="3">
        <v>0</v>
      </c>
    </row>
    <row r="1540" spans="1:13" x14ac:dyDescent="0.25">
      <c r="A1540" s="3" t="s">
        <v>3648</v>
      </c>
      <c r="B1540" s="3" t="s">
        <v>85</v>
      </c>
      <c r="C1540" t="s">
        <v>3684</v>
      </c>
      <c r="D1540" s="3">
        <f>YEAR(C1540)</f>
        <v>1996</v>
      </c>
      <c r="E1540" t="s">
        <v>3685</v>
      </c>
      <c r="F1540" s="3" t="b">
        <f>ISNUMBER(SEARCH("unhcr",E1540,1))</f>
        <v>0</v>
      </c>
      <c r="G1540" t="s">
        <v>3686</v>
      </c>
      <c r="H1540" s="3" t="b">
        <f t="shared" si="24"/>
        <v>0</v>
      </c>
      <c r="I1540" s="3" t="s">
        <v>3436</v>
      </c>
      <c r="J1540" s="3">
        <v>3</v>
      </c>
      <c r="K1540" s="3">
        <v>0</v>
      </c>
      <c r="L1540" s="3">
        <v>1</v>
      </c>
      <c r="M1540" s="3">
        <v>0</v>
      </c>
    </row>
    <row r="1541" spans="1:13" x14ac:dyDescent="0.25">
      <c r="A1541" s="3" t="s">
        <v>3687</v>
      </c>
      <c r="B1541" s="3" t="s">
        <v>11</v>
      </c>
      <c r="C1541" t="s">
        <v>3688</v>
      </c>
      <c r="D1541" s="3">
        <f>YEAR(C1541)</f>
        <v>2011</v>
      </c>
      <c r="E1541" t="s">
        <v>3689</v>
      </c>
      <c r="F1541" s="3" t="b">
        <f>ISNUMBER(SEARCH("unhcr",E1541,1))</f>
        <v>0</v>
      </c>
      <c r="H1541" s="3" t="b">
        <f t="shared" si="24"/>
        <v>0</v>
      </c>
      <c r="I1541" s="3" t="s">
        <v>3690</v>
      </c>
      <c r="J1541" s="3">
        <v>0</v>
      </c>
      <c r="K1541" s="3">
        <v>0</v>
      </c>
      <c r="L1541" s="3">
        <v>0</v>
      </c>
      <c r="M1541" s="3">
        <v>0</v>
      </c>
    </row>
    <row r="1542" spans="1:13" x14ac:dyDescent="0.25">
      <c r="A1542" s="3" t="s">
        <v>3687</v>
      </c>
      <c r="B1542" s="3" t="s">
        <v>11</v>
      </c>
      <c r="C1542" t="s">
        <v>3691</v>
      </c>
      <c r="D1542" s="3">
        <f>YEAR(C1542)</f>
        <v>2000</v>
      </c>
      <c r="E1542" t="s">
        <v>3692</v>
      </c>
      <c r="F1542" s="3" t="b">
        <f>ISNUMBER(SEARCH("unhcr",E1542,1))</f>
        <v>0</v>
      </c>
      <c r="H1542" s="3" t="b">
        <f t="shared" si="24"/>
        <v>0</v>
      </c>
      <c r="I1542" s="3" t="s">
        <v>3690</v>
      </c>
      <c r="J1542" s="3">
        <v>0</v>
      </c>
      <c r="K1542" s="3">
        <v>0</v>
      </c>
      <c r="L1542" s="3">
        <v>0</v>
      </c>
      <c r="M1542" s="3">
        <v>0</v>
      </c>
    </row>
    <row r="1543" spans="1:13" x14ac:dyDescent="0.25">
      <c r="A1543" s="3" t="s">
        <v>3687</v>
      </c>
      <c r="B1543" s="3" t="s">
        <v>11</v>
      </c>
      <c r="C1543" t="s">
        <v>3693</v>
      </c>
      <c r="D1543" s="3">
        <f>YEAR(C1543)</f>
        <v>1998</v>
      </c>
      <c r="E1543" t="s">
        <v>3694</v>
      </c>
      <c r="F1543" s="3" t="b">
        <f>ISNUMBER(SEARCH("unhcr",E1543,1))</f>
        <v>0</v>
      </c>
      <c r="H1543" s="3" t="b">
        <f t="shared" si="24"/>
        <v>0</v>
      </c>
      <c r="I1543" s="3" t="s">
        <v>3690</v>
      </c>
      <c r="J1543" s="3">
        <v>0</v>
      </c>
      <c r="K1543" s="3">
        <v>0</v>
      </c>
      <c r="L1543" s="3">
        <v>0</v>
      </c>
      <c r="M1543" s="3">
        <v>0</v>
      </c>
    </row>
    <row r="1544" spans="1:13" x14ac:dyDescent="0.25">
      <c r="A1544" s="3" t="s">
        <v>3695</v>
      </c>
      <c r="B1544" s="3" t="s">
        <v>202</v>
      </c>
      <c r="C1544" t="s">
        <v>3696</v>
      </c>
      <c r="D1544" s="3">
        <f>YEAR(C1544)</f>
        <v>2006</v>
      </c>
      <c r="F1544" s="3" t="b">
        <f>ISNUMBER(SEARCH("unhcr",E1544,1))</f>
        <v>0</v>
      </c>
      <c r="H1544" s="3" t="b">
        <f t="shared" si="24"/>
        <v>0</v>
      </c>
      <c r="I1544" s="3" t="s">
        <v>3697</v>
      </c>
      <c r="J1544" s="3">
        <v>0</v>
      </c>
      <c r="K1544" s="3">
        <v>0</v>
      </c>
      <c r="L1544" s="3">
        <v>0</v>
      </c>
      <c r="M1544" s="3">
        <v>0</v>
      </c>
    </row>
    <row r="1545" spans="1:13" x14ac:dyDescent="0.25">
      <c r="A1545" s="3" t="s">
        <v>3695</v>
      </c>
      <c r="B1545" s="3" t="s">
        <v>202</v>
      </c>
      <c r="C1545" t="s">
        <v>3698</v>
      </c>
      <c r="D1545" s="3">
        <f>YEAR(C1545)</f>
        <v>2005</v>
      </c>
      <c r="E1545" t="s">
        <v>3699</v>
      </c>
      <c r="F1545" s="3" t="b">
        <f>ISNUMBER(SEARCH("unhcr",E1545,1))</f>
        <v>0</v>
      </c>
      <c r="H1545" s="3" t="b">
        <f t="shared" si="24"/>
        <v>0</v>
      </c>
      <c r="I1545" s="3" t="s">
        <v>3697</v>
      </c>
      <c r="J1545" s="3">
        <v>0</v>
      </c>
      <c r="K1545" s="3">
        <v>0</v>
      </c>
      <c r="L1545" s="3">
        <v>0</v>
      </c>
      <c r="M1545" s="3">
        <v>0</v>
      </c>
    </row>
    <row r="1546" spans="1:13" x14ac:dyDescent="0.25">
      <c r="A1546" s="3" t="s">
        <v>3695</v>
      </c>
      <c r="B1546" s="3" t="s">
        <v>202</v>
      </c>
      <c r="C1546" t="s">
        <v>3700</v>
      </c>
      <c r="D1546" s="3">
        <f>YEAR(C1546)</f>
        <v>2003</v>
      </c>
      <c r="E1546" t="s">
        <v>3701</v>
      </c>
      <c r="F1546" s="3" t="b">
        <f>ISNUMBER(SEARCH("unhcr",E1546,1))</f>
        <v>0</v>
      </c>
      <c r="G1546" t="s">
        <v>3702</v>
      </c>
      <c r="H1546" s="3" t="b">
        <f t="shared" si="24"/>
        <v>0</v>
      </c>
      <c r="I1546" s="3" t="s">
        <v>3697</v>
      </c>
      <c r="J1546" s="3">
        <v>3</v>
      </c>
      <c r="K1546" s="3">
        <v>1</v>
      </c>
      <c r="L1546" s="3">
        <v>1</v>
      </c>
      <c r="M1546" s="3">
        <v>0</v>
      </c>
    </row>
    <row r="1547" spans="1:13" x14ac:dyDescent="0.25">
      <c r="A1547" s="3" t="s">
        <v>3695</v>
      </c>
      <c r="B1547" s="3" t="s">
        <v>202</v>
      </c>
      <c r="C1547" t="s">
        <v>3703</v>
      </c>
      <c r="D1547" s="3">
        <f>YEAR(C1547)</f>
        <v>2003</v>
      </c>
      <c r="E1547" t="s">
        <v>3704</v>
      </c>
      <c r="F1547" s="3" t="b">
        <f>ISNUMBER(SEARCH("unhcr",E1547,1))</f>
        <v>0</v>
      </c>
      <c r="H1547" s="3" t="b">
        <f t="shared" si="24"/>
        <v>0</v>
      </c>
      <c r="I1547" s="3" t="s">
        <v>3697</v>
      </c>
      <c r="J1547" s="3">
        <v>0</v>
      </c>
      <c r="K1547" s="3">
        <v>0</v>
      </c>
      <c r="L1547" s="3">
        <v>0</v>
      </c>
      <c r="M1547" s="3">
        <v>0</v>
      </c>
    </row>
    <row r="1548" spans="1:13" x14ac:dyDescent="0.25">
      <c r="A1548" s="3" t="s">
        <v>3695</v>
      </c>
      <c r="B1548" s="3" t="s">
        <v>202</v>
      </c>
      <c r="C1548" t="s">
        <v>3705</v>
      </c>
      <c r="D1548" s="3">
        <f>YEAR(C1548)</f>
        <v>2003</v>
      </c>
      <c r="E1548" t="s">
        <v>3706</v>
      </c>
      <c r="F1548" s="3" t="b">
        <f>ISNUMBER(SEARCH("unhcr",E1548,1))</f>
        <v>0</v>
      </c>
      <c r="G1548" t="s">
        <v>3707</v>
      </c>
      <c r="H1548" s="3" t="b">
        <f t="shared" si="24"/>
        <v>0</v>
      </c>
      <c r="I1548" s="3" t="s">
        <v>3697</v>
      </c>
      <c r="J1548" s="3">
        <v>1</v>
      </c>
      <c r="K1548" s="3">
        <v>1</v>
      </c>
      <c r="L1548" s="3">
        <v>0</v>
      </c>
      <c r="M1548" s="3">
        <v>0</v>
      </c>
    </row>
    <row r="1549" spans="1:13" x14ac:dyDescent="0.25">
      <c r="A1549" s="3" t="s">
        <v>3695</v>
      </c>
      <c r="B1549" s="3" t="s">
        <v>202</v>
      </c>
      <c r="C1549" t="s">
        <v>3708</v>
      </c>
      <c r="D1549" s="3">
        <f>YEAR(C1549)</f>
        <v>2003</v>
      </c>
      <c r="E1549" t="s">
        <v>3709</v>
      </c>
      <c r="F1549" s="3" t="b">
        <f>ISNUMBER(SEARCH("unhcr",E1549,1))</f>
        <v>0</v>
      </c>
      <c r="H1549" s="3" t="b">
        <f t="shared" si="24"/>
        <v>0</v>
      </c>
      <c r="I1549" s="3" t="s">
        <v>3697</v>
      </c>
      <c r="J1549" s="3">
        <v>0</v>
      </c>
      <c r="K1549" s="3">
        <v>0</v>
      </c>
      <c r="L1549" s="3">
        <v>0</v>
      </c>
      <c r="M1549" s="3">
        <v>0</v>
      </c>
    </row>
    <row r="1550" spans="1:13" x14ac:dyDescent="0.25">
      <c r="A1550" s="3" t="s">
        <v>3695</v>
      </c>
      <c r="B1550" s="3" t="s">
        <v>202</v>
      </c>
      <c r="C1550" t="s">
        <v>3710</v>
      </c>
      <c r="D1550" s="3">
        <f>YEAR(C1550)</f>
        <v>2003</v>
      </c>
      <c r="E1550" t="s">
        <v>3711</v>
      </c>
      <c r="F1550" s="3" t="b">
        <f>ISNUMBER(SEARCH("unhcr",E1550,1))</f>
        <v>0</v>
      </c>
      <c r="G1550" t="s">
        <v>3712</v>
      </c>
      <c r="H1550" s="3" t="b">
        <f t="shared" si="24"/>
        <v>0</v>
      </c>
      <c r="I1550" s="3" t="s">
        <v>3697</v>
      </c>
      <c r="J1550" s="3">
        <v>1</v>
      </c>
      <c r="K1550" s="3">
        <v>1</v>
      </c>
      <c r="L1550" s="3">
        <v>0</v>
      </c>
      <c r="M1550" s="3">
        <v>0</v>
      </c>
    </row>
    <row r="1551" spans="1:13" x14ac:dyDescent="0.25">
      <c r="A1551" s="3" t="s">
        <v>3695</v>
      </c>
      <c r="B1551" s="3" t="s">
        <v>202</v>
      </c>
      <c r="C1551" t="s">
        <v>1296</v>
      </c>
      <c r="D1551" s="3">
        <f>YEAR(C1551)</f>
        <v>2003</v>
      </c>
      <c r="E1551" t="s">
        <v>3713</v>
      </c>
      <c r="F1551" s="3" t="b">
        <f>ISNUMBER(SEARCH("unhcr",E1551,1))</f>
        <v>0</v>
      </c>
      <c r="G1551" t="s">
        <v>3714</v>
      </c>
      <c r="H1551" s="3" t="b">
        <f t="shared" si="24"/>
        <v>0</v>
      </c>
      <c r="I1551" s="3" t="s">
        <v>3697</v>
      </c>
      <c r="J1551" s="3">
        <v>1</v>
      </c>
      <c r="K1551" s="3">
        <v>1</v>
      </c>
      <c r="L1551" s="3">
        <v>0</v>
      </c>
      <c r="M1551" s="3">
        <v>0</v>
      </c>
    </row>
    <row r="1552" spans="1:13" x14ac:dyDescent="0.25">
      <c r="A1552" s="3" t="s">
        <v>3695</v>
      </c>
      <c r="B1552" s="3" t="s">
        <v>202</v>
      </c>
      <c r="C1552" t="s">
        <v>3715</v>
      </c>
      <c r="D1552" s="3">
        <f>YEAR(C1552)</f>
        <v>2003</v>
      </c>
      <c r="E1552" t="s">
        <v>3716</v>
      </c>
      <c r="F1552" s="3" t="b">
        <f>ISNUMBER(SEARCH("unhcr",E1552,1))</f>
        <v>0</v>
      </c>
      <c r="G1552" t="s">
        <v>3717</v>
      </c>
      <c r="H1552" s="3" t="b">
        <f t="shared" si="24"/>
        <v>0</v>
      </c>
      <c r="I1552" s="3" t="s">
        <v>3697</v>
      </c>
      <c r="J1552" s="3">
        <v>3</v>
      </c>
      <c r="K1552" s="3">
        <v>0</v>
      </c>
      <c r="L1552" s="3">
        <v>1</v>
      </c>
      <c r="M1552" s="3">
        <v>0</v>
      </c>
    </row>
    <row r="1553" spans="1:13" x14ac:dyDescent="0.25">
      <c r="A1553" s="3" t="s">
        <v>3695</v>
      </c>
      <c r="B1553" s="3" t="s">
        <v>202</v>
      </c>
      <c r="C1553" t="s">
        <v>3718</v>
      </c>
      <c r="D1553" s="3">
        <f>YEAR(C1553)</f>
        <v>2003</v>
      </c>
      <c r="E1553" t="s">
        <v>3719</v>
      </c>
      <c r="F1553" s="3" t="b">
        <f>ISNUMBER(SEARCH("unhcr",E1553,1))</f>
        <v>0</v>
      </c>
      <c r="G1553" t="s">
        <v>1968</v>
      </c>
      <c r="H1553" s="3" t="b">
        <f t="shared" si="24"/>
        <v>0</v>
      </c>
      <c r="I1553" s="3" t="s">
        <v>3697</v>
      </c>
      <c r="J1553" s="3">
        <v>1</v>
      </c>
      <c r="K1553" s="3">
        <v>1</v>
      </c>
      <c r="L1553" s="3">
        <v>0</v>
      </c>
      <c r="M1553" s="3">
        <v>0</v>
      </c>
    </row>
    <row r="1554" spans="1:13" x14ac:dyDescent="0.25">
      <c r="A1554" s="3" t="s">
        <v>3695</v>
      </c>
      <c r="B1554" s="3" t="s">
        <v>202</v>
      </c>
      <c r="C1554" t="s">
        <v>3718</v>
      </c>
      <c r="D1554" s="3">
        <f>YEAR(C1554)</f>
        <v>2003</v>
      </c>
      <c r="E1554" t="s">
        <v>3720</v>
      </c>
      <c r="F1554" s="3" t="b">
        <f>ISNUMBER(SEARCH("unhcr",E1554,1))</f>
        <v>0</v>
      </c>
      <c r="G1554" t="s">
        <v>3712</v>
      </c>
      <c r="H1554" s="3" t="b">
        <f t="shared" si="24"/>
        <v>0</v>
      </c>
      <c r="I1554" s="3" t="s">
        <v>3697</v>
      </c>
      <c r="J1554" s="3">
        <v>0</v>
      </c>
      <c r="K1554" s="3">
        <v>0</v>
      </c>
      <c r="L1554" s="3">
        <v>0</v>
      </c>
      <c r="M1554" s="3">
        <v>0</v>
      </c>
    </row>
    <row r="1555" spans="1:13" x14ac:dyDescent="0.25">
      <c r="A1555" s="3" t="s">
        <v>3695</v>
      </c>
      <c r="B1555" s="3" t="s">
        <v>202</v>
      </c>
      <c r="C1555" t="s">
        <v>3721</v>
      </c>
      <c r="D1555" s="3">
        <f>YEAR(C1555)</f>
        <v>2003</v>
      </c>
      <c r="E1555" t="s">
        <v>3722</v>
      </c>
      <c r="F1555" s="3" t="b">
        <f>ISNUMBER(SEARCH("unhcr",E1555,1))</f>
        <v>0</v>
      </c>
      <c r="G1555" t="s">
        <v>3723</v>
      </c>
      <c r="H1555" s="3" t="b">
        <f t="shared" si="24"/>
        <v>0</v>
      </c>
      <c r="I1555" s="3" t="s">
        <v>3697</v>
      </c>
      <c r="J1555" s="3">
        <v>0</v>
      </c>
      <c r="K1555" s="3">
        <v>0</v>
      </c>
      <c r="L1555" s="3">
        <v>0</v>
      </c>
      <c r="M1555" s="3">
        <v>0</v>
      </c>
    </row>
    <row r="1556" spans="1:13" x14ac:dyDescent="0.25">
      <c r="A1556" s="3" t="s">
        <v>3695</v>
      </c>
      <c r="B1556" s="3" t="s">
        <v>202</v>
      </c>
      <c r="C1556" t="s">
        <v>3721</v>
      </c>
      <c r="D1556" s="3">
        <f>YEAR(C1556)</f>
        <v>2003</v>
      </c>
      <c r="E1556" t="s">
        <v>3704</v>
      </c>
      <c r="F1556" s="3" t="b">
        <f>ISNUMBER(SEARCH("unhcr",E1556,1))</f>
        <v>0</v>
      </c>
      <c r="G1556" t="s">
        <v>3712</v>
      </c>
      <c r="H1556" s="3" t="b">
        <f t="shared" si="24"/>
        <v>0</v>
      </c>
      <c r="I1556" s="3" t="s">
        <v>3697</v>
      </c>
      <c r="J1556" s="3">
        <v>0</v>
      </c>
      <c r="K1556" s="3">
        <v>0</v>
      </c>
      <c r="L1556" s="3">
        <v>0</v>
      </c>
      <c r="M1556" s="3">
        <v>0</v>
      </c>
    </row>
    <row r="1557" spans="1:13" x14ac:dyDescent="0.25">
      <c r="A1557" s="3" t="s">
        <v>3695</v>
      </c>
      <c r="B1557" s="3" t="s">
        <v>202</v>
      </c>
      <c r="C1557" t="s">
        <v>3724</v>
      </c>
      <c r="D1557" s="3">
        <f>YEAR(C1557)</f>
        <v>2003</v>
      </c>
      <c r="E1557" t="s">
        <v>3725</v>
      </c>
      <c r="F1557" s="3" t="b">
        <f>ISNUMBER(SEARCH("unhcr",E1557,1))</f>
        <v>0</v>
      </c>
      <c r="H1557" s="3" t="b">
        <f t="shared" si="24"/>
        <v>0</v>
      </c>
      <c r="I1557" s="3" t="s">
        <v>3697</v>
      </c>
      <c r="J1557" s="3">
        <v>0</v>
      </c>
      <c r="K1557" s="3">
        <v>0</v>
      </c>
      <c r="L1557" s="3">
        <v>0</v>
      </c>
      <c r="M1557" s="3">
        <v>0</v>
      </c>
    </row>
    <row r="1558" spans="1:13" x14ac:dyDescent="0.25">
      <c r="A1558" s="3" t="s">
        <v>3695</v>
      </c>
      <c r="B1558" s="3" t="s">
        <v>202</v>
      </c>
      <c r="C1558" t="s">
        <v>3726</v>
      </c>
      <c r="D1558" s="3">
        <f>YEAR(C1558)</f>
        <v>2003</v>
      </c>
      <c r="E1558" t="s">
        <v>3727</v>
      </c>
      <c r="F1558" s="3" t="b">
        <f>ISNUMBER(SEARCH("unhcr",E1558,1))</f>
        <v>0</v>
      </c>
      <c r="G1558" t="s">
        <v>3712</v>
      </c>
      <c r="H1558" s="3" t="b">
        <f t="shared" si="24"/>
        <v>0</v>
      </c>
      <c r="I1558" s="3" t="s">
        <v>3697</v>
      </c>
      <c r="J1558" s="3">
        <v>1</v>
      </c>
      <c r="K1558" s="3">
        <v>1</v>
      </c>
      <c r="L1558" s="3">
        <v>1</v>
      </c>
      <c r="M1558" s="3">
        <v>0</v>
      </c>
    </row>
    <row r="1559" spans="1:13" x14ac:dyDescent="0.25">
      <c r="A1559" s="3" t="s">
        <v>3695</v>
      </c>
      <c r="B1559" s="3" t="s">
        <v>202</v>
      </c>
      <c r="C1559" t="s">
        <v>3728</v>
      </c>
      <c r="D1559" s="3">
        <f>YEAR(C1559)</f>
        <v>2002</v>
      </c>
      <c r="E1559" t="s">
        <v>3729</v>
      </c>
      <c r="F1559" s="3" t="b">
        <f>ISNUMBER(SEARCH("unhcr",E1559,1))</f>
        <v>0</v>
      </c>
      <c r="G1559" t="s">
        <v>3712</v>
      </c>
      <c r="H1559" s="3" t="b">
        <f t="shared" si="24"/>
        <v>0</v>
      </c>
      <c r="I1559" s="3" t="s">
        <v>3697</v>
      </c>
      <c r="J1559" s="3">
        <v>0</v>
      </c>
      <c r="K1559" s="3">
        <v>0</v>
      </c>
      <c r="L1559" s="3">
        <v>0</v>
      </c>
      <c r="M1559" s="3">
        <v>0</v>
      </c>
    </row>
    <row r="1560" spans="1:13" x14ac:dyDescent="0.25">
      <c r="A1560" s="3" t="s">
        <v>3695</v>
      </c>
      <c r="B1560" s="3" t="s">
        <v>202</v>
      </c>
      <c r="C1560" t="s">
        <v>3730</v>
      </c>
      <c r="D1560" s="3">
        <f>YEAR(C1560)</f>
        <v>2002</v>
      </c>
      <c r="E1560" t="s">
        <v>3731</v>
      </c>
      <c r="F1560" s="3" t="b">
        <f>ISNUMBER(SEARCH("unhcr",E1560,1))</f>
        <v>0</v>
      </c>
      <c r="H1560" s="3" t="b">
        <f t="shared" si="24"/>
        <v>0</v>
      </c>
      <c r="I1560" s="3" t="s">
        <v>3697</v>
      </c>
      <c r="J1560" s="3">
        <v>1</v>
      </c>
      <c r="K1560" s="3">
        <v>1</v>
      </c>
      <c r="L1560" s="3">
        <v>0</v>
      </c>
      <c r="M1560" s="3">
        <v>0</v>
      </c>
    </row>
    <row r="1561" spans="1:13" x14ac:dyDescent="0.25">
      <c r="A1561" s="3" t="s">
        <v>3695</v>
      </c>
      <c r="B1561" s="3" t="s">
        <v>202</v>
      </c>
      <c r="C1561" t="s">
        <v>3732</v>
      </c>
      <c r="D1561" s="3">
        <f>YEAR(C1561)</f>
        <v>2002</v>
      </c>
      <c r="E1561" t="s">
        <v>3733</v>
      </c>
      <c r="F1561" s="3" t="b">
        <f>ISNUMBER(SEARCH("unhcr",E1561,1))</f>
        <v>0</v>
      </c>
      <c r="G1561" t="s">
        <v>1968</v>
      </c>
      <c r="H1561" s="3" t="b">
        <f t="shared" si="24"/>
        <v>0</v>
      </c>
      <c r="I1561" s="3" t="s">
        <v>3697</v>
      </c>
      <c r="J1561" s="3">
        <v>3</v>
      </c>
      <c r="K1561" s="3">
        <v>0</v>
      </c>
      <c r="L1561" s="3">
        <v>1</v>
      </c>
      <c r="M1561" s="3">
        <v>0</v>
      </c>
    </row>
    <row r="1562" spans="1:13" x14ac:dyDescent="0.25">
      <c r="A1562" s="3" t="s">
        <v>3695</v>
      </c>
      <c r="B1562" s="3" t="s">
        <v>202</v>
      </c>
      <c r="C1562" t="s">
        <v>1131</v>
      </c>
      <c r="D1562" s="3">
        <f>YEAR(C1562)</f>
        <v>2002</v>
      </c>
      <c r="E1562" t="s">
        <v>3734</v>
      </c>
      <c r="F1562" s="3" t="b">
        <f>ISNUMBER(SEARCH("unhcr",E1562,1))</f>
        <v>0</v>
      </c>
      <c r="H1562" s="3" t="b">
        <f t="shared" si="24"/>
        <v>0</v>
      </c>
      <c r="I1562" s="3" t="s">
        <v>3697</v>
      </c>
      <c r="J1562" s="3">
        <v>0</v>
      </c>
      <c r="K1562" s="3">
        <v>0</v>
      </c>
      <c r="L1562" s="3">
        <v>0</v>
      </c>
      <c r="M1562" s="3">
        <v>0</v>
      </c>
    </row>
    <row r="1563" spans="1:13" x14ac:dyDescent="0.25">
      <c r="A1563" s="3" t="s">
        <v>3695</v>
      </c>
      <c r="B1563" s="3" t="s">
        <v>202</v>
      </c>
      <c r="C1563" t="s">
        <v>3735</v>
      </c>
      <c r="D1563" s="3">
        <f>YEAR(C1563)</f>
        <v>2002</v>
      </c>
      <c r="E1563" t="s">
        <v>3704</v>
      </c>
      <c r="F1563" s="3" t="b">
        <f>ISNUMBER(SEARCH("unhcr",E1563,1))</f>
        <v>0</v>
      </c>
      <c r="G1563" t="s">
        <v>3712</v>
      </c>
      <c r="H1563" s="3" t="b">
        <f t="shared" si="24"/>
        <v>0</v>
      </c>
      <c r="I1563" s="3" t="s">
        <v>3697</v>
      </c>
      <c r="J1563" s="3">
        <v>3</v>
      </c>
      <c r="K1563" s="3">
        <v>0</v>
      </c>
      <c r="L1563" s="3">
        <v>1</v>
      </c>
      <c r="M1563" s="3">
        <v>0</v>
      </c>
    </row>
    <row r="1564" spans="1:13" x14ac:dyDescent="0.25">
      <c r="A1564" s="3" t="s">
        <v>3695</v>
      </c>
      <c r="B1564" s="3" t="s">
        <v>202</v>
      </c>
      <c r="C1564" t="s">
        <v>3736</v>
      </c>
      <c r="D1564" s="3">
        <f>YEAR(C1564)</f>
        <v>2002</v>
      </c>
      <c r="E1564" t="s">
        <v>3737</v>
      </c>
      <c r="F1564" s="3" t="b">
        <f>ISNUMBER(SEARCH("unhcr",E1564,1))</f>
        <v>0</v>
      </c>
      <c r="H1564" s="3" t="b">
        <f t="shared" ref="H1564:H1627" si="25">ISNUMBER(SEARCH("unhcr",G1564,1))</f>
        <v>0</v>
      </c>
      <c r="I1564" s="3" t="s">
        <v>3697</v>
      </c>
      <c r="J1564" s="3">
        <v>3</v>
      </c>
      <c r="K1564" s="3">
        <v>0</v>
      </c>
      <c r="L1564" s="3">
        <v>1</v>
      </c>
      <c r="M1564" s="3">
        <v>0</v>
      </c>
    </row>
    <row r="1565" spans="1:13" x14ac:dyDescent="0.25">
      <c r="A1565" s="3" t="s">
        <v>3695</v>
      </c>
      <c r="B1565" s="3" t="s">
        <v>202</v>
      </c>
      <c r="C1565" t="s">
        <v>3738</v>
      </c>
      <c r="D1565" s="3">
        <f>YEAR(C1565)</f>
        <v>2002</v>
      </c>
      <c r="E1565" t="s">
        <v>3739</v>
      </c>
      <c r="F1565" s="3" t="b">
        <f>ISNUMBER(SEARCH("unhcr",E1565,1))</f>
        <v>0</v>
      </c>
      <c r="G1565" t="s">
        <v>1968</v>
      </c>
      <c r="H1565" s="3" t="b">
        <f t="shared" si="25"/>
        <v>0</v>
      </c>
      <c r="I1565" s="3" t="s">
        <v>3697</v>
      </c>
      <c r="J1565" s="3">
        <v>0</v>
      </c>
      <c r="K1565" s="3">
        <v>0</v>
      </c>
      <c r="L1565" s="3">
        <v>0</v>
      </c>
      <c r="M1565" s="3">
        <v>0</v>
      </c>
    </row>
    <row r="1566" spans="1:13" x14ac:dyDescent="0.25">
      <c r="A1566" s="3" t="s">
        <v>3695</v>
      </c>
      <c r="B1566" s="3" t="s">
        <v>202</v>
      </c>
      <c r="C1566" t="s">
        <v>3740</v>
      </c>
      <c r="D1566" s="3">
        <f>YEAR(C1566)</f>
        <v>2002</v>
      </c>
      <c r="E1566" t="s">
        <v>3741</v>
      </c>
      <c r="F1566" s="3" t="b">
        <f>ISNUMBER(SEARCH("unhcr",E1566,1))</f>
        <v>0</v>
      </c>
      <c r="G1566" t="s">
        <v>3712</v>
      </c>
      <c r="H1566" s="3" t="b">
        <f t="shared" si="25"/>
        <v>0</v>
      </c>
      <c r="I1566" s="3" t="s">
        <v>3697</v>
      </c>
      <c r="J1566" s="3">
        <v>0</v>
      </c>
      <c r="K1566" s="3">
        <v>0</v>
      </c>
      <c r="L1566" s="3">
        <v>0</v>
      </c>
      <c r="M1566" s="3">
        <v>0</v>
      </c>
    </row>
    <row r="1567" spans="1:13" x14ac:dyDescent="0.25">
      <c r="A1567" s="3" t="s">
        <v>3695</v>
      </c>
      <c r="B1567" s="3" t="s">
        <v>202</v>
      </c>
      <c r="C1567" t="s">
        <v>892</v>
      </c>
      <c r="D1567" s="3">
        <f>YEAR(C1567)</f>
        <v>2000</v>
      </c>
      <c r="E1567" t="s">
        <v>3742</v>
      </c>
      <c r="F1567" s="3" t="b">
        <f>ISNUMBER(SEARCH("unhcr",E1567,1))</f>
        <v>0</v>
      </c>
      <c r="H1567" s="3" t="b">
        <f t="shared" si="25"/>
        <v>0</v>
      </c>
      <c r="I1567" s="3" t="s">
        <v>3697</v>
      </c>
      <c r="J1567" s="3">
        <v>1</v>
      </c>
      <c r="K1567" s="3">
        <v>0</v>
      </c>
      <c r="L1567" s="3">
        <v>1</v>
      </c>
      <c r="M1567" s="3">
        <v>0</v>
      </c>
    </row>
    <row r="1568" spans="1:13" x14ac:dyDescent="0.25">
      <c r="A1568" s="3" t="s">
        <v>3695</v>
      </c>
      <c r="B1568" s="3" t="s">
        <v>202</v>
      </c>
      <c r="C1568" t="s">
        <v>3743</v>
      </c>
      <c r="D1568" s="3">
        <f>YEAR(C1568)</f>
        <v>1995</v>
      </c>
      <c r="E1568" t="s">
        <v>3744</v>
      </c>
      <c r="F1568" s="3" t="b">
        <f>ISNUMBER(SEARCH("unhcr",E1568,1))</f>
        <v>0</v>
      </c>
      <c r="H1568" s="3" t="b">
        <f t="shared" si="25"/>
        <v>0</v>
      </c>
      <c r="I1568" s="3" t="s">
        <v>3697</v>
      </c>
      <c r="J1568" s="3">
        <v>0</v>
      </c>
      <c r="K1568" s="3">
        <v>0</v>
      </c>
      <c r="L1568" s="3">
        <v>0</v>
      </c>
      <c r="M1568" s="3">
        <v>0</v>
      </c>
    </row>
    <row r="1569" spans="1:13" x14ac:dyDescent="0.25">
      <c r="A1569" s="3" t="s">
        <v>3745</v>
      </c>
      <c r="B1569" s="3" t="s">
        <v>85</v>
      </c>
      <c r="C1569" t="s">
        <v>3746</v>
      </c>
      <c r="D1569" s="3">
        <f>YEAR(C1569)</f>
        <v>2019</v>
      </c>
      <c r="E1569" t="s">
        <v>3747</v>
      </c>
      <c r="F1569" s="3" t="b">
        <f>ISNUMBER(SEARCH("unhcr",E1569,1))</f>
        <v>0</v>
      </c>
      <c r="G1569" t="s">
        <v>3748</v>
      </c>
      <c r="H1569" s="3" t="b">
        <f t="shared" si="25"/>
        <v>0</v>
      </c>
      <c r="I1569" s="3" t="s">
        <v>706</v>
      </c>
      <c r="J1569" s="3">
        <v>0</v>
      </c>
      <c r="K1569" s="3">
        <v>0</v>
      </c>
      <c r="L1569" s="3">
        <v>0</v>
      </c>
      <c r="M1569" s="3">
        <v>0</v>
      </c>
    </row>
    <row r="1570" spans="1:13" x14ac:dyDescent="0.25">
      <c r="A1570" s="3" t="s">
        <v>3745</v>
      </c>
      <c r="B1570" s="3" t="s">
        <v>85</v>
      </c>
      <c r="C1570" t="s">
        <v>3749</v>
      </c>
      <c r="D1570" s="3">
        <f>YEAR(C1570)</f>
        <v>2013</v>
      </c>
      <c r="E1570" t="s">
        <v>3750</v>
      </c>
      <c r="F1570" s="3" t="b">
        <f>ISNUMBER(SEARCH("unhcr",E1570,1))</f>
        <v>0</v>
      </c>
      <c r="G1570" t="s">
        <v>3751</v>
      </c>
      <c r="H1570" s="3" t="b">
        <f t="shared" si="25"/>
        <v>0</v>
      </c>
      <c r="I1570" s="3" t="s">
        <v>706</v>
      </c>
      <c r="J1570" s="3">
        <v>0</v>
      </c>
      <c r="K1570" s="3">
        <v>0</v>
      </c>
      <c r="L1570" s="3">
        <v>0</v>
      </c>
      <c r="M1570" s="3">
        <v>0</v>
      </c>
    </row>
    <row r="1571" spans="1:13" x14ac:dyDescent="0.25">
      <c r="A1571" s="3" t="s">
        <v>3745</v>
      </c>
      <c r="B1571" s="3" t="s">
        <v>85</v>
      </c>
      <c r="C1571" t="s">
        <v>3752</v>
      </c>
      <c r="D1571" s="3">
        <f>YEAR(C1571)</f>
        <v>2008</v>
      </c>
      <c r="E1571" t="s">
        <v>3753</v>
      </c>
      <c r="F1571" s="3" t="b">
        <f>ISNUMBER(SEARCH("unhcr",E1571,1))</f>
        <v>0</v>
      </c>
      <c r="G1571" t="s">
        <v>707</v>
      </c>
      <c r="H1571" s="3" t="b">
        <f t="shared" si="25"/>
        <v>0</v>
      </c>
      <c r="I1571" s="3" t="s">
        <v>706</v>
      </c>
      <c r="J1571" s="3">
        <v>0</v>
      </c>
      <c r="K1571" s="3">
        <v>0</v>
      </c>
      <c r="L1571" s="3">
        <v>0</v>
      </c>
      <c r="M1571" s="3">
        <v>0</v>
      </c>
    </row>
    <row r="1572" spans="1:13" x14ac:dyDescent="0.25">
      <c r="A1572" s="3" t="s">
        <v>3745</v>
      </c>
      <c r="B1572" s="3" t="s">
        <v>85</v>
      </c>
      <c r="C1572" t="s">
        <v>3754</v>
      </c>
      <c r="D1572" s="3">
        <f>YEAR(C1572)</f>
        <v>2005</v>
      </c>
      <c r="E1572" t="s">
        <v>3755</v>
      </c>
      <c r="F1572" s="3" t="b">
        <f>ISNUMBER(SEARCH("unhcr",E1572,1))</f>
        <v>0</v>
      </c>
      <c r="G1572" t="s">
        <v>3756</v>
      </c>
      <c r="H1572" s="3" t="b">
        <f t="shared" si="25"/>
        <v>0</v>
      </c>
      <c r="I1572" s="3" t="s">
        <v>706</v>
      </c>
      <c r="J1572" s="3">
        <v>3</v>
      </c>
      <c r="K1572" s="3">
        <v>0</v>
      </c>
      <c r="L1572" s="3">
        <v>1</v>
      </c>
      <c r="M1572" s="3">
        <v>0</v>
      </c>
    </row>
    <row r="1573" spans="1:13" x14ac:dyDescent="0.25">
      <c r="A1573" s="3" t="s">
        <v>3745</v>
      </c>
      <c r="B1573" s="3" t="s">
        <v>85</v>
      </c>
      <c r="C1573" t="s">
        <v>3757</v>
      </c>
      <c r="D1573" s="3">
        <f>YEAR(C1573)</f>
        <v>2003</v>
      </c>
      <c r="E1573" t="s">
        <v>3758</v>
      </c>
      <c r="F1573" s="3" t="b">
        <f>ISNUMBER(SEARCH("unhcr",E1573,1))</f>
        <v>0</v>
      </c>
      <c r="G1573" t="s">
        <v>3759</v>
      </c>
      <c r="H1573" s="3" t="b">
        <f t="shared" si="25"/>
        <v>0</v>
      </c>
      <c r="I1573" s="3" t="s">
        <v>706</v>
      </c>
      <c r="J1573" s="3">
        <v>0</v>
      </c>
      <c r="K1573" s="3">
        <v>0</v>
      </c>
      <c r="L1573" s="3">
        <v>0</v>
      </c>
      <c r="M1573" s="3">
        <v>0</v>
      </c>
    </row>
    <row r="1574" spans="1:13" x14ac:dyDescent="0.25">
      <c r="A1574" s="3" t="s">
        <v>3745</v>
      </c>
      <c r="B1574" s="3" t="s">
        <v>85</v>
      </c>
      <c r="C1574" t="s">
        <v>3760</v>
      </c>
      <c r="D1574" s="3">
        <f>YEAR(C1574)</f>
        <v>1999</v>
      </c>
      <c r="E1574" t="s">
        <v>3761</v>
      </c>
      <c r="F1574" s="3" t="b">
        <f>ISNUMBER(SEARCH("unhcr",E1574,1))</f>
        <v>0</v>
      </c>
      <c r="G1574" t="s">
        <v>3762</v>
      </c>
      <c r="H1574" s="3" t="b">
        <f t="shared" si="25"/>
        <v>0</v>
      </c>
      <c r="I1574" s="3" t="s">
        <v>706</v>
      </c>
      <c r="J1574" s="3">
        <v>0</v>
      </c>
      <c r="K1574" s="3">
        <v>0</v>
      </c>
      <c r="L1574" s="3">
        <v>0</v>
      </c>
      <c r="M1574" s="3">
        <v>0</v>
      </c>
    </row>
    <row r="1575" spans="1:13" x14ac:dyDescent="0.25">
      <c r="A1575" s="3" t="s">
        <v>3763</v>
      </c>
      <c r="B1575" s="3" t="s">
        <v>85</v>
      </c>
      <c r="C1575" t="s">
        <v>3764</v>
      </c>
      <c r="D1575" s="3">
        <f>YEAR(C1575)</f>
        <v>2013</v>
      </c>
      <c r="E1575" t="s">
        <v>3765</v>
      </c>
      <c r="F1575" s="3" t="b">
        <f>ISNUMBER(SEARCH("unhcr",E1575,1))</f>
        <v>0</v>
      </c>
      <c r="G1575" t="s">
        <v>3766</v>
      </c>
      <c r="H1575" s="3" t="b">
        <f t="shared" si="25"/>
        <v>0</v>
      </c>
      <c r="I1575" s="3" t="s">
        <v>706</v>
      </c>
      <c r="J1575" s="3">
        <v>3</v>
      </c>
      <c r="K1575" s="3">
        <v>1</v>
      </c>
      <c r="L1575" s="3">
        <v>1</v>
      </c>
      <c r="M1575" s="3">
        <v>0</v>
      </c>
    </row>
    <row r="1576" spans="1:13" x14ac:dyDescent="0.25">
      <c r="A1576" s="3" t="s">
        <v>3763</v>
      </c>
      <c r="B1576" s="3" t="s">
        <v>85</v>
      </c>
      <c r="C1576" t="s">
        <v>3767</v>
      </c>
      <c r="D1576" s="3">
        <f>YEAR(C1576)</f>
        <v>2013</v>
      </c>
      <c r="E1576" t="s">
        <v>3768</v>
      </c>
      <c r="F1576" s="3" t="b">
        <f>ISNUMBER(SEARCH("unhcr",E1576,1))</f>
        <v>0</v>
      </c>
      <c r="H1576" s="3" t="b">
        <f t="shared" si="25"/>
        <v>0</v>
      </c>
      <c r="I1576" s="3" t="s">
        <v>706</v>
      </c>
      <c r="J1576" s="3">
        <v>0</v>
      </c>
      <c r="K1576" s="3">
        <v>0</v>
      </c>
      <c r="L1576" s="3">
        <v>0</v>
      </c>
      <c r="M1576" s="3">
        <v>0</v>
      </c>
    </row>
    <row r="1577" spans="1:13" x14ac:dyDescent="0.25">
      <c r="A1577" s="3" t="s">
        <v>3763</v>
      </c>
      <c r="B1577" s="3" t="s">
        <v>85</v>
      </c>
      <c r="C1577" t="s">
        <v>3769</v>
      </c>
      <c r="D1577" s="3">
        <f>YEAR(C1577)</f>
        <v>2013</v>
      </c>
      <c r="E1577" t="s">
        <v>3770</v>
      </c>
      <c r="F1577" s="3" t="b">
        <f>ISNUMBER(SEARCH("unhcr",E1577,1))</f>
        <v>0</v>
      </c>
      <c r="G1577" t="s">
        <v>3771</v>
      </c>
      <c r="H1577" s="3" t="b">
        <f t="shared" si="25"/>
        <v>0</v>
      </c>
      <c r="I1577" s="3" t="s">
        <v>706</v>
      </c>
      <c r="J1577" s="3">
        <v>2</v>
      </c>
      <c r="K1577" s="3">
        <v>1</v>
      </c>
      <c r="L1577" s="3">
        <v>1</v>
      </c>
      <c r="M1577" s="3">
        <v>0</v>
      </c>
    </row>
    <row r="1578" spans="1:13" x14ac:dyDescent="0.25">
      <c r="A1578" s="3" t="s">
        <v>3763</v>
      </c>
      <c r="B1578" s="3" t="s">
        <v>85</v>
      </c>
      <c r="C1578" t="s">
        <v>3772</v>
      </c>
      <c r="D1578" s="3">
        <f>YEAR(C1578)</f>
        <v>2012</v>
      </c>
      <c r="E1578" t="s">
        <v>3773</v>
      </c>
      <c r="F1578" s="3" t="b">
        <f>ISNUMBER(SEARCH("unhcr",E1578,1))</f>
        <v>0</v>
      </c>
      <c r="H1578" s="3" t="b">
        <f t="shared" si="25"/>
        <v>0</v>
      </c>
      <c r="I1578" s="3" t="s">
        <v>706</v>
      </c>
      <c r="J1578" s="3">
        <v>1</v>
      </c>
      <c r="K1578" s="3">
        <v>1</v>
      </c>
      <c r="L1578" s="3">
        <v>0</v>
      </c>
      <c r="M1578" s="3">
        <v>0</v>
      </c>
    </row>
    <row r="1579" spans="1:13" x14ac:dyDescent="0.25">
      <c r="A1579" s="3" t="s">
        <v>3763</v>
      </c>
      <c r="B1579" s="3" t="s">
        <v>85</v>
      </c>
      <c r="C1579" t="s">
        <v>3774</v>
      </c>
      <c r="D1579" s="3">
        <f>YEAR(C1579)</f>
        <v>2011</v>
      </c>
      <c r="E1579" t="s">
        <v>3775</v>
      </c>
      <c r="F1579" s="3" t="b">
        <f>ISNUMBER(SEARCH("unhcr",E1579,1))</f>
        <v>0</v>
      </c>
      <c r="H1579" s="3" t="b">
        <f t="shared" si="25"/>
        <v>0</v>
      </c>
      <c r="I1579" s="3" t="s">
        <v>706</v>
      </c>
      <c r="J1579" s="3">
        <v>0</v>
      </c>
      <c r="K1579" s="3">
        <v>0</v>
      </c>
      <c r="L1579" s="3">
        <v>0</v>
      </c>
      <c r="M1579" s="3">
        <v>0</v>
      </c>
    </row>
    <row r="1580" spans="1:13" x14ac:dyDescent="0.25">
      <c r="A1580" s="3" t="s">
        <v>3763</v>
      </c>
      <c r="B1580" s="3" t="s">
        <v>85</v>
      </c>
      <c r="C1580" t="s">
        <v>3776</v>
      </c>
      <c r="D1580" s="3">
        <f>YEAR(C1580)</f>
        <v>2011</v>
      </c>
      <c r="E1580" t="s">
        <v>3777</v>
      </c>
      <c r="F1580" s="3" t="b">
        <f>ISNUMBER(SEARCH("unhcr",E1580,1))</f>
        <v>0</v>
      </c>
      <c r="G1580" t="s">
        <v>3778</v>
      </c>
      <c r="H1580" s="3" t="b">
        <f t="shared" si="25"/>
        <v>0</v>
      </c>
      <c r="I1580" s="3" t="s">
        <v>706</v>
      </c>
      <c r="J1580" s="3">
        <v>1</v>
      </c>
      <c r="K1580" s="3">
        <v>1</v>
      </c>
      <c r="L1580" s="3">
        <v>0</v>
      </c>
      <c r="M1580" s="3">
        <v>0</v>
      </c>
    </row>
    <row r="1581" spans="1:13" x14ac:dyDescent="0.25">
      <c r="A1581" s="3" t="s">
        <v>3763</v>
      </c>
      <c r="B1581" s="3" t="s">
        <v>85</v>
      </c>
      <c r="C1581" t="s">
        <v>3779</v>
      </c>
      <c r="D1581" s="3">
        <f>YEAR(C1581)</f>
        <v>2011</v>
      </c>
      <c r="E1581" t="s">
        <v>3780</v>
      </c>
      <c r="F1581" s="3" t="b">
        <f>ISNUMBER(SEARCH("unhcr",E1581,1))</f>
        <v>0</v>
      </c>
      <c r="G1581" t="s">
        <v>3781</v>
      </c>
      <c r="H1581" s="3" t="b">
        <f t="shared" si="25"/>
        <v>0</v>
      </c>
      <c r="I1581" s="3" t="s">
        <v>706</v>
      </c>
      <c r="J1581" s="3">
        <v>3</v>
      </c>
      <c r="K1581" s="3">
        <v>0</v>
      </c>
      <c r="L1581" s="3">
        <v>1</v>
      </c>
      <c r="M1581" s="3">
        <v>1</v>
      </c>
    </row>
    <row r="1582" spans="1:13" x14ac:dyDescent="0.25">
      <c r="A1582" s="3" t="s">
        <v>3763</v>
      </c>
      <c r="B1582" s="3" t="s">
        <v>85</v>
      </c>
      <c r="C1582" t="s">
        <v>29</v>
      </c>
      <c r="D1582" s="3">
        <f>YEAR(C1582)</f>
        <v>2010</v>
      </c>
      <c r="E1582" t="s">
        <v>3782</v>
      </c>
      <c r="F1582" s="3" t="b">
        <f>ISNUMBER(SEARCH("unhcr",E1582,1))</f>
        <v>0</v>
      </c>
      <c r="H1582" s="3" t="b">
        <f t="shared" si="25"/>
        <v>0</v>
      </c>
      <c r="I1582" s="3" t="s">
        <v>706</v>
      </c>
      <c r="J1582" s="3">
        <v>0</v>
      </c>
      <c r="K1582" s="3">
        <v>0</v>
      </c>
      <c r="L1582" s="3">
        <v>0</v>
      </c>
      <c r="M1582" s="3">
        <v>0</v>
      </c>
    </row>
    <row r="1583" spans="1:13" x14ac:dyDescent="0.25">
      <c r="A1583" s="3" t="s">
        <v>3763</v>
      </c>
      <c r="B1583" s="3" t="s">
        <v>85</v>
      </c>
      <c r="C1583" t="s">
        <v>3783</v>
      </c>
      <c r="D1583" s="3">
        <f>YEAR(C1583)</f>
        <v>2010</v>
      </c>
      <c r="E1583" t="s">
        <v>3784</v>
      </c>
      <c r="F1583" s="3" t="b">
        <f>ISNUMBER(SEARCH("unhcr",E1583,1))</f>
        <v>0</v>
      </c>
      <c r="G1583" t="s">
        <v>3785</v>
      </c>
      <c r="H1583" s="3" t="b">
        <f t="shared" si="25"/>
        <v>0</v>
      </c>
      <c r="I1583" s="3" t="s">
        <v>706</v>
      </c>
      <c r="J1583" s="3">
        <v>1</v>
      </c>
      <c r="K1583" s="3">
        <v>1</v>
      </c>
      <c r="L1583" s="3">
        <v>0</v>
      </c>
      <c r="M1583" s="3">
        <v>0</v>
      </c>
    </row>
    <row r="1584" spans="1:13" x14ac:dyDescent="0.25">
      <c r="A1584" s="3" t="s">
        <v>3763</v>
      </c>
      <c r="B1584" s="3" t="s">
        <v>85</v>
      </c>
      <c r="C1584" t="s">
        <v>3783</v>
      </c>
      <c r="D1584" s="3">
        <f>YEAR(C1584)</f>
        <v>2010</v>
      </c>
      <c r="E1584" t="s">
        <v>3786</v>
      </c>
      <c r="F1584" s="3" t="b">
        <f>ISNUMBER(SEARCH("unhcr",E1584,1))</f>
        <v>0</v>
      </c>
      <c r="G1584" t="s">
        <v>3787</v>
      </c>
      <c r="H1584" s="3" t="b">
        <f t="shared" si="25"/>
        <v>0</v>
      </c>
      <c r="I1584" s="3" t="s">
        <v>706</v>
      </c>
      <c r="J1584" s="3">
        <v>1</v>
      </c>
      <c r="K1584" s="3">
        <v>1</v>
      </c>
      <c r="L1584" s="3">
        <v>1</v>
      </c>
      <c r="M1584" s="3">
        <v>0</v>
      </c>
    </row>
    <row r="1585" spans="1:13" x14ac:dyDescent="0.25">
      <c r="A1585" s="3" t="s">
        <v>3763</v>
      </c>
      <c r="B1585" s="3" t="s">
        <v>85</v>
      </c>
      <c r="C1585" t="s">
        <v>3788</v>
      </c>
      <c r="D1585" s="3">
        <f>YEAR(C1585)</f>
        <v>2010</v>
      </c>
      <c r="E1585" t="s">
        <v>3789</v>
      </c>
      <c r="F1585" s="3" t="b">
        <f>ISNUMBER(SEARCH("unhcr",E1585,1))</f>
        <v>0</v>
      </c>
      <c r="G1585" t="s">
        <v>3790</v>
      </c>
      <c r="H1585" s="3" t="b">
        <f t="shared" si="25"/>
        <v>0</v>
      </c>
      <c r="I1585" s="3" t="s">
        <v>706</v>
      </c>
      <c r="J1585" s="3">
        <v>1</v>
      </c>
      <c r="K1585" s="3">
        <v>1</v>
      </c>
      <c r="L1585" s="3">
        <v>0</v>
      </c>
      <c r="M1585" s="3">
        <v>0</v>
      </c>
    </row>
    <row r="1586" spans="1:13" x14ac:dyDescent="0.25">
      <c r="A1586" s="3" t="s">
        <v>3763</v>
      </c>
      <c r="B1586" s="3" t="s">
        <v>85</v>
      </c>
      <c r="C1586" t="s">
        <v>3791</v>
      </c>
      <c r="D1586" s="3">
        <f>YEAR(C1586)</f>
        <v>2009</v>
      </c>
      <c r="E1586" t="s">
        <v>3792</v>
      </c>
      <c r="F1586" s="3" t="b">
        <f>ISNUMBER(SEARCH("unhcr",E1586,1))</f>
        <v>0</v>
      </c>
      <c r="G1586" t="s">
        <v>3793</v>
      </c>
      <c r="H1586" s="3" t="b">
        <f t="shared" si="25"/>
        <v>0</v>
      </c>
      <c r="I1586" s="3" t="s">
        <v>706</v>
      </c>
      <c r="J1586" s="3">
        <v>1</v>
      </c>
      <c r="K1586" s="3">
        <v>1</v>
      </c>
      <c r="L1586" s="3">
        <v>0</v>
      </c>
      <c r="M1586" s="3">
        <v>0</v>
      </c>
    </row>
    <row r="1587" spans="1:13" x14ac:dyDescent="0.25">
      <c r="A1587" s="3" t="s">
        <v>3763</v>
      </c>
      <c r="B1587" s="3" t="s">
        <v>85</v>
      </c>
      <c r="C1587" t="s">
        <v>3794</v>
      </c>
      <c r="D1587" s="3">
        <f>YEAR(C1587)</f>
        <v>2007</v>
      </c>
      <c r="E1587" t="s">
        <v>3795</v>
      </c>
      <c r="F1587" s="3" t="b">
        <f>ISNUMBER(SEARCH("unhcr",E1587,1))</f>
        <v>0</v>
      </c>
      <c r="H1587" s="3" t="b">
        <f t="shared" si="25"/>
        <v>0</v>
      </c>
      <c r="I1587" s="3" t="s">
        <v>706</v>
      </c>
      <c r="J1587" s="3">
        <v>1</v>
      </c>
      <c r="K1587" s="3">
        <v>1</v>
      </c>
      <c r="L1587" s="3">
        <v>0</v>
      </c>
      <c r="M1587" s="3">
        <v>0</v>
      </c>
    </row>
    <row r="1588" spans="1:13" x14ac:dyDescent="0.25">
      <c r="A1588" s="3" t="s">
        <v>3763</v>
      </c>
      <c r="B1588" s="3" t="s">
        <v>85</v>
      </c>
      <c r="C1588" t="s">
        <v>3796</v>
      </c>
      <c r="D1588" s="3">
        <f>YEAR(C1588)</f>
        <v>2006</v>
      </c>
      <c r="E1588" t="s">
        <v>3797</v>
      </c>
      <c r="F1588" s="3" t="b">
        <f>ISNUMBER(SEARCH("unhcr",E1588,1))</f>
        <v>0</v>
      </c>
      <c r="G1588" t="s">
        <v>3798</v>
      </c>
      <c r="H1588" s="3" t="b">
        <f t="shared" si="25"/>
        <v>0</v>
      </c>
      <c r="I1588" s="3" t="s">
        <v>706</v>
      </c>
      <c r="J1588" s="3">
        <v>0</v>
      </c>
      <c r="K1588" s="3">
        <v>0</v>
      </c>
      <c r="L1588" s="3">
        <v>0</v>
      </c>
      <c r="M1588" s="3">
        <v>0</v>
      </c>
    </row>
    <row r="1589" spans="1:13" x14ac:dyDescent="0.25">
      <c r="A1589" s="3" t="s">
        <v>3763</v>
      </c>
      <c r="B1589" s="3" t="s">
        <v>85</v>
      </c>
      <c r="C1589" t="s">
        <v>3799</v>
      </c>
      <c r="D1589" s="3">
        <f>YEAR(C1589)</f>
        <v>2006</v>
      </c>
      <c r="E1589" t="s">
        <v>3800</v>
      </c>
      <c r="F1589" s="3" t="b">
        <f>ISNUMBER(SEARCH("unhcr",E1589,1))</f>
        <v>0</v>
      </c>
      <c r="G1589" t="s">
        <v>3801</v>
      </c>
      <c r="H1589" s="3" t="b">
        <f t="shared" si="25"/>
        <v>0</v>
      </c>
      <c r="I1589" s="3" t="s">
        <v>706</v>
      </c>
      <c r="J1589" s="3">
        <v>3</v>
      </c>
      <c r="K1589" s="3">
        <v>0</v>
      </c>
      <c r="L1589" s="3">
        <v>1</v>
      </c>
      <c r="M1589" s="3">
        <v>0</v>
      </c>
    </row>
    <row r="1590" spans="1:13" x14ac:dyDescent="0.25">
      <c r="A1590" s="3" t="s">
        <v>3763</v>
      </c>
      <c r="B1590" s="3" t="s">
        <v>85</v>
      </c>
      <c r="C1590" t="s">
        <v>3802</v>
      </c>
      <c r="D1590" s="3">
        <f>YEAR(C1590)</f>
        <v>2005</v>
      </c>
      <c r="E1590" t="s">
        <v>3803</v>
      </c>
      <c r="F1590" s="3" t="b">
        <f>ISNUMBER(SEARCH("unhcr",E1590,1))</f>
        <v>0</v>
      </c>
      <c r="G1590" t="s">
        <v>3804</v>
      </c>
      <c r="H1590" s="3" t="b">
        <f t="shared" si="25"/>
        <v>0</v>
      </c>
      <c r="I1590" s="3" t="s">
        <v>706</v>
      </c>
      <c r="J1590" s="3">
        <v>1</v>
      </c>
      <c r="K1590" s="3">
        <v>1</v>
      </c>
      <c r="L1590" s="3">
        <v>0</v>
      </c>
      <c r="M1590" s="3">
        <v>0</v>
      </c>
    </row>
    <row r="1591" spans="1:13" x14ac:dyDescent="0.25">
      <c r="A1591" s="3" t="s">
        <v>3763</v>
      </c>
      <c r="B1591" s="3" t="s">
        <v>85</v>
      </c>
      <c r="C1591" t="s">
        <v>3805</v>
      </c>
      <c r="D1591" s="3">
        <f>YEAR(C1591)</f>
        <v>2004</v>
      </c>
      <c r="E1591" t="s">
        <v>3806</v>
      </c>
      <c r="F1591" s="3" t="b">
        <f>ISNUMBER(SEARCH("unhcr",E1591,1))</f>
        <v>0</v>
      </c>
      <c r="G1591" t="s">
        <v>3807</v>
      </c>
      <c r="H1591" s="3" t="b">
        <f t="shared" si="25"/>
        <v>0</v>
      </c>
      <c r="I1591" s="3" t="s">
        <v>706</v>
      </c>
      <c r="J1591" s="3">
        <v>1</v>
      </c>
      <c r="K1591" s="3">
        <v>1</v>
      </c>
      <c r="L1591" s="3">
        <v>0</v>
      </c>
      <c r="M1591" s="3">
        <v>0</v>
      </c>
    </row>
    <row r="1592" spans="1:13" x14ac:dyDescent="0.25">
      <c r="A1592" s="3" t="s">
        <v>3763</v>
      </c>
      <c r="B1592" s="3" t="s">
        <v>85</v>
      </c>
      <c r="C1592" t="s">
        <v>3805</v>
      </c>
      <c r="D1592" s="3">
        <f>YEAR(C1592)</f>
        <v>2004</v>
      </c>
      <c r="E1592" t="s">
        <v>3808</v>
      </c>
      <c r="F1592" s="3" t="b">
        <f>ISNUMBER(SEARCH("unhcr",E1592,1))</f>
        <v>0</v>
      </c>
      <c r="G1592" t="s">
        <v>3809</v>
      </c>
      <c r="H1592" s="3" t="b">
        <f t="shared" si="25"/>
        <v>0</v>
      </c>
      <c r="I1592" s="3" t="s">
        <v>706</v>
      </c>
      <c r="J1592" s="3">
        <v>1</v>
      </c>
      <c r="K1592" s="3">
        <v>1</v>
      </c>
      <c r="L1592" s="3">
        <v>0</v>
      </c>
      <c r="M1592" s="3">
        <v>0</v>
      </c>
    </row>
    <row r="1593" spans="1:13" x14ac:dyDescent="0.25">
      <c r="A1593" s="3" t="s">
        <v>3763</v>
      </c>
      <c r="B1593" s="3" t="s">
        <v>85</v>
      </c>
      <c r="C1593" t="s">
        <v>3810</v>
      </c>
      <c r="D1593" s="3">
        <f>YEAR(C1593)</f>
        <v>2004</v>
      </c>
      <c r="E1593" t="s">
        <v>3811</v>
      </c>
      <c r="F1593" s="3" t="b">
        <f>ISNUMBER(SEARCH("unhcr",E1593,1))</f>
        <v>0</v>
      </c>
      <c r="G1593" t="s">
        <v>3812</v>
      </c>
      <c r="H1593" s="3" t="b">
        <f t="shared" si="25"/>
        <v>0</v>
      </c>
      <c r="I1593" s="3" t="s">
        <v>706</v>
      </c>
      <c r="J1593" s="3">
        <v>0</v>
      </c>
      <c r="K1593" s="3">
        <v>0</v>
      </c>
      <c r="L1593" s="3">
        <v>0</v>
      </c>
      <c r="M1593" s="3">
        <v>0</v>
      </c>
    </row>
    <row r="1594" spans="1:13" x14ac:dyDescent="0.25">
      <c r="A1594" s="3" t="s">
        <v>3763</v>
      </c>
      <c r="B1594" s="3" t="s">
        <v>85</v>
      </c>
      <c r="C1594" t="s">
        <v>3813</v>
      </c>
      <c r="D1594" s="3">
        <f>YEAR(C1594)</f>
        <v>2004</v>
      </c>
      <c r="E1594" t="s">
        <v>3814</v>
      </c>
      <c r="F1594" s="3" t="b">
        <f>ISNUMBER(SEARCH("unhcr",E1594,1))</f>
        <v>0</v>
      </c>
      <c r="G1594" t="s">
        <v>3815</v>
      </c>
      <c r="H1594" s="3" t="b">
        <f t="shared" si="25"/>
        <v>0</v>
      </c>
      <c r="I1594" s="3" t="s">
        <v>706</v>
      </c>
      <c r="J1594" s="3">
        <v>1</v>
      </c>
      <c r="K1594" s="3">
        <v>1</v>
      </c>
      <c r="L1594" s="3">
        <v>0</v>
      </c>
      <c r="M1594" s="3">
        <v>0</v>
      </c>
    </row>
    <row r="1595" spans="1:13" x14ac:dyDescent="0.25">
      <c r="A1595" s="3" t="s">
        <v>3763</v>
      </c>
      <c r="B1595" s="3" t="s">
        <v>85</v>
      </c>
      <c r="C1595" t="s">
        <v>3816</v>
      </c>
      <c r="D1595" s="3">
        <f>YEAR(C1595)</f>
        <v>2004</v>
      </c>
      <c r="E1595" t="s">
        <v>3817</v>
      </c>
      <c r="F1595" s="3" t="b">
        <f>ISNUMBER(SEARCH("unhcr",E1595,1))</f>
        <v>0</v>
      </c>
      <c r="G1595" t="s">
        <v>3818</v>
      </c>
      <c r="H1595" s="3" t="b">
        <f t="shared" si="25"/>
        <v>0</v>
      </c>
      <c r="I1595" s="3" t="s">
        <v>706</v>
      </c>
      <c r="J1595" s="3">
        <v>1</v>
      </c>
      <c r="K1595" s="3">
        <v>1</v>
      </c>
      <c r="L1595" s="3">
        <v>0</v>
      </c>
      <c r="M1595" s="3">
        <v>0</v>
      </c>
    </row>
    <row r="1596" spans="1:13" x14ac:dyDescent="0.25">
      <c r="A1596" s="3" t="s">
        <v>3819</v>
      </c>
      <c r="B1596" s="3" t="s">
        <v>85</v>
      </c>
      <c r="C1596" t="s">
        <v>3820</v>
      </c>
      <c r="D1596" s="3">
        <f>YEAR(C1596)</f>
        <v>2016</v>
      </c>
      <c r="E1596" t="s">
        <v>3821</v>
      </c>
      <c r="F1596" s="3" t="b">
        <f>ISNUMBER(SEARCH("unhcr",E1596,1))</f>
        <v>0</v>
      </c>
      <c r="G1596" t="s">
        <v>3822</v>
      </c>
      <c r="H1596" s="3" t="b">
        <f t="shared" si="25"/>
        <v>0</v>
      </c>
      <c r="I1596" s="3" t="s">
        <v>706</v>
      </c>
      <c r="J1596" s="3">
        <v>0</v>
      </c>
      <c r="K1596" s="3">
        <v>0</v>
      </c>
      <c r="L1596" s="3">
        <v>0</v>
      </c>
      <c r="M1596" s="3">
        <v>0</v>
      </c>
    </row>
    <row r="1597" spans="1:13" x14ac:dyDescent="0.25">
      <c r="A1597" s="3" t="s">
        <v>3823</v>
      </c>
      <c r="B1597" s="3" t="s">
        <v>85</v>
      </c>
      <c r="C1597" t="s">
        <v>3824</v>
      </c>
      <c r="D1597" s="3">
        <f>YEAR(C1597)</f>
        <v>2006</v>
      </c>
      <c r="E1597" t="s">
        <v>3825</v>
      </c>
      <c r="F1597" s="3" t="b">
        <f>ISNUMBER(SEARCH("unhcr",E1597,1))</f>
        <v>0</v>
      </c>
      <c r="H1597" s="3" t="b">
        <f t="shared" si="25"/>
        <v>0</v>
      </c>
      <c r="I1597" s="3" t="s">
        <v>706</v>
      </c>
      <c r="J1597" s="3">
        <v>1</v>
      </c>
      <c r="K1597" s="3">
        <v>1</v>
      </c>
      <c r="L1597" s="3">
        <v>0</v>
      </c>
      <c r="M1597" s="3">
        <v>0</v>
      </c>
    </row>
    <row r="1598" spans="1:13" x14ac:dyDescent="0.25">
      <c r="A1598" s="3" t="s">
        <v>3826</v>
      </c>
      <c r="B1598" s="3" t="s">
        <v>85</v>
      </c>
      <c r="C1598" t="s">
        <v>3827</v>
      </c>
      <c r="D1598" s="3">
        <f>YEAR(C1598)</f>
        <v>2002</v>
      </c>
      <c r="E1598" t="s">
        <v>3828</v>
      </c>
      <c r="F1598" s="3" t="b">
        <f>ISNUMBER(SEARCH("unhcr",E1598,1))</f>
        <v>0</v>
      </c>
      <c r="H1598" s="3" t="b">
        <f t="shared" si="25"/>
        <v>0</v>
      </c>
      <c r="I1598" s="3" t="s">
        <v>706</v>
      </c>
      <c r="J1598" s="3">
        <v>0</v>
      </c>
      <c r="K1598" s="3">
        <v>0</v>
      </c>
      <c r="L1598" s="3">
        <v>0</v>
      </c>
      <c r="M1598" s="3">
        <v>0</v>
      </c>
    </row>
    <row r="1599" spans="1:13" x14ac:dyDescent="0.25">
      <c r="A1599" s="3" t="s">
        <v>3829</v>
      </c>
      <c r="B1599" s="3" t="s">
        <v>85</v>
      </c>
      <c r="C1599" t="s">
        <v>3830</v>
      </c>
      <c r="D1599" s="3">
        <f>YEAR(C1599)</f>
        <v>1999</v>
      </c>
      <c r="E1599" t="s">
        <v>3831</v>
      </c>
      <c r="F1599" s="3" t="b">
        <f>ISNUMBER(SEARCH("unhcr",E1599,1))</f>
        <v>0</v>
      </c>
      <c r="G1599" t="s">
        <v>3832</v>
      </c>
      <c r="H1599" s="3" t="b">
        <f t="shared" si="25"/>
        <v>0</v>
      </c>
      <c r="I1599" s="3" t="s">
        <v>706</v>
      </c>
      <c r="J1599" s="3">
        <v>1</v>
      </c>
      <c r="K1599" s="3">
        <v>1</v>
      </c>
      <c r="L1599" s="3">
        <v>0</v>
      </c>
      <c r="M1599" s="3">
        <v>0</v>
      </c>
    </row>
    <row r="1600" spans="1:13" x14ac:dyDescent="0.25">
      <c r="A1600" s="3" t="s">
        <v>3833</v>
      </c>
      <c r="B1600" s="3" t="s">
        <v>70</v>
      </c>
      <c r="C1600" t="s">
        <v>3834</v>
      </c>
      <c r="D1600" s="3">
        <f>YEAR(C1600)</f>
        <v>2019</v>
      </c>
      <c r="E1600" t="s">
        <v>3835</v>
      </c>
      <c r="F1600" s="3" t="b">
        <f>ISNUMBER(SEARCH("unhcr",E1600,1))</f>
        <v>0</v>
      </c>
      <c r="H1600" s="3" t="b">
        <f t="shared" si="25"/>
        <v>0</v>
      </c>
      <c r="I1600" s="3" t="s">
        <v>2053</v>
      </c>
      <c r="J1600" s="3">
        <v>0</v>
      </c>
      <c r="K1600" s="3">
        <v>0</v>
      </c>
      <c r="L1600" s="3">
        <v>0</v>
      </c>
      <c r="M1600" s="3">
        <v>0</v>
      </c>
    </row>
    <row r="1601" spans="1:13" x14ac:dyDescent="0.25">
      <c r="A1601" s="3" t="s">
        <v>3833</v>
      </c>
      <c r="B1601" s="3" t="s">
        <v>70</v>
      </c>
      <c r="C1601" t="s">
        <v>3836</v>
      </c>
      <c r="D1601" s="3">
        <f>YEAR(C1601)</f>
        <v>2019</v>
      </c>
      <c r="E1601" t="s">
        <v>3837</v>
      </c>
      <c r="F1601" s="3" t="b">
        <f>ISNUMBER(SEARCH("unhcr",E1601,1))</f>
        <v>0</v>
      </c>
      <c r="H1601" s="3" t="b">
        <f t="shared" si="25"/>
        <v>0</v>
      </c>
      <c r="I1601" s="3" t="s">
        <v>2053</v>
      </c>
      <c r="J1601" s="3">
        <v>0</v>
      </c>
      <c r="K1601" s="3">
        <v>0</v>
      </c>
      <c r="L1601" s="3">
        <v>0</v>
      </c>
      <c r="M1601" s="3">
        <v>0</v>
      </c>
    </row>
    <row r="1602" spans="1:13" x14ac:dyDescent="0.25">
      <c r="A1602" s="3" t="s">
        <v>3833</v>
      </c>
      <c r="B1602" s="3" t="s">
        <v>70</v>
      </c>
      <c r="C1602" t="s">
        <v>3838</v>
      </c>
      <c r="D1602" s="3">
        <f>YEAR(C1602)</f>
        <v>2018</v>
      </c>
      <c r="E1602" t="s">
        <v>3839</v>
      </c>
      <c r="F1602" s="3" t="b">
        <f>ISNUMBER(SEARCH("unhcr",E1602,1))</f>
        <v>0</v>
      </c>
      <c r="H1602" s="3" t="b">
        <f t="shared" si="25"/>
        <v>0</v>
      </c>
      <c r="I1602" s="3" t="s">
        <v>2053</v>
      </c>
      <c r="J1602" s="3">
        <v>0</v>
      </c>
      <c r="K1602" s="3">
        <v>0</v>
      </c>
      <c r="L1602" s="3">
        <v>0</v>
      </c>
      <c r="M1602" s="3">
        <v>0</v>
      </c>
    </row>
    <row r="1603" spans="1:13" x14ac:dyDescent="0.25">
      <c r="A1603" s="3" t="s">
        <v>3833</v>
      </c>
      <c r="B1603" s="3" t="s">
        <v>70</v>
      </c>
      <c r="C1603" t="s">
        <v>3840</v>
      </c>
      <c r="D1603" s="3">
        <f>YEAR(C1603)</f>
        <v>2018</v>
      </c>
      <c r="E1603" t="s">
        <v>3841</v>
      </c>
      <c r="F1603" s="3" t="b">
        <f>ISNUMBER(SEARCH("unhcr",E1603,1))</f>
        <v>0</v>
      </c>
      <c r="G1603" t="s">
        <v>3842</v>
      </c>
      <c r="H1603" s="3" t="b">
        <f t="shared" si="25"/>
        <v>0</v>
      </c>
      <c r="I1603" s="3" t="s">
        <v>2053</v>
      </c>
      <c r="J1603" s="3">
        <v>0</v>
      </c>
      <c r="K1603" s="3">
        <v>0</v>
      </c>
      <c r="L1603" s="3">
        <v>0</v>
      </c>
      <c r="M1603" s="3">
        <v>0</v>
      </c>
    </row>
    <row r="1604" spans="1:13" x14ac:dyDescent="0.25">
      <c r="A1604" s="3" t="s">
        <v>3833</v>
      </c>
      <c r="B1604" s="3" t="s">
        <v>70</v>
      </c>
      <c r="C1604" t="s">
        <v>3843</v>
      </c>
      <c r="D1604" s="3">
        <f>YEAR(C1604)</f>
        <v>2018</v>
      </c>
      <c r="E1604" t="s">
        <v>3844</v>
      </c>
      <c r="F1604" s="3" t="b">
        <f>ISNUMBER(SEARCH("unhcr",E1604,1))</f>
        <v>0</v>
      </c>
      <c r="H1604" s="3" t="b">
        <f t="shared" si="25"/>
        <v>0</v>
      </c>
      <c r="I1604" s="3" t="s">
        <v>2053</v>
      </c>
      <c r="J1604" s="3">
        <v>0</v>
      </c>
      <c r="K1604" s="3">
        <v>0</v>
      </c>
      <c r="L1604" s="3">
        <v>0</v>
      </c>
      <c r="M1604" s="3">
        <v>0</v>
      </c>
    </row>
    <row r="1605" spans="1:13" x14ac:dyDescent="0.25">
      <c r="A1605" s="3" t="s">
        <v>3833</v>
      </c>
      <c r="B1605" s="3" t="s">
        <v>70</v>
      </c>
      <c r="C1605" t="s">
        <v>3845</v>
      </c>
      <c r="D1605" s="3">
        <f>YEAR(C1605)</f>
        <v>2018</v>
      </c>
      <c r="E1605" t="s">
        <v>3846</v>
      </c>
      <c r="F1605" s="3" t="b">
        <f>ISNUMBER(SEARCH("unhcr",E1605,1))</f>
        <v>0</v>
      </c>
      <c r="H1605" s="3" t="b">
        <f t="shared" si="25"/>
        <v>0</v>
      </c>
      <c r="I1605" s="3" t="s">
        <v>2053</v>
      </c>
      <c r="J1605" s="3">
        <v>0</v>
      </c>
      <c r="K1605" s="3">
        <v>0</v>
      </c>
      <c r="L1605" s="3">
        <v>0</v>
      </c>
      <c r="M1605" s="3">
        <v>0</v>
      </c>
    </row>
    <row r="1606" spans="1:13" x14ac:dyDescent="0.25">
      <c r="A1606" s="3" t="s">
        <v>3833</v>
      </c>
      <c r="B1606" s="3" t="s">
        <v>70</v>
      </c>
      <c r="C1606" t="s">
        <v>3847</v>
      </c>
      <c r="D1606" s="3">
        <f>YEAR(C1606)</f>
        <v>2018</v>
      </c>
      <c r="E1606" t="s">
        <v>3848</v>
      </c>
      <c r="F1606" s="3" t="b">
        <f>ISNUMBER(SEARCH("unhcr",E1606,1))</f>
        <v>0</v>
      </c>
      <c r="H1606" s="3" t="b">
        <f t="shared" si="25"/>
        <v>0</v>
      </c>
      <c r="I1606" s="3" t="s">
        <v>2053</v>
      </c>
      <c r="J1606" s="3">
        <v>0</v>
      </c>
      <c r="K1606" s="3">
        <v>0</v>
      </c>
      <c r="L1606" s="3">
        <v>0</v>
      </c>
      <c r="M1606" s="3">
        <v>0</v>
      </c>
    </row>
    <row r="1607" spans="1:13" x14ac:dyDescent="0.25">
      <c r="A1607" s="3" t="s">
        <v>3833</v>
      </c>
      <c r="B1607" s="3" t="s">
        <v>70</v>
      </c>
      <c r="C1607" t="s">
        <v>3849</v>
      </c>
      <c r="D1607" s="3">
        <f>YEAR(C1607)</f>
        <v>2018</v>
      </c>
      <c r="E1607" t="s">
        <v>3850</v>
      </c>
      <c r="F1607" s="3" t="b">
        <f>ISNUMBER(SEARCH("unhcr",E1607,1))</f>
        <v>0</v>
      </c>
      <c r="G1607" t="s">
        <v>3851</v>
      </c>
      <c r="H1607" s="3" t="b">
        <f t="shared" si="25"/>
        <v>0</v>
      </c>
      <c r="I1607" s="3" t="s">
        <v>2053</v>
      </c>
      <c r="J1607" s="3">
        <v>0</v>
      </c>
      <c r="K1607" s="3">
        <v>0</v>
      </c>
      <c r="L1607" s="3">
        <v>0</v>
      </c>
      <c r="M1607" s="3">
        <v>0</v>
      </c>
    </row>
    <row r="1608" spans="1:13" x14ac:dyDescent="0.25">
      <c r="A1608" s="3" t="s">
        <v>3833</v>
      </c>
      <c r="B1608" s="3" t="s">
        <v>70</v>
      </c>
      <c r="C1608" t="s">
        <v>3852</v>
      </c>
      <c r="D1608" s="3">
        <f>YEAR(C1608)</f>
        <v>2018</v>
      </c>
      <c r="E1608" t="s">
        <v>3853</v>
      </c>
      <c r="F1608" s="3" t="b">
        <f>ISNUMBER(SEARCH("unhcr",E1608,1))</f>
        <v>0</v>
      </c>
      <c r="H1608" s="3" t="b">
        <f t="shared" si="25"/>
        <v>0</v>
      </c>
      <c r="I1608" s="3" t="s">
        <v>2053</v>
      </c>
      <c r="J1608" s="3">
        <v>1</v>
      </c>
      <c r="K1608" s="3">
        <v>1</v>
      </c>
      <c r="L1608" s="3">
        <v>0</v>
      </c>
      <c r="M1608" s="3">
        <v>0</v>
      </c>
    </row>
    <row r="1609" spans="1:13" x14ac:dyDescent="0.25">
      <c r="A1609" s="3" t="s">
        <v>3833</v>
      </c>
      <c r="B1609" s="3" t="s">
        <v>70</v>
      </c>
      <c r="C1609" t="s">
        <v>3854</v>
      </c>
      <c r="D1609" s="3">
        <f>YEAR(C1609)</f>
        <v>2018</v>
      </c>
      <c r="E1609" t="s">
        <v>3855</v>
      </c>
      <c r="F1609" s="3" t="b">
        <f>ISNUMBER(SEARCH("unhcr",E1609,1))</f>
        <v>0</v>
      </c>
      <c r="H1609" s="3" t="b">
        <f t="shared" si="25"/>
        <v>0</v>
      </c>
      <c r="I1609" s="3" t="s">
        <v>2053</v>
      </c>
      <c r="J1609" s="3">
        <v>0</v>
      </c>
      <c r="K1609" s="3">
        <v>0</v>
      </c>
      <c r="L1609" s="3">
        <v>0</v>
      </c>
      <c r="M1609" s="3">
        <v>0</v>
      </c>
    </row>
    <row r="1610" spans="1:13" x14ac:dyDescent="0.25">
      <c r="A1610" s="3" t="s">
        <v>3833</v>
      </c>
      <c r="B1610" s="3" t="s">
        <v>70</v>
      </c>
      <c r="C1610" t="s">
        <v>3856</v>
      </c>
      <c r="D1610" s="3">
        <f>YEAR(C1610)</f>
        <v>2018</v>
      </c>
      <c r="E1610" t="s">
        <v>3857</v>
      </c>
      <c r="F1610" s="3" t="b">
        <f>ISNUMBER(SEARCH("unhcr",E1610,1))</f>
        <v>0</v>
      </c>
      <c r="H1610" s="3" t="b">
        <f t="shared" si="25"/>
        <v>0</v>
      </c>
      <c r="I1610" s="3" t="s">
        <v>2053</v>
      </c>
      <c r="J1610" s="3">
        <v>0</v>
      </c>
      <c r="K1610" s="3">
        <v>0</v>
      </c>
      <c r="L1610" s="3">
        <v>0</v>
      </c>
      <c r="M1610" s="3">
        <v>0</v>
      </c>
    </row>
    <row r="1611" spans="1:13" x14ac:dyDescent="0.25">
      <c r="A1611" s="3" t="s">
        <v>3833</v>
      </c>
      <c r="B1611" s="3" t="s">
        <v>70</v>
      </c>
      <c r="C1611" t="s">
        <v>3856</v>
      </c>
      <c r="D1611" s="3">
        <f>YEAR(C1611)</f>
        <v>2018</v>
      </c>
      <c r="E1611" t="s">
        <v>3858</v>
      </c>
      <c r="F1611" s="3" t="b">
        <f>ISNUMBER(SEARCH("unhcr",E1611,1))</f>
        <v>0</v>
      </c>
      <c r="G1611" t="s">
        <v>3859</v>
      </c>
      <c r="H1611" s="3" t="b">
        <f t="shared" si="25"/>
        <v>0</v>
      </c>
      <c r="I1611" s="3" t="s">
        <v>2053</v>
      </c>
      <c r="J1611" s="3">
        <v>0</v>
      </c>
      <c r="K1611" s="3">
        <v>0</v>
      </c>
      <c r="L1611" s="3">
        <v>0</v>
      </c>
      <c r="M1611" s="3">
        <v>0</v>
      </c>
    </row>
    <row r="1612" spans="1:13" x14ac:dyDescent="0.25">
      <c r="A1612" s="3" t="s">
        <v>3833</v>
      </c>
      <c r="B1612" s="3" t="s">
        <v>70</v>
      </c>
      <c r="C1612" t="s">
        <v>3860</v>
      </c>
      <c r="D1612" s="3">
        <f>YEAR(C1612)</f>
        <v>2018</v>
      </c>
      <c r="E1612" t="s">
        <v>3861</v>
      </c>
      <c r="F1612" s="3" t="b">
        <f>ISNUMBER(SEARCH("unhcr",E1612,1))</f>
        <v>0</v>
      </c>
      <c r="H1612" s="3" t="b">
        <f t="shared" si="25"/>
        <v>0</v>
      </c>
      <c r="I1612" s="3" t="s">
        <v>2053</v>
      </c>
      <c r="J1612" s="3">
        <v>0</v>
      </c>
      <c r="K1612" s="3">
        <v>0</v>
      </c>
      <c r="L1612" s="3">
        <v>0</v>
      </c>
      <c r="M1612" s="3">
        <v>0</v>
      </c>
    </row>
    <row r="1613" spans="1:13" x14ac:dyDescent="0.25">
      <c r="A1613" s="3" t="s">
        <v>3833</v>
      </c>
      <c r="B1613" s="3" t="s">
        <v>70</v>
      </c>
      <c r="C1613" t="s">
        <v>3860</v>
      </c>
      <c r="D1613" s="3">
        <f>YEAR(C1613)</f>
        <v>2018</v>
      </c>
      <c r="E1613" t="s">
        <v>3862</v>
      </c>
      <c r="F1613" s="3" t="b">
        <f>ISNUMBER(SEARCH("unhcr",E1613,1))</f>
        <v>0</v>
      </c>
      <c r="G1613" t="s">
        <v>3863</v>
      </c>
      <c r="H1613" s="3" t="b">
        <f t="shared" si="25"/>
        <v>0</v>
      </c>
      <c r="I1613" s="3" t="s">
        <v>2053</v>
      </c>
      <c r="J1613" s="3">
        <v>0</v>
      </c>
      <c r="K1613" s="3">
        <v>0</v>
      </c>
      <c r="L1613" s="3">
        <v>0</v>
      </c>
      <c r="M1613" s="3">
        <v>0</v>
      </c>
    </row>
    <row r="1614" spans="1:13" x14ac:dyDescent="0.25">
      <c r="A1614" s="3" t="s">
        <v>3833</v>
      </c>
      <c r="B1614" s="3" t="s">
        <v>70</v>
      </c>
      <c r="C1614" t="s">
        <v>3860</v>
      </c>
      <c r="D1614" s="3">
        <f>YEAR(C1614)</f>
        <v>2018</v>
      </c>
      <c r="E1614" t="s">
        <v>3864</v>
      </c>
      <c r="F1614" s="3" t="b">
        <f>ISNUMBER(SEARCH("unhcr",E1614,1))</f>
        <v>0</v>
      </c>
      <c r="H1614" s="3" t="b">
        <f t="shared" si="25"/>
        <v>0</v>
      </c>
      <c r="I1614" s="3" t="s">
        <v>2053</v>
      </c>
      <c r="J1614" s="3">
        <v>0</v>
      </c>
      <c r="K1614" s="3">
        <v>0</v>
      </c>
      <c r="L1614" s="3">
        <v>0</v>
      </c>
      <c r="M1614" s="3">
        <v>0</v>
      </c>
    </row>
    <row r="1615" spans="1:13" x14ac:dyDescent="0.25">
      <c r="A1615" s="3" t="s">
        <v>3833</v>
      </c>
      <c r="B1615" s="3" t="s">
        <v>70</v>
      </c>
      <c r="C1615" t="s">
        <v>3860</v>
      </c>
      <c r="D1615" s="3">
        <f>YEAR(C1615)</f>
        <v>2018</v>
      </c>
      <c r="E1615" t="s">
        <v>3865</v>
      </c>
      <c r="F1615" s="3" t="b">
        <f>ISNUMBER(SEARCH("unhcr",E1615,1))</f>
        <v>0</v>
      </c>
      <c r="G1615" t="s">
        <v>3866</v>
      </c>
      <c r="H1615" s="3" t="b">
        <f t="shared" si="25"/>
        <v>0</v>
      </c>
      <c r="I1615" s="3" t="s">
        <v>2053</v>
      </c>
      <c r="J1615" s="3">
        <v>0</v>
      </c>
      <c r="K1615" s="3">
        <v>0</v>
      </c>
      <c r="L1615" s="3">
        <v>0</v>
      </c>
      <c r="M1615" s="3">
        <v>0</v>
      </c>
    </row>
    <row r="1616" spans="1:13" x14ac:dyDescent="0.25">
      <c r="A1616" s="3" t="s">
        <v>3833</v>
      </c>
      <c r="B1616" s="3" t="s">
        <v>70</v>
      </c>
      <c r="C1616" t="s">
        <v>3867</v>
      </c>
      <c r="D1616" s="3">
        <f>YEAR(C1616)</f>
        <v>2018</v>
      </c>
      <c r="E1616" t="s">
        <v>3868</v>
      </c>
      <c r="F1616" s="3" t="b">
        <f>ISNUMBER(SEARCH("unhcr",E1616,1))</f>
        <v>0</v>
      </c>
      <c r="G1616" t="s">
        <v>3869</v>
      </c>
      <c r="H1616" s="3" t="b">
        <f t="shared" si="25"/>
        <v>0</v>
      </c>
      <c r="I1616" s="3" t="s">
        <v>2053</v>
      </c>
      <c r="J1616" s="3">
        <v>0</v>
      </c>
      <c r="K1616" s="3">
        <v>0</v>
      </c>
      <c r="L1616" s="3">
        <v>0</v>
      </c>
      <c r="M1616" s="3">
        <v>0</v>
      </c>
    </row>
    <row r="1617" spans="1:13" x14ac:dyDescent="0.25">
      <c r="A1617" s="3" t="s">
        <v>3833</v>
      </c>
      <c r="B1617" s="3" t="s">
        <v>70</v>
      </c>
      <c r="C1617" t="s">
        <v>3870</v>
      </c>
      <c r="D1617" s="3">
        <f>YEAR(C1617)</f>
        <v>2018</v>
      </c>
      <c r="E1617" t="s">
        <v>3871</v>
      </c>
      <c r="F1617" s="3" t="b">
        <f>ISNUMBER(SEARCH("unhcr",E1617,1))</f>
        <v>0</v>
      </c>
      <c r="G1617" t="s">
        <v>3872</v>
      </c>
      <c r="H1617" s="3" t="b">
        <f t="shared" si="25"/>
        <v>0</v>
      </c>
      <c r="I1617" s="3" t="s">
        <v>2053</v>
      </c>
      <c r="J1617" s="3">
        <v>2</v>
      </c>
      <c r="K1617" s="3">
        <v>1</v>
      </c>
      <c r="L1617" s="3">
        <v>0</v>
      </c>
      <c r="M1617" s="3">
        <v>0</v>
      </c>
    </row>
    <row r="1618" spans="1:13" x14ac:dyDescent="0.25">
      <c r="A1618" s="3" t="s">
        <v>3833</v>
      </c>
      <c r="B1618" s="3" t="s">
        <v>70</v>
      </c>
      <c r="C1618" t="s">
        <v>3873</v>
      </c>
      <c r="D1618" s="3">
        <f>YEAR(C1618)</f>
        <v>2017</v>
      </c>
      <c r="E1618" t="s">
        <v>3874</v>
      </c>
      <c r="F1618" s="3" t="b">
        <f>ISNUMBER(SEARCH("unhcr",E1618,1))</f>
        <v>0</v>
      </c>
      <c r="H1618" s="3" t="b">
        <f t="shared" si="25"/>
        <v>0</v>
      </c>
      <c r="I1618" s="3" t="s">
        <v>2053</v>
      </c>
      <c r="J1618" s="3">
        <v>0</v>
      </c>
      <c r="K1618" s="3">
        <v>0</v>
      </c>
      <c r="L1618" s="3">
        <v>0</v>
      </c>
      <c r="M1618" s="3">
        <v>0</v>
      </c>
    </row>
    <row r="1619" spans="1:13" x14ac:dyDescent="0.25">
      <c r="A1619" s="3" t="s">
        <v>3833</v>
      </c>
      <c r="B1619" s="3" t="s">
        <v>70</v>
      </c>
      <c r="C1619" t="s">
        <v>3454</v>
      </c>
      <c r="D1619" s="3">
        <f>YEAR(C1619)</f>
        <v>2017</v>
      </c>
      <c r="E1619" t="s">
        <v>3875</v>
      </c>
      <c r="F1619" s="3" t="b">
        <f>ISNUMBER(SEARCH("unhcr",E1619,1))</f>
        <v>0</v>
      </c>
      <c r="G1619" t="s">
        <v>3876</v>
      </c>
      <c r="H1619" s="3" t="b">
        <f t="shared" si="25"/>
        <v>0</v>
      </c>
      <c r="I1619" s="3" t="s">
        <v>2053</v>
      </c>
      <c r="J1619" s="3">
        <v>0</v>
      </c>
      <c r="K1619" s="3">
        <v>0</v>
      </c>
      <c r="L1619" s="3">
        <v>0</v>
      </c>
      <c r="M1619" s="3">
        <v>0</v>
      </c>
    </row>
    <row r="1620" spans="1:13" x14ac:dyDescent="0.25">
      <c r="A1620" s="3" t="s">
        <v>3833</v>
      </c>
      <c r="B1620" s="3" t="s">
        <v>70</v>
      </c>
      <c r="C1620" t="s">
        <v>3877</v>
      </c>
      <c r="D1620" s="3">
        <f>YEAR(C1620)</f>
        <v>2017</v>
      </c>
      <c r="E1620" t="s">
        <v>3878</v>
      </c>
      <c r="F1620" s="3" t="b">
        <f>ISNUMBER(SEARCH("unhcr",E1620,1))</f>
        <v>0</v>
      </c>
      <c r="H1620" s="3" t="b">
        <f t="shared" si="25"/>
        <v>0</v>
      </c>
      <c r="I1620" s="3" t="s">
        <v>2053</v>
      </c>
      <c r="J1620" s="3">
        <v>0</v>
      </c>
      <c r="K1620" s="3">
        <v>0</v>
      </c>
      <c r="L1620" s="3">
        <v>0</v>
      </c>
      <c r="M1620" s="3">
        <v>0</v>
      </c>
    </row>
    <row r="1621" spans="1:13" x14ac:dyDescent="0.25">
      <c r="A1621" s="3" t="s">
        <v>3833</v>
      </c>
      <c r="B1621" s="3" t="s">
        <v>70</v>
      </c>
      <c r="C1621" t="s">
        <v>3879</v>
      </c>
      <c r="D1621" s="3">
        <f>YEAR(C1621)</f>
        <v>2017</v>
      </c>
      <c r="E1621" t="s">
        <v>3880</v>
      </c>
      <c r="F1621" s="3" t="b">
        <f>ISNUMBER(SEARCH("unhcr",E1621,1))</f>
        <v>0</v>
      </c>
      <c r="G1621" t="s">
        <v>3881</v>
      </c>
      <c r="H1621" s="3" t="b">
        <f t="shared" si="25"/>
        <v>0</v>
      </c>
      <c r="I1621" s="3" t="s">
        <v>2053</v>
      </c>
      <c r="J1621" s="3">
        <v>2</v>
      </c>
      <c r="K1621" s="3">
        <v>0</v>
      </c>
      <c r="L1621" s="3">
        <v>1</v>
      </c>
      <c r="M1621" s="3">
        <v>0</v>
      </c>
    </row>
    <row r="1622" spans="1:13" x14ac:dyDescent="0.25">
      <c r="A1622" s="3" t="s">
        <v>3833</v>
      </c>
      <c r="B1622" s="3" t="s">
        <v>70</v>
      </c>
      <c r="C1622" t="s">
        <v>3882</v>
      </c>
      <c r="D1622" s="3">
        <f>YEAR(C1622)</f>
        <v>2017</v>
      </c>
      <c r="E1622" t="s">
        <v>3883</v>
      </c>
      <c r="F1622" s="3" t="b">
        <f>ISNUMBER(SEARCH("unhcr",E1622,1))</f>
        <v>0</v>
      </c>
      <c r="H1622" s="3" t="b">
        <f t="shared" si="25"/>
        <v>0</v>
      </c>
      <c r="I1622" s="3" t="s">
        <v>2053</v>
      </c>
      <c r="J1622" s="3">
        <v>0</v>
      </c>
      <c r="K1622" s="3">
        <v>0</v>
      </c>
      <c r="L1622" s="3">
        <v>0</v>
      </c>
      <c r="M1622" s="3">
        <v>0</v>
      </c>
    </row>
    <row r="1623" spans="1:13" x14ac:dyDescent="0.25">
      <c r="A1623" s="3" t="s">
        <v>3833</v>
      </c>
      <c r="B1623" s="3" t="s">
        <v>70</v>
      </c>
      <c r="C1623" t="s">
        <v>3884</v>
      </c>
      <c r="D1623" s="3">
        <f>YEAR(C1623)</f>
        <v>2017</v>
      </c>
      <c r="E1623" t="s">
        <v>3885</v>
      </c>
      <c r="F1623" s="3" t="b">
        <f>ISNUMBER(SEARCH("unhcr",E1623,1))</f>
        <v>0</v>
      </c>
      <c r="H1623" s="3" t="b">
        <f t="shared" si="25"/>
        <v>0</v>
      </c>
      <c r="I1623" s="3" t="s">
        <v>2053</v>
      </c>
      <c r="J1623" s="3">
        <v>0</v>
      </c>
      <c r="K1623" s="3">
        <v>0</v>
      </c>
      <c r="L1623" s="3">
        <v>0</v>
      </c>
      <c r="M1623" s="3">
        <v>0</v>
      </c>
    </row>
    <row r="1624" spans="1:13" x14ac:dyDescent="0.25">
      <c r="A1624" s="3" t="s">
        <v>3833</v>
      </c>
      <c r="B1624" s="3" t="s">
        <v>70</v>
      </c>
      <c r="C1624" t="s">
        <v>3886</v>
      </c>
      <c r="D1624" s="3">
        <f>YEAR(C1624)</f>
        <v>2017</v>
      </c>
      <c r="E1624" t="s">
        <v>3887</v>
      </c>
      <c r="F1624" s="3" t="b">
        <f>ISNUMBER(SEARCH("unhcr",E1624,1))</f>
        <v>0</v>
      </c>
      <c r="H1624" s="3" t="b">
        <f t="shared" si="25"/>
        <v>0</v>
      </c>
      <c r="I1624" s="3" t="s">
        <v>2053</v>
      </c>
      <c r="J1624" s="3">
        <v>0</v>
      </c>
      <c r="K1624" s="3">
        <v>0</v>
      </c>
      <c r="L1624" s="3">
        <v>0</v>
      </c>
      <c r="M1624" s="3">
        <v>0</v>
      </c>
    </row>
    <row r="1625" spans="1:13" x14ac:dyDescent="0.25">
      <c r="A1625" s="3" t="s">
        <v>3833</v>
      </c>
      <c r="B1625" s="3" t="s">
        <v>70</v>
      </c>
      <c r="C1625" t="s">
        <v>3888</v>
      </c>
      <c r="D1625" s="3">
        <f>YEAR(C1625)</f>
        <v>2017</v>
      </c>
      <c r="E1625" t="s">
        <v>3889</v>
      </c>
      <c r="F1625" s="3" t="b">
        <f>ISNUMBER(SEARCH("unhcr",E1625,1))</f>
        <v>0</v>
      </c>
      <c r="G1625" t="s">
        <v>3890</v>
      </c>
      <c r="H1625" s="3" t="b">
        <f t="shared" si="25"/>
        <v>0</v>
      </c>
      <c r="I1625" s="3" t="s">
        <v>2053</v>
      </c>
      <c r="J1625" s="3">
        <v>0</v>
      </c>
      <c r="K1625" s="3">
        <v>0</v>
      </c>
      <c r="L1625" s="3">
        <v>0</v>
      </c>
      <c r="M1625" s="3">
        <v>0</v>
      </c>
    </row>
    <row r="1626" spans="1:13" x14ac:dyDescent="0.25">
      <c r="A1626" s="3" t="s">
        <v>3833</v>
      </c>
      <c r="B1626" s="3" t="s">
        <v>70</v>
      </c>
      <c r="C1626" t="s">
        <v>3891</v>
      </c>
      <c r="D1626" s="3">
        <f>YEAR(C1626)</f>
        <v>2017</v>
      </c>
      <c r="E1626" t="s">
        <v>3892</v>
      </c>
      <c r="F1626" s="3" t="b">
        <f>ISNUMBER(SEARCH("unhcr",E1626,1))</f>
        <v>0</v>
      </c>
      <c r="H1626" s="3" t="b">
        <f t="shared" si="25"/>
        <v>0</v>
      </c>
      <c r="I1626" s="3" t="s">
        <v>2053</v>
      </c>
      <c r="J1626" s="3">
        <v>0</v>
      </c>
      <c r="K1626" s="3">
        <v>0</v>
      </c>
      <c r="L1626" s="3">
        <v>0</v>
      </c>
      <c r="M1626" s="3">
        <v>0</v>
      </c>
    </row>
    <row r="1627" spans="1:13" x14ac:dyDescent="0.25">
      <c r="A1627" s="3" t="s">
        <v>3833</v>
      </c>
      <c r="B1627" s="3" t="s">
        <v>70</v>
      </c>
      <c r="C1627" t="s">
        <v>3893</v>
      </c>
      <c r="D1627" s="3">
        <f>YEAR(C1627)</f>
        <v>2017</v>
      </c>
      <c r="E1627" t="s">
        <v>3894</v>
      </c>
      <c r="F1627" s="3" t="b">
        <f>ISNUMBER(SEARCH("unhcr",E1627,1))</f>
        <v>0</v>
      </c>
      <c r="G1627" t="s">
        <v>3895</v>
      </c>
      <c r="H1627" s="3" t="b">
        <f t="shared" si="25"/>
        <v>0</v>
      </c>
      <c r="I1627" s="3" t="s">
        <v>2053</v>
      </c>
      <c r="J1627" s="3">
        <v>0</v>
      </c>
      <c r="K1627" s="3">
        <v>0</v>
      </c>
      <c r="L1627" s="3">
        <v>0</v>
      </c>
      <c r="M1627" s="3">
        <v>0</v>
      </c>
    </row>
    <row r="1628" spans="1:13" x14ac:dyDescent="0.25">
      <c r="A1628" s="3" t="s">
        <v>3833</v>
      </c>
      <c r="B1628" s="3" t="s">
        <v>70</v>
      </c>
      <c r="C1628" t="s">
        <v>3896</v>
      </c>
      <c r="D1628" s="3">
        <f>YEAR(C1628)</f>
        <v>2017</v>
      </c>
      <c r="E1628" t="s">
        <v>3897</v>
      </c>
      <c r="F1628" s="3" t="b">
        <f>ISNUMBER(SEARCH("unhcr",E1628,1))</f>
        <v>0</v>
      </c>
      <c r="H1628" s="3" t="b">
        <f t="shared" ref="H1628:H1691" si="26">ISNUMBER(SEARCH("unhcr",G1628,1))</f>
        <v>0</v>
      </c>
      <c r="I1628" s="3" t="s">
        <v>2053</v>
      </c>
      <c r="J1628" s="3">
        <v>0</v>
      </c>
      <c r="K1628" s="3">
        <v>0</v>
      </c>
      <c r="L1628" s="3">
        <v>0</v>
      </c>
      <c r="M1628" s="3">
        <v>0</v>
      </c>
    </row>
    <row r="1629" spans="1:13" x14ac:dyDescent="0.25">
      <c r="A1629" s="3" t="s">
        <v>3833</v>
      </c>
      <c r="B1629" s="3" t="s">
        <v>70</v>
      </c>
      <c r="C1629" t="s">
        <v>3898</v>
      </c>
      <c r="D1629" s="3">
        <f>YEAR(C1629)</f>
        <v>2017</v>
      </c>
      <c r="E1629" t="s">
        <v>3899</v>
      </c>
      <c r="F1629" s="3" t="b">
        <f>ISNUMBER(SEARCH("unhcr",E1629,1))</f>
        <v>0</v>
      </c>
      <c r="H1629" s="3" t="b">
        <f t="shared" si="26"/>
        <v>0</v>
      </c>
      <c r="I1629" s="3" t="s">
        <v>2053</v>
      </c>
      <c r="J1629" s="3">
        <v>0</v>
      </c>
      <c r="K1629" s="3">
        <v>0</v>
      </c>
      <c r="L1629" s="3">
        <v>0</v>
      </c>
      <c r="M1629" s="3">
        <v>0</v>
      </c>
    </row>
    <row r="1630" spans="1:13" x14ac:dyDescent="0.25">
      <c r="A1630" s="3" t="s">
        <v>3833</v>
      </c>
      <c r="B1630" s="3" t="s">
        <v>70</v>
      </c>
      <c r="C1630" t="s">
        <v>3898</v>
      </c>
      <c r="D1630" s="3">
        <f>YEAR(C1630)</f>
        <v>2017</v>
      </c>
      <c r="E1630" t="s">
        <v>3900</v>
      </c>
      <c r="F1630" s="3" t="b">
        <f>ISNUMBER(SEARCH("unhcr",E1630,1))</f>
        <v>0</v>
      </c>
      <c r="H1630" s="3" t="b">
        <f t="shared" si="26"/>
        <v>0</v>
      </c>
      <c r="I1630" s="3" t="s">
        <v>2053</v>
      </c>
      <c r="J1630" s="3">
        <v>0</v>
      </c>
      <c r="K1630" s="3">
        <v>0</v>
      </c>
      <c r="L1630" s="3">
        <v>0</v>
      </c>
      <c r="M1630" s="3">
        <v>0</v>
      </c>
    </row>
    <row r="1631" spans="1:13" x14ac:dyDescent="0.25">
      <c r="A1631" s="3" t="s">
        <v>3833</v>
      </c>
      <c r="B1631" s="3" t="s">
        <v>70</v>
      </c>
      <c r="C1631" t="s">
        <v>3898</v>
      </c>
      <c r="D1631" s="3">
        <f>YEAR(C1631)</f>
        <v>2017</v>
      </c>
      <c r="E1631" t="s">
        <v>3901</v>
      </c>
      <c r="F1631" s="3" t="b">
        <f>ISNUMBER(SEARCH("unhcr",E1631,1))</f>
        <v>0</v>
      </c>
      <c r="G1631" t="s">
        <v>3902</v>
      </c>
      <c r="H1631" s="3" t="b">
        <f t="shared" si="26"/>
        <v>0</v>
      </c>
      <c r="I1631" s="3" t="s">
        <v>2053</v>
      </c>
      <c r="J1631" s="3">
        <v>0</v>
      </c>
      <c r="K1631" s="3">
        <v>0</v>
      </c>
      <c r="L1631" s="3">
        <v>0</v>
      </c>
      <c r="M1631" s="3">
        <v>0</v>
      </c>
    </row>
    <row r="1632" spans="1:13" x14ac:dyDescent="0.25">
      <c r="A1632" s="3" t="s">
        <v>3833</v>
      </c>
      <c r="B1632" s="3" t="s">
        <v>70</v>
      </c>
      <c r="C1632" t="s">
        <v>3903</v>
      </c>
      <c r="D1632" s="3">
        <f>YEAR(C1632)</f>
        <v>2017</v>
      </c>
      <c r="E1632" t="s">
        <v>3904</v>
      </c>
      <c r="F1632" s="3" t="b">
        <f>ISNUMBER(SEARCH("unhcr",E1632,1))</f>
        <v>0</v>
      </c>
      <c r="H1632" s="3" t="b">
        <f t="shared" si="26"/>
        <v>0</v>
      </c>
      <c r="I1632" s="3" t="s">
        <v>2053</v>
      </c>
      <c r="J1632" s="3">
        <v>0</v>
      </c>
      <c r="K1632" s="3">
        <v>0</v>
      </c>
      <c r="L1632" s="3">
        <v>0</v>
      </c>
      <c r="M1632" s="3">
        <v>0</v>
      </c>
    </row>
    <row r="1633" spans="1:13" x14ac:dyDescent="0.25">
      <c r="A1633" s="3" t="s">
        <v>3833</v>
      </c>
      <c r="B1633" s="3" t="s">
        <v>70</v>
      </c>
      <c r="C1633" t="s">
        <v>3905</v>
      </c>
      <c r="D1633" s="3">
        <f>YEAR(C1633)</f>
        <v>2017</v>
      </c>
      <c r="E1633" t="s">
        <v>3906</v>
      </c>
      <c r="F1633" s="3" t="b">
        <f>ISNUMBER(SEARCH("unhcr",E1633,1))</f>
        <v>0</v>
      </c>
      <c r="H1633" s="3" t="b">
        <f t="shared" si="26"/>
        <v>0</v>
      </c>
      <c r="I1633" s="3" t="s">
        <v>2053</v>
      </c>
      <c r="J1633" s="3">
        <v>0</v>
      </c>
      <c r="K1633" s="3">
        <v>0</v>
      </c>
      <c r="L1633" s="3">
        <v>0</v>
      </c>
      <c r="M1633" s="3">
        <v>0</v>
      </c>
    </row>
    <row r="1634" spans="1:13" x14ac:dyDescent="0.25">
      <c r="A1634" s="3" t="s">
        <v>3833</v>
      </c>
      <c r="B1634" s="3" t="s">
        <v>70</v>
      </c>
      <c r="C1634" t="s">
        <v>3905</v>
      </c>
      <c r="D1634" s="3">
        <f>YEAR(C1634)</f>
        <v>2017</v>
      </c>
      <c r="E1634" t="s">
        <v>3907</v>
      </c>
      <c r="F1634" s="3" t="b">
        <f>ISNUMBER(SEARCH("unhcr",E1634,1))</f>
        <v>0</v>
      </c>
      <c r="G1634" t="s">
        <v>3908</v>
      </c>
      <c r="H1634" s="3" t="b">
        <f t="shared" si="26"/>
        <v>0</v>
      </c>
      <c r="I1634" s="3" t="s">
        <v>2053</v>
      </c>
      <c r="J1634" s="3">
        <v>0</v>
      </c>
      <c r="K1634" s="3">
        <v>0</v>
      </c>
      <c r="L1634" s="3">
        <v>0</v>
      </c>
      <c r="M1634" s="3">
        <v>0</v>
      </c>
    </row>
    <row r="1635" spans="1:13" x14ac:dyDescent="0.25">
      <c r="A1635" s="3" t="s">
        <v>3833</v>
      </c>
      <c r="B1635" s="3" t="s">
        <v>70</v>
      </c>
      <c r="C1635" t="s">
        <v>3905</v>
      </c>
      <c r="D1635" s="3">
        <f>YEAR(C1635)</f>
        <v>2017</v>
      </c>
      <c r="E1635" t="s">
        <v>3909</v>
      </c>
      <c r="F1635" s="3" t="b">
        <f>ISNUMBER(SEARCH("unhcr",E1635,1))</f>
        <v>0</v>
      </c>
      <c r="G1635" t="s">
        <v>3910</v>
      </c>
      <c r="H1635" s="3" t="b">
        <f t="shared" si="26"/>
        <v>0</v>
      </c>
      <c r="I1635" s="3" t="s">
        <v>2053</v>
      </c>
      <c r="J1635" s="3">
        <v>0</v>
      </c>
      <c r="K1635" s="3">
        <v>0</v>
      </c>
      <c r="L1635" s="3">
        <v>0</v>
      </c>
      <c r="M1635" s="3">
        <v>0</v>
      </c>
    </row>
    <row r="1636" spans="1:13" x14ac:dyDescent="0.25">
      <c r="A1636" s="3" t="s">
        <v>3833</v>
      </c>
      <c r="B1636" s="3" t="s">
        <v>70</v>
      </c>
      <c r="C1636" t="s">
        <v>3911</v>
      </c>
      <c r="D1636" s="3">
        <f>YEAR(C1636)</f>
        <v>2017</v>
      </c>
      <c r="E1636" t="s">
        <v>3912</v>
      </c>
      <c r="F1636" s="3" t="b">
        <f>ISNUMBER(SEARCH("unhcr",E1636,1))</f>
        <v>0</v>
      </c>
      <c r="H1636" s="3" t="b">
        <f t="shared" si="26"/>
        <v>0</v>
      </c>
      <c r="I1636" s="3" t="s">
        <v>2053</v>
      </c>
      <c r="J1636" s="3">
        <v>0</v>
      </c>
      <c r="K1636" s="3">
        <v>0</v>
      </c>
      <c r="L1636" s="3">
        <v>0</v>
      </c>
      <c r="M1636" s="3">
        <v>0</v>
      </c>
    </row>
    <row r="1637" spans="1:13" x14ac:dyDescent="0.25">
      <c r="A1637" s="3" t="s">
        <v>3833</v>
      </c>
      <c r="B1637" s="3" t="s">
        <v>70</v>
      </c>
      <c r="C1637" t="s">
        <v>3913</v>
      </c>
      <c r="D1637" s="3">
        <f>YEAR(C1637)</f>
        <v>2017</v>
      </c>
      <c r="E1637" t="s">
        <v>3914</v>
      </c>
      <c r="F1637" s="3" t="b">
        <f>ISNUMBER(SEARCH("unhcr",E1637,1))</f>
        <v>0</v>
      </c>
      <c r="G1637" t="s">
        <v>3915</v>
      </c>
      <c r="H1637" s="3" t="b">
        <f t="shared" si="26"/>
        <v>0</v>
      </c>
      <c r="I1637" s="3" t="s">
        <v>2053</v>
      </c>
      <c r="J1637" s="3">
        <v>0</v>
      </c>
      <c r="K1637" s="3">
        <v>0</v>
      </c>
      <c r="L1637" s="3">
        <v>0</v>
      </c>
      <c r="M1637" s="3">
        <v>0</v>
      </c>
    </row>
    <row r="1638" spans="1:13" x14ac:dyDescent="0.25">
      <c r="A1638" s="3" t="s">
        <v>3833</v>
      </c>
      <c r="B1638" s="3" t="s">
        <v>70</v>
      </c>
      <c r="C1638" t="s">
        <v>3916</v>
      </c>
      <c r="D1638" s="3">
        <f>YEAR(C1638)</f>
        <v>2017</v>
      </c>
      <c r="E1638" t="s">
        <v>3917</v>
      </c>
      <c r="F1638" s="3" t="b">
        <f>ISNUMBER(SEARCH("unhcr",E1638,1))</f>
        <v>0</v>
      </c>
      <c r="G1638" t="s">
        <v>3918</v>
      </c>
      <c r="H1638" s="3" t="b">
        <f t="shared" si="26"/>
        <v>0</v>
      </c>
      <c r="I1638" s="3" t="s">
        <v>2053</v>
      </c>
      <c r="J1638" s="3">
        <v>0</v>
      </c>
      <c r="K1638" s="3">
        <v>0</v>
      </c>
      <c r="L1638" s="3">
        <v>0</v>
      </c>
      <c r="M1638" s="3">
        <v>0</v>
      </c>
    </row>
    <row r="1639" spans="1:13" x14ac:dyDescent="0.25">
      <c r="A1639" s="3" t="s">
        <v>3833</v>
      </c>
      <c r="B1639" s="3" t="s">
        <v>70</v>
      </c>
      <c r="C1639" t="s">
        <v>3919</v>
      </c>
      <c r="D1639" s="3">
        <f>YEAR(C1639)</f>
        <v>2017</v>
      </c>
      <c r="E1639" t="s">
        <v>3920</v>
      </c>
      <c r="F1639" s="3" t="b">
        <f>ISNUMBER(SEARCH("unhcr",E1639,1))</f>
        <v>0</v>
      </c>
      <c r="H1639" s="3" t="b">
        <f t="shared" si="26"/>
        <v>0</v>
      </c>
      <c r="I1639" s="3" t="s">
        <v>2053</v>
      </c>
      <c r="J1639" s="3">
        <v>0</v>
      </c>
      <c r="K1639" s="3">
        <v>0</v>
      </c>
      <c r="L1639" s="3">
        <v>0</v>
      </c>
      <c r="M1639" s="3">
        <v>0</v>
      </c>
    </row>
    <row r="1640" spans="1:13" x14ac:dyDescent="0.25">
      <c r="A1640" s="3" t="s">
        <v>3833</v>
      </c>
      <c r="B1640" s="3" t="s">
        <v>70</v>
      </c>
      <c r="C1640" t="s">
        <v>3921</v>
      </c>
      <c r="D1640" s="3">
        <f>YEAR(C1640)</f>
        <v>2017</v>
      </c>
      <c r="E1640" t="s">
        <v>3922</v>
      </c>
      <c r="F1640" s="3" t="b">
        <f>ISNUMBER(SEARCH("unhcr",E1640,1))</f>
        <v>0</v>
      </c>
      <c r="H1640" s="3" t="b">
        <f t="shared" si="26"/>
        <v>0</v>
      </c>
      <c r="I1640" s="3" t="s">
        <v>2053</v>
      </c>
      <c r="J1640" s="3">
        <v>0</v>
      </c>
      <c r="K1640" s="3">
        <v>0</v>
      </c>
      <c r="L1640" s="3">
        <v>0</v>
      </c>
      <c r="M1640" s="3">
        <v>0</v>
      </c>
    </row>
    <row r="1641" spans="1:13" x14ac:dyDescent="0.25">
      <c r="A1641" s="3" t="s">
        <v>3833</v>
      </c>
      <c r="B1641" s="3" t="s">
        <v>70</v>
      </c>
      <c r="C1641" t="s">
        <v>3923</v>
      </c>
      <c r="D1641" s="3">
        <f>YEAR(C1641)</f>
        <v>2017</v>
      </c>
      <c r="E1641" t="s">
        <v>3924</v>
      </c>
      <c r="F1641" s="3" t="b">
        <f>ISNUMBER(SEARCH("unhcr",E1641,1))</f>
        <v>0</v>
      </c>
      <c r="H1641" s="3" t="b">
        <f t="shared" si="26"/>
        <v>0</v>
      </c>
      <c r="I1641" s="3" t="s">
        <v>2053</v>
      </c>
      <c r="J1641" s="3">
        <v>1</v>
      </c>
      <c r="K1641" s="3">
        <v>1</v>
      </c>
      <c r="L1641" s="3">
        <v>0</v>
      </c>
      <c r="M1641" s="3">
        <v>0</v>
      </c>
    </row>
    <row r="1642" spans="1:13" x14ac:dyDescent="0.25">
      <c r="A1642" s="3" t="s">
        <v>3833</v>
      </c>
      <c r="B1642" s="3" t="s">
        <v>70</v>
      </c>
      <c r="C1642" t="s">
        <v>793</v>
      </c>
      <c r="D1642" s="3">
        <f>YEAR(C1642)</f>
        <v>2017</v>
      </c>
      <c r="E1642" t="s">
        <v>3925</v>
      </c>
      <c r="F1642" s="3" t="b">
        <f>ISNUMBER(SEARCH("unhcr",E1642,1))</f>
        <v>0</v>
      </c>
      <c r="H1642" s="3" t="b">
        <f t="shared" si="26"/>
        <v>0</v>
      </c>
      <c r="I1642" s="3" t="s">
        <v>2053</v>
      </c>
      <c r="J1642" s="3">
        <v>0</v>
      </c>
      <c r="K1642" s="3">
        <v>0</v>
      </c>
      <c r="L1642" s="3">
        <v>0</v>
      </c>
      <c r="M1642" s="3">
        <v>0</v>
      </c>
    </row>
    <row r="1643" spans="1:13" x14ac:dyDescent="0.25">
      <c r="A1643" s="3" t="s">
        <v>3833</v>
      </c>
      <c r="B1643" s="3" t="s">
        <v>70</v>
      </c>
      <c r="C1643" t="s">
        <v>2193</v>
      </c>
      <c r="D1643" s="3">
        <f>YEAR(C1643)</f>
        <v>2017</v>
      </c>
      <c r="E1643" t="s">
        <v>3926</v>
      </c>
      <c r="F1643" s="3" t="b">
        <f>ISNUMBER(SEARCH("unhcr",E1643,1))</f>
        <v>0</v>
      </c>
      <c r="H1643" s="3" t="b">
        <f t="shared" si="26"/>
        <v>0</v>
      </c>
      <c r="I1643" s="3" t="s">
        <v>2053</v>
      </c>
      <c r="J1643" s="3">
        <v>0</v>
      </c>
      <c r="K1643" s="3">
        <v>0</v>
      </c>
      <c r="L1643" s="3">
        <v>0</v>
      </c>
      <c r="M1643" s="3">
        <v>0</v>
      </c>
    </row>
    <row r="1644" spans="1:13" x14ac:dyDescent="0.25">
      <c r="A1644" s="3" t="s">
        <v>3833</v>
      </c>
      <c r="B1644" s="3" t="s">
        <v>70</v>
      </c>
      <c r="C1644" t="s">
        <v>3927</v>
      </c>
      <c r="D1644" s="3">
        <f>YEAR(C1644)</f>
        <v>2017</v>
      </c>
      <c r="E1644" t="s">
        <v>3928</v>
      </c>
      <c r="F1644" s="3" t="b">
        <f>ISNUMBER(SEARCH("unhcr",E1644,1))</f>
        <v>0</v>
      </c>
      <c r="G1644" t="s">
        <v>3929</v>
      </c>
      <c r="H1644" s="3" t="b">
        <f t="shared" si="26"/>
        <v>0</v>
      </c>
      <c r="I1644" s="3" t="s">
        <v>2053</v>
      </c>
      <c r="J1644" s="3">
        <v>0</v>
      </c>
      <c r="K1644" s="3">
        <v>0</v>
      </c>
      <c r="L1644" s="3">
        <v>0</v>
      </c>
      <c r="M1644" s="3">
        <v>0</v>
      </c>
    </row>
    <row r="1645" spans="1:13" x14ac:dyDescent="0.25">
      <c r="A1645" s="3" t="s">
        <v>3833</v>
      </c>
      <c r="B1645" s="3" t="s">
        <v>70</v>
      </c>
      <c r="C1645" t="s">
        <v>2622</v>
      </c>
      <c r="D1645" s="3">
        <f>YEAR(C1645)</f>
        <v>2017</v>
      </c>
      <c r="E1645" t="s">
        <v>3930</v>
      </c>
      <c r="F1645" s="3" t="b">
        <f>ISNUMBER(SEARCH("unhcr",E1645,1))</f>
        <v>0</v>
      </c>
      <c r="H1645" s="3" t="b">
        <f t="shared" si="26"/>
        <v>0</v>
      </c>
      <c r="I1645" s="3" t="s">
        <v>2053</v>
      </c>
      <c r="J1645" s="3">
        <v>2</v>
      </c>
      <c r="K1645" s="3">
        <v>0</v>
      </c>
      <c r="L1645" s="3">
        <v>1</v>
      </c>
      <c r="M1645" s="3">
        <v>0</v>
      </c>
    </row>
    <row r="1646" spans="1:13" x14ac:dyDescent="0.25">
      <c r="A1646" s="3" t="s">
        <v>3833</v>
      </c>
      <c r="B1646" s="3" t="s">
        <v>70</v>
      </c>
      <c r="C1646" t="s">
        <v>3931</v>
      </c>
      <c r="D1646" s="3">
        <f>YEAR(C1646)</f>
        <v>2016</v>
      </c>
      <c r="E1646" t="s">
        <v>3932</v>
      </c>
      <c r="F1646" s="3" t="b">
        <f>ISNUMBER(SEARCH("unhcr",E1646,1))</f>
        <v>0</v>
      </c>
      <c r="G1646" t="s">
        <v>3933</v>
      </c>
      <c r="H1646" s="3" t="b">
        <f t="shared" si="26"/>
        <v>0</v>
      </c>
      <c r="I1646" s="3" t="s">
        <v>2053</v>
      </c>
      <c r="J1646" s="3">
        <v>0</v>
      </c>
      <c r="K1646" s="3">
        <v>0</v>
      </c>
      <c r="L1646" s="3">
        <v>0</v>
      </c>
      <c r="M1646" s="3">
        <v>0</v>
      </c>
    </row>
    <row r="1647" spans="1:13" x14ac:dyDescent="0.25">
      <c r="A1647" s="3" t="s">
        <v>3833</v>
      </c>
      <c r="B1647" s="3" t="s">
        <v>70</v>
      </c>
      <c r="C1647" t="s">
        <v>3931</v>
      </c>
      <c r="D1647" s="3">
        <f>YEAR(C1647)</f>
        <v>2016</v>
      </c>
      <c r="E1647" t="s">
        <v>3934</v>
      </c>
      <c r="F1647" s="3" t="b">
        <f>ISNUMBER(SEARCH("unhcr",E1647,1))</f>
        <v>0</v>
      </c>
      <c r="H1647" s="3" t="b">
        <f t="shared" si="26"/>
        <v>0</v>
      </c>
      <c r="I1647" s="3" t="s">
        <v>2053</v>
      </c>
      <c r="J1647" s="3">
        <v>0</v>
      </c>
      <c r="K1647" s="3">
        <v>0</v>
      </c>
      <c r="L1647" s="3">
        <v>0</v>
      </c>
      <c r="M1647" s="3">
        <v>0</v>
      </c>
    </row>
    <row r="1648" spans="1:13" x14ac:dyDescent="0.25">
      <c r="A1648" s="3" t="s">
        <v>3833</v>
      </c>
      <c r="B1648" s="3" t="s">
        <v>70</v>
      </c>
      <c r="C1648" t="s">
        <v>3935</v>
      </c>
      <c r="D1648" s="3">
        <f>YEAR(C1648)</f>
        <v>2016</v>
      </c>
      <c r="E1648" t="s">
        <v>3936</v>
      </c>
      <c r="F1648" s="3" t="b">
        <f>ISNUMBER(SEARCH("unhcr",E1648,1))</f>
        <v>0</v>
      </c>
      <c r="H1648" s="3" t="b">
        <f t="shared" si="26"/>
        <v>0</v>
      </c>
      <c r="I1648" s="3" t="s">
        <v>2053</v>
      </c>
      <c r="J1648" s="3">
        <v>0</v>
      </c>
      <c r="K1648" s="3">
        <v>0</v>
      </c>
      <c r="L1648" s="3">
        <v>0</v>
      </c>
      <c r="M1648" s="3">
        <v>0</v>
      </c>
    </row>
    <row r="1649" spans="1:13" x14ac:dyDescent="0.25">
      <c r="A1649" s="3" t="s">
        <v>3833</v>
      </c>
      <c r="B1649" s="3" t="s">
        <v>70</v>
      </c>
      <c r="C1649" t="s">
        <v>2039</v>
      </c>
      <c r="D1649" s="3">
        <f>YEAR(C1649)</f>
        <v>2016</v>
      </c>
      <c r="E1649" t="s">
        <v>3937</v>
      </c>
      <c r="F1649" s="3" t="b">
        <f>ISNUMBER(SEARCH("unhcr",E1649,1))</f>
        <v>0</v>
      </c>
      <c r="G1649" t="s">
        <v>3938</v>
      </c>
      <c r="H1649" s="3" t="b">
        <f t="shared" si="26"/>
        <v>0</v>
      </c>
      <c r="I1649" s="3" t="s">
        <v>2053</v>
      </c>
      <c r="J1649" s="3">
        <v>0</v>
      </c>
      <c r="K1649" s="3">
        <v>0</v>
      </c>
      <c r="L1649" s="3">
        <v>0</v>
      </c>
      <c r="M1649" s="3">
        <v>0</v>
      </c>
    </row>
    <row r="1650" spans="1:13" x14ac:dyDescent="0.25">
      <c r="A1650" s="3" t="s">
        <v>3833</v>
      </c>
      <c r="B1650" s="3" t="s">
        <v>70</v>
      </c>
      <c r="C1650" t="s">
        <v>3939</v>
      </c>
      <c r="D1650" s="3">
        <f>YEAR(C1650)</f>
        <v>2016</v>
      </c>
      <c r="E1650" t="s">
        <v>3940</v>
      </c>
      <c r="F1650" s="3" t="b">
        <f>ISNUMBER(SEARCH("unhcr",E1650,1))</f>
        <v>0</v>
      </c>
      <c r="H1650" s="3" t="b">
        <f t="shared" si="26"/>
        <v>0</v>
      </c>
      <c r="I1650" s="3" t="s">
        <v>2053</v>
      </c>
      <c r="J1650" s="3">
        <v>0</v>
      </c>
      <c r="K1650" s="3">
        <v>0</v>
      </c>
      <c r="L1650" s="3">
        <v>0</v>
      </c>
      <c r="M1650" s="3">
        <v>0</v>
      </c>
    </row>
    <row r="1651" spans="1:13" x14ac:dyDescent="0.25">
      <c r="A1651" s="3" t="s">
        <v>3833</v>
      </c>
      <c r="B1651" s="3" t="s">
        <v>70</v>
      </c>
      <c r="C1651" t="s">
        <v>3941</v>
      </c>
      <c r="D1651" s="3">
        <f>YEAR(C1651)</f>
        <v>2016</v>
      </c>
      <c r="E1651" t="s">
        <v>3942</v>
      </c>
      <c r="F1651" s="3" t="b">
        <f>ISNUMBER(SEARCH("unhcr",E1651,1))</f>
        <v>0</v>
      </c>
      <c r="H1651" s="3" t="b">
        <f t="shared" si="26"/>
        <v>0</v>
      </c>
      <c r="I1651" s="3" t="s">
        <v>2053</v>
      </c>
      <c r="J1651" s="3">
        <v>0</v>
      </c>
      <c r="K1651" s="3">
        <v>0</v>
      </c>
      <c r="L1651" s="3">
        <v>0</v>
      </c>
      <c r="M1651" s="3">
        <v>0</v>
      </c>
    </row>
    <row r="1652" spans="1:13" x14ac:dyDescent="0.25">
      <c r="A1652" s="3" t="s">
        <v>3833</v>
      </c>
      <c r="B1652" s="3" t="s">
        <v>70</v>
      </c>
      <c r="C1652" t="s">
        <v>3941</v>
      </c>
      <c r="D1652" s="3">
        <f>YEAR(C1652)</f>
        <v>2016</v>
      </c>
      <c r="E1652" t="s">
        <v>3943</v>
      </c>
      <c r="F1652" s="3" t="b">
        <f>ISNUMBER(SEARCH("unhcr",E1652,1))</f>
        <v>0</v>
      </c>
      <c r="H1652" s="3" t="b">
        <f t="shared" si="26"/>
        <v>0</v>
      </c>
      <c r="I1652" s="3" t="s">
        <v>2053</v>
      </c>
      <c r="J1652" s="3">
        <v>0</v>
      </c>
      <c r="K1652" s="3">
        <v>0</v>
      </c>
      <c r="L1652" s="3">
        <v>0</v>
      </c>
      <c r="M1652" s="3">
        <v>0</v>
      </c>
    </row>
    <row r="1653" spans="1:13" x14ac:dyDescent="0.25">
      <c r="A1653" s="3" t="s">
        <v>3833</v>
      </c>
      <c r="B1653" s="3" t="s">
        <v>70</v>
      </c>
      <c r="C1653" t="s">
        <v>3944</v>
      </c>
      <c r="D1653" s="3">
        <f>YEAR(C1653)</f>
        <v>2016</v>
      </c>
      <c r="E1653" t="s">
        <v>3945</v>
      </c>
      <c r="F1653" s="3" t="b">
        <f>ISNUMBER(SEARCH("unhcr",E1653,1))</f>
        <v>0</v>
      </c>
      <c r="H1653" s="3" t="b">
        <f t="shared" si="26"/>
        <v>0</v>
      </c>
      <c r="I1653" s="3" t="s">
        <v>2053</v>
      </c>
      <c r="J1653" s="3">
        <v>0</v>
      </c>
      <c r="K1653" s="3">
        <v>0</v>
      </c>
      <c r="L1653" s="3">
        <v>0</v>
      </c>
      <c r="M1653" s="3">
        <v>0</v>
      </c>
    </row>
    <row r="1654" spans="1:13" x14ac:dyDescent="0.25">
      <c r="A1654" s="3" t="s">
        <v>3833</v>
      </c>
      <c r="B1654" s="3" t="s">
        <v>70</v>
      </c>
      <c r="C1654" t="s">
        <v>2198</v>
      </c>
      <c r="D1654" s="3">
        <f>YEAR(C1654)</f>
        <v>2016</v>
      </c>
      <c r="E1654" t="s">
        <v>3946</v>
      </c>
      <c r="F1654" s="3" t="b">
        <f>ISNUMBER(SEARCH("unhcr",E1654,1))</f>
        <v>0</v>
      </c>
      <c r="H1654" s="3" t="b">
        <f t="shared" si="26"/>
        <v>0</v>
      </c>
      <c r="I1654" s="3" t="s">
        <v>2053</v>
      </c>
      <c r="J1654" s="3">
        <v>2</v>
      </c>
      <c r="K1654" s="3">
        <v>0</v>
      </c>
      <c r="L1654" s="3">
        <v>1</v>
      </c>
      <c r="M1654" s="3">
        <v>0</v>
      </c>
    </row>
    <row r="1655" spans="1:13" x14ac:dyDescent="0.25">
      <c r="A1655" s="3" t="s">
        <v>3833</v>
      </c>
      <c r="B1655" s="3" t="s">
        <v>70</v>
      </c>
      <c r="C1655" t="s">
        <v>2198</v>
      </c>
      <c r="D1655" s="3">
        <f>YEAR(C1655)</f>
        <v>2016</v>
      </c>
      <c r="E1655" t="s">
        <v>3947</v>
      </c>
      <c r="F1655" s="3" t="b">
        <f>ISNUMBER(SEARCH("unhcr",E1655,1))</f>
        <v>0</v>
      </c>
      <c r="H1655" s="3" t="b">
        <f t="shared" si="26"/>
        <v>0</v>
      </c>
      <c r="I1655" s="3" t="s">
        <v>2053</v>
      </c>
      <c r="J1655" s="3">
        <v>0</v>
      </c>
      <c r="K1655" s="3">
        <v>0</v>
      </c>
      <c r="L1655" s="3">
        <v>0</v>
      </c>
      <c r="M1655" s="3">
        <v>0</v>
      </c>
    </row>
    <row r="1656" spans="1:13" x14ac:dyDescent="0.25">
      <c r="A1656" s="3" t="s">
        <v>3833</v>
      </c>
      <c r="B1656" s="3" t="s">
        <v>70</v>
      </c>
      <c r="C1656" t="s">
        <v>3948</v>
      </c>
      <c r="D1656" s="3">
        <f>YEAR(C1656)</f>
        <v>2016</v>
      </c>
      <c r="E1656" t="s">
        <v>3949</v>
      </c>
      <c r="F1656" s="3" t="b">
        <f>ISNUMBER(SEARCH("unhcr",E1656,1))</f>
        <v>0</v>
      </c>
      <c r="G1656" t="s">
        <v>3950</v>
      </c>
      <c r="H1656" s="3" t="b">
        <f t="shared" si="26"/>
        <v>0</v>
      </c>
      <c r="I1656" s="3" t="s">
        <v>2053</v>
      </c>
      <c r="J1656" s="3">
        <v>0</v>
      </c>
      <c r="K1656" s="3">
        <v>0</v>
      </c>
      <c r="L1656" s="3">
        <v>0</v>
      </c>
      <c r="M1656" s="3">
        <v>0</v>
      </c>
    </row>
    <row r="1657" spans="1:13" x14ac:dyDescent="0.25">
      <c r="A1657" s="3" t="s">
        <v>3833</v>
      </c>
      <c r="B1657" s="3" t="s">
        <v>70</v>
      </c>
      <c r="C1657" t="s">
        <v>3951</v>
      </c>
      <c r="D1657" s="3">
        <f>YEAR(C1657)</f>
        <v>2016</v>
      </c>
      <c r="E1657" t="s">
        <v>3952</v>
      </c>
      <c r="F1657" s="3" t="b">
        <f>ISNUMBER(SEARCH("unhcr",E1657,1))</f>
        <v>0</v>
      </c>
      <c r="H1657" s="3" t="b">
        <f t="shared" si="26"/>
        <v>0</v>
      </c>
      <c r="I1657" s="3" t="s">
        <v>2053</v>
      </c>
      <c r="J1657" s="3">
        <v>0</v>
      </c>
      <c r="K1657" s="3">
        <v>0</v>
      </c>
      <c r="L1657" s="3">
        <v>0</v>
      </c>
      <c r="M1657" s="3">
        <v>0</v>
      </c>
    </row>
    <row r="1658" spans="1:13" x14ac:dyDescent="0.25">
      <c r="A1658" s="3" t="s">
        <v>3833</v>
      </c>
      <c r="B1658" s="3" t="s">
        <v>70</v>
      </c>
      <c r="C1658" t="s">
        <v>3953</v>
      </c>
      <c r="D1658" s="3">
        <f>YEAR(C1658)</f>
        <v>2016</v>
      </c>
      <c r="E1658" t="s">
        <v>3954</v>
      </c>
      <c r="F1658" s="3" t="b">
        <f>ISNUMBER(SEARCH("unhcr",E1658,1))</f>
        <v>0</v>
      </c>
      <c r="G1658" t="s">
        <v>3955</v>
      </c>
      <c r="H1658" s="3" t="b">
        <f t="shared" si="26"/>
        <v>0</v>
      </c>
      <c r="I1658" s="3" t="s">
        <v>2053</v>
      </c>
      <c r="J1658" s="3">
        <v>0</v>
      </c>
      <c r="K1658" s="3">
        <v>0</v>
      </c>
      <c r="L1658" s="3">
        <v>0</v>
      </c>
      <c r="M1658" s="3">
        <v>0</v>
      </c>
    </row>
    <row r="1659" spans="1:13" x14ac:dyDescent="0.25">
      <c r="A1659" s="3" t="s">
        <v>3833</v>
      </c>
      <c r="B1659" s="3" t="s">
        <v>70</v>
      </c>
      <c r="C1659" t="s">
        <v>3956</v>
      </c>
      <c r="D1659" s="3">
        <f>YEAR(C1659)</f>
        <v>2016</v>
      </c>
      <c r="E1659" t="s">
        <v>3957</v>
      </c>
      <c r="F1659" s="3" t="b">
        <f>ISNUMBER(SEARCH("unhcr",E1659,1))</f>
        <v>0</v>
      </c>
      <c r="H1659" s="3" t="b">
        <f t="shared" si="26"/>
        <v>0</v>
      </c>
      <c r="I1659" s="3" t="s">
        <v>2053</v>
      </c>
      <c r="J1659" s="3">
        <v>0</v>
      </c>
      <c r="K1659" s="3">
        <v>0</v>
      </c>
      <c r="L1659" s="3">
        <v>0</v>
      </c>
      <c r="M1659" s="3">
        <v>0</v>
      </c>
    </row>
    <row r="1660" spans="1:13" x14ac:dyDescent="0.25">
      <c r="A1660" s="3" t="s">
        <v>3833</v>
      </c>
      <c r="B1660" s="3" t="s">
        <v>70</v>
      </c>
      <c r="C1660" t="s">
        <v>3958</v>
      </c>
      <c r="D1660" s="3">
        <f>YEAR(C1660)</f>
        <v>2016</v>
      </c>
      <c r="E1660" t="s">
        <v>3959</v>
      </c>
      <c r="F1660" s="3" t="b">
        <f>ISNUMBER(SEARCH("unhcr",E1660,1))</f>
        <v>0</v>
      </c>
      <c r="G1660" t="s">
        <v>3960</v>
      </c>
      <c r="H1660" s="3" t="b">
        <f t="shared" si="26"/>
        <v>0</v>
      </c>
      <c r="I1660" s="3" t="s">
        <v>2053</v>
      </c>
      <c r="J1660" s="3">
        <v>0</v>
      </c>
      <c r="K1660" s="3">
        <v>0</v>
      </c>
      <c r="L1660" s="3">
        <v>0</v>
      </c>
      <c r="M1660" s="3">
        <v>0</v>
      </c>
    </row>
    <row r="1661" spans="1:13" x14ac:dyDescent="0.25">
      <c r="A1661" s="3" t="s">
        <v>3833</v>
      </c>
      <c r="B1661" s="3" t="s">
        <v>70</v>
      </c>
      <c r="C1661" t="s">
        <v>3961</v>
      </c>
      <c r="D1661" s="3">
        <f>YEAR(C1661)</f>
        <v>2016</v>
      </c>
      <c r="F1661" s="3" t="b">
        <f>ISNUMBER(SEARCH("unhcr",E1661,1))</f>
        <v>0</v>
      </c>
      <c r="H1661" s="3" t="b">
        <f t="shared" si="26"/>
        <v>0</v>
      </c>
      <c r="I1661" s="3" t="s">
        <v>2053</v>
      </c>
      <c r="J1661" s="3">
        <v>0</v>
      </c>
      <c r="K1661" s="3">
        <v>0</v>
      </c>
      <c r="L1661" s="3">
        <v>0</v>
      </c>
      <c r="M1661" s="3">
        <v>0</v>
      </c>
    </row>
    <row r="1662" spans="1:13" x14ac:dyDescent="0.25">
      <c r="A1662" s="3" t="s">
        <v>3833</v>
      </c>
      <c r="B1662" s="3" t="s">
        <v>70</v>
      </c>
      <c r="C1662" t="s">
        <v>815</v>
      </c>
      <c r="D1662" s="3">
        <f>YEAR(C1662)</f>
        <v>2016</v>
      </c>
      <c r="E1662" t="s">
        <v>3962</v>
      </c>
      <c r="F1662" s="3" t="b">
        <f>ISNUMBER(SEARCH("unhcr",E1662,1))</f>
        <v>0</v>
      </c>
      <c r="H1662" s="3" t="b">
        <f t="shared" si="26"/>
        <v>0</v>
      </c>
      <c r="I1662" s="3" t="s">
        <v>2053</v>
      </c>
      <c r="J1662" s="3">
        <v>0</v>
      </c>
      <c r="K1662" s="3">
        <v>0</v>
      </c>
      <c r="L1662" s="3">
        <v>0</v>
      </c>
      <c r="M1662" s="3">
        <v>0</v>
      </c>
    </row>
    <row r="1663" spans="1:13" x14ac:dyDescent="0.25">
      <c r="A1663" s="3" t="s">
        <v>3833</v>
      </c>
      <c r="B1663" s="3" t="s">
        <v>70</v>
      </c>
      <c r="C1663" t="s">
        <v>3963</v>
      </c>
      <c r="D1663" s="3">
        <f>YEAR(C1663)</f>
        <v>2015</v>
      </c>
      <c r="E1663" t="s">
        <v>3964</v>
      </c>
      <c r="F1663" s="3" t="b">
        <f>ISNUMBER(SEARCH("unhcr",E1663,1))</f>
        <v>0</v>
      </c>
      <c r="H1663" s="3" t="b">
        <f t="shared" si="26"/>
        <v>0</v>
      </c>
      <c r="I1663" s="3" t="s">
        <v>2053</v>
      </c>
      <c r="J1663" s="3">
        <v>0</v>
      </c>
      <c r="K1663" s="3">
        <v>0</v>
      </c>
      <c r="L1663" s="3">
        <v>0</v>
      </c>
      <c r="M1663" s="3">
        <v>0</v>
      </c>
    </row>
    <row r="1664" spans="1:13" x14ac:dyDescent="0.25">
      <c r="A1664" s="3" t="s">
        <v>3833</v>
      </c>
      <c r="B1664" s="3" t="s">
        <v>70</v>
      </c>
      <c r="C1664" t="s">
        <v>3965</v>
      </c>
      <c r="D1664" s="3">
        <f>YEAR(C1664)</f>
        <v>2015</v>
      </c>
      <c r="E1664" t="s">
        <v>3966</v>
      </c>
      <c r="F1664" s="3" t="b">
        <f>ISNUMBER(SEARCH("unhcr",E1664,1))</f>
        <v>0</v>
      </c>
      <c r="H1664" s="3" t="b">
        <f t="shared" si="26"/>
        <v>0</v>
      </c>
      <c r="I1664" s="3" t="s">
        <v>2053</v>
      </c>
      <c r="J1664" s="3">
        <v>0</v>
      </c>
      <c r="K1664" s="3">
        <v>0</v>
      </c>
      <c r="L1664" s="3">
        <v>0</v>
      </c>
      <c r="M1664" s="3">
        <v>0</v>
      </c>
    </row>
    <row r="1665" spans="1:13" x14ac:dyDescent="0.25">
      <c r="A1665" s="3" t="s">
        <v>3833</v>
      </c>
      <c r="B1665" s="3" t="s">
        <v>70</v>
      </c>
      <c r="C1665" t="s">
        <v>3967</v>
      </c>
      <c r="D1665" s="3">
        <f>YEAR(C1665)</f>
        <v>2015</v>
      </c>
      <c r="E1665" t="s">
        <v>1103</v>
      </c>
      <c r="F1665" s="3" t="b">
        <f>ISNUMBER(SEARCH("unhcr",E1665,1))</f>
        <v>0</v>
      </c>
      <c r="H1665" s="3" t="b">
        <f t="shared" si="26"/>
        <v>0</v>
      </c>
      <c r="I1665" s="3" t="s">
        <v>2053</v>
      </c>
      <c r="J1665" s="3">
        <v>1</v>
      </c>
      <c r="K1665" s="3">
        <v>1</v>
      </c>
      <c r="L1665" s="3">
        <v>0</v>
      </c>
      <c r="M1665" s="3">
        <v>0</v>
      </c>
    </row>
    <row r="1666" spans="1:13" x14ac:dyDescent="0.25">
      <c r="A1666" s="3" t="s">
        <v>3833</v>
      </c>
      <c r="B1666" s="3" t="s">
        <v>70</v>
      </c>
      <c r="C1666" t="s">
        <v>817</v>
      </c>
      <c r="D1666" s="3">
        <f>YEAR(C1666)</f>
        <v>2015</v>
      </c>
      <c r="E1666" t="s">
        <v>3968</v>
      </c>
      <c r="F1666" s="3" t="b">
        <f>ISNUMBER(SEARCH("unhcr",E1666,1))</f>
        <v>0</v>
      </c>
      <c r="H1666" s="3" t="b">
        <f t="shared" si="26"/>
        <v>0</v>
      </c>
      <c r="I1666" s="3" t="s">
        <v>2053</v>
      </c>
      <c r="J1666" s="3">
        <v>0</v>
      </c>
      <c r="K1666" s="3">
        <v>0</v>
      </c>
      <c r="L1666" s="3">
        <v>0</v>
      </c>
      <c r="M1666" s="3">
        <v>0</v>
      </c>
    </row>
    <row r="1667" spans="1:13" x14ac:dyDescent="0.25">
      <c r="A1667" s="3" t="s">
        <v>3833</v>
      </c>
      <c r="B1667" s="3" t="s">
        <v>70</v>
      </c>
      <c r="C1667" t="s">
        <v>3969</v>
      </c>
      <c r="D1667" s="3">
        <f>YEAR(C1667)</f>
        <v>2015</v>
      </c>
      <c r="E1667" t="s">
        <v>3970</v>
      </c>
      <c r="F1667" s="3" t="b">
        <f>ISNUMBER(SEARCH("unhcr",E1667,1))</f>
        <v>0</v>
      </c>
      <c r="G1667" t="s">
        <v>3971</v>
      </c>
      <c r="H1667" s="3" t="b">
        <f t="shared" si="26"/>
        <v>0</v>
      </c>
      <c r="I1667" s="3" t="s">
        <v>2053</v>
      </c>
      <c r="J1667" s="3">
        <v>1</v>
      </c>
      <c r="K1667" s="3">
        <v>1</v>
      </c>
      <c r="L1667" s="3">
        <v>0</v>
      </c>
      <c r="M1667" s="3">
        <v>0</v>
      </c>
    </row>
    <row r="1668" spans="1:13" x14ac:dyDescent="0.25">
      <c r="A1668" s="3" t="s">
        <v>3833</v>
      </c>
      <c r="B1668" s="3" t="s">
        <v>70</v>
      </c>
      <c r="C1668" t="s">
        <v>3472</v>
      </c>
      <c r="D1668" s="3">
        <f>YEAR(C1668)</f>
        <v>2015</v>
      </c>
      <c r="E1668" t="s">
        <v>3972</v>
      </c>
      <c r="F1668" s="3" t="b">
        <f>ISNUMBER(SEARCH("unhcr",E1668,1))</f>
        <v>0</v>
      </c>
      <c r="H1668" s="3" t="b">
        <f t="shared" si="26"/>
        <v>0</v>
      </c>
      <c r="I1668" s="3" t="s">
        <v>2053</v>
      </c>
      <c r="J1668" s="3">
        <v>0</v>
      </c>
      <c r="K1668" s="3">
        <v>0</v>
      </c>
      <c r="L1668" s="3">
        <v>0</v>
      </c>
      <c r="M1668" s="3">
        <v>0</v>
      </c>
    </row>
    <row r="1669" spans="1:13" x14ac:dyDescent="0.25">
      <c r="A1669" s="3" t="s">
        <v>3833</v>
      </c>
      <c r="B1669" s="3" t="s">
        <v>70</v>
      </c>
      <c r="C1669" t="s">
        <v>3973</v>
      </c>
      <c r="D1669" s="3">
        <f>YEAR(C1669)</f>
        <v>2015</v>
      </c>
      <c r="E1669" t="s">
        <v>3974</v>
      </c>
      <c r="F1669" s="3" t="b">
        <f>ISNUMBER(SEARCH("unhcr",E1669,1))</f>
        <v>0</v>
      </c>
      <c r="H1669" s="3" t="b">
        <f t="shared" si="26"/>
        <v>0</v>
      </c>
      <c r="I1669" s="3" t="s">
        <v>2053</v>
      </c>
      <c r="J1669" s="3">
        <v>1</v>
      </c>
      <c r="K1669" s="3">
        <v>1</v>
      </c>
      <c r="L1669" s="3">
        <v>0</v>
      </c>
      <c r="M1669" s="3">
        <v>0</v>
      </c>
    </row>
    <row r="1670" spans="1:13" x14ac:dyDescent="0.25">
      <c r="A1670" s="3" t="s">
        <v>3833</v>
      </c>
      <c r="B1670" s="3" t="s">
        <v>70</v>
      </c>
      <c r="C1670" t="s">
        <v>2484</v>
      </c>
      <c r="D1670" s="3">
        <f>YEAR(C1670)</f>
        <v>2015</v>
      </c>
      <c r="E1670" t="s">
        <v>3975</v>
      </c>
      <c r="F1670" s="3" t="b">
        <f>ISNUMBER(SEARCH("unhcr",E1670,1))</f>
        <v>0</v>
      </c>
      <c r="H1670" s="3" t="b">
        <f t="shared" si="26"/>
        <v>0</v>
      </c>
      <c r="I1670" s="3" t="s">
        <v>2053</v>
      </c>
      <c r="J1670" s="3">
        <v>3</v>
      </c>
      <c r="K1670" s="3">
        <v>0</v>
      </c>
      <c r="L1670" s="3">
        <v>1</v>
      </c>
      <c r="M1670" s="3">
        <v>0</v>
      </c>
    </row>
    <row r="1671" spans="1:13" x14ac:dyDescent="0.25">
      <c r="A1671" s="3" t="s">
        <v>3833</v>
      </c>
      <c r="B1671" s="3" t="s">
        <v>70</v>
      </c>
      <c r="C1671" t="s">
        <v>3976</v>
      </c>
      <c r="D1671" s="3">
        <f>YEAR(C1671)</f>
        <v>2015</v>
      </c>
      <c r="E1671" t="s">
        <v>3977</v>
      </c>
      <c r="F1671" s="3" t="b">
        <f>ISNUMBER(SEARCH("unhcr",E1671,1))</f>
        <v>0</v>
      </c>
      <c r="H1671" s="3" t="b">
        <f t="shared" si="26"/>
        <v>0</v>
      </c>
      <c r="I1671" s="3" t="s">
        <v>2053</v>
      </c>
      <c r="J1671" s="3">
        <v>0</v>
      </c>
      <c r="K1671" s="3">
        <v>0</v>
      </c>
      <c r="L1671" s="3">
        <v>0</v>
      </c>
      <c r="M1671" s="3">
        <v>0</v>
      </c>
    </row>
    <row r="1672" spans="1:13" x14ac:dyDescent="0.25">
      <c r="A1672" s="3" t="s">
        <v>3833</v>
      </c>
      <c r="B1672" s="3" t="s">
        <v>70</v>
      </c>
      <c r="C1672" t="s">
        <v>3978</v>
      </c>
      <c r="D1672" s="3">
        <f>YEAR(C1672)</f>
        <v>2015</v>
      </c>
      <c r="E1672" t="s">
        <v>3979</v>
      </c>
      <c r="F1672" s="3" t="b">
        <f>ISNUMBER(SEARCH("unhcr",E1672,1))</f>
        <v>0</v>
      </c>
      <c r="H1672" s="3" t="b">
        <f t="shared" si="26"/>
        <v>0</v>
      </c>
      <c r="I1672" s="3" t="s">
        <v>2053</v>
      </c>
      <c r="J1672" s="3">
        <v>0</v>
      </c>
      <c r="K1672" s="3">
        <v>0</v>
      </c>
      <c r="L1672" s="3">
        <v>0</v>
      </c>
      <c r="M1672" s="3">
        <v>0</v>
      </c>
    </row>
    <row r="1673" spans="1:13" x14ac:dyDescent="0.25">
      <c r="A1673" s="3" t="s">
        <v>3833</v>
      </c>
      <c r="B1673" s="3" t="s">
        <v>70</v>
      </c>
      <c r="C1673" t="s">
        <v>3980</v>
      </c>
      <c r="D1673" s="3">
        <f>YEAR(C1673)</f>
        <v>2015</v>
      </c>
      <c r="E1673" t="s">
        <v>3981</v>
      </c>
      <c r="F1673" s="3" t="b">
        <f>ISNUMBER(SEARCH("unhcr",E1673,1))</f>
        <v>0</v>
      </c>
      <c r="G1673" t="s">
        <v>3982</v>
      </c>
      <c r="H1673" s="3" t="b">
        <f t="shared" si="26"/>
        <v>0</v>
      </c>
      <c r="I1673" s="3" t="s">
        <v>2053</v>
      </c>
      <c r="J1673" s="3">
        <v>0</v>
      </c>
      <c r="K1673" s="3">
        <v>0</v>
      </c>
      <c r="L1673" s="3">
        <v>0</v>
      </c>
      <c r="M1673" s="3">
        <v>0</v>
      </c>
    </row>
    <row r="1674" spans="1:13" x14ac:dyDescent="0.25">
      <c r="A1674" s="3" t="s">
        <v>3833</v>
      </c>
      <c r="B1674" s="3" t="s">
        <v>70</v>
      </c>
      <c r="C1674" t="s">
        <v>3983</v>
      </c>
      <c r="D1674" s="3">
        <f>YEAR(C1674)</f>
        <v>2015</v>
      </c>
      <c r="E1674" t="s">
        <v>3984</v>
      </c>
      <c r="F1674" s="3" t="b">
        <f>ISNUMBER(SEARCH("unhcr",E1674,1))</f>
        <v>0</v>
      </c>
      <c r="G1674" t="s">
        <v>3985</v>
      </c>
      <c r="H1674" s="3" t="b">
        <f t="shared" si="26"/>
        <v>0</v>
      </c>
      <c r="I1674" s="3" t="s">
        <v>2053</v>
      </c>
      <c r="J1674" s="3">
        <v>0</v>
      </c>
      <c r="K1674" s="3">
        <v>0</v>
      </c>
      <c r="L1674" s="3">
        <v>0</v>
      </c>
      <c r="M1674" s="3">
        <v>0</v>
      </c>
    </row>
    <row r="1675" spans="1:13" x14ac:dyDescent="0.25">
      <c r="A1675" s="3" t="s">
        <v>3833</v>
      </c>
      <c r="B1675" s="3" t="s">
        <v>70</v>
      </c>
      <c r="C1675" t="s">
        <v>3986</v>
      </c>
      <c r="D1675" s="3">
        <f>YEAR(C1675)</f>
        <v>2015</v>
      </c>
      <c r="E1675" t="s">
        <v>3987</v>
      </c>
      <c r="F1675" s="3" t="b">
        <f>ISNUMBER(SEARCH("unhcr",E1675,1))</f>
        <v>0</v>
      </c>
      <c r="H1675" s="3" t="b">
        <f t="shared" si="26"/>
        <v>0</v>
      </c>
      <c r="I1675" s="3" t="s">
        <v>2053</v>
      </c>
      <c r="J1675" s="3">
        <v>0</v>
      </c>
      <c r="K1675" s="3">
        <v>0</v>
      </c>
      <c r="L1675" s="3">
        <v>0</v>
      </c>
      <c r="M1675" s="3">
        <v>0</v>
      </c>
    </row>
    <row r="1676" spans="1:13" x14ac:dyDescent="0.25">
      <c r="A1676" s="3" t="s">
        <v>3833</v>
      </c>
      <c r="B1676" s="3" t="s">
        <v>70</v>
      </c>
      <c r="C1676" t="s">
        <v>3988</v>
      </c>
      <c r="D1676" s="3">
        <f>YEAR(C1676)</f>
        <v>2014</v>
      </c>
      <c r="E1676" t="s">
        <v>3989</v>
      </c>
      <c r="F1676" s="3" t="b">
        <f>ISNUMBER(SEARCH("unhcr",E1676,1))</f>
        <v>0</v>
      </c>
      <c r="G1676" t="s">
        <v>3990</v>
      </c>
      <c r="H1676" s="3" t="b">
        <f t="shared" si="26"/>
        <v>0</v>
      </c>
      <c r="I1676" s="3" t="s">
        <v>2053</v>
      </c>
      <c r="J1676" s="3">
        <v>0</v>
      </c>
      <c r="K1676" s="3">
        <v>0</v>
      </c>
      <c r="L1676" s="3">
        <v>0</v>
      </c>
      <c r="M1676" s="3">
        <v>0</v>
      </c>
    </row>
    <row r="1677" spans="1:13" x14ac:dyDescent="0.25">
      <c r="A1677" s="3" t="s">
        <v>3833</v>
      </c>
      <c r="B1677" s="3" t="s">
        <v>70</v>
      </c>
      <c r="C1677" t="s">
        <v>3991</v>
      </c>
      <c r="D1677" s="3">
        <f>YEAR(C1677)</f>
        <v>2014</v>
      </c>
      <c r="E1677" t="s">
        <v>3992</v>
      </c>
      <c r="F1677" s="3" t="b">
        <f>ISNUMBER(SEARCH("unhcr",E1677,1))</f>
        <v>0</v>
      </c>
      <c r="G1677" t="s">
        <v>3993</v>
      </c>
      <c r="H1677" s="3" t="b">
        <f t="shared" si="26"/>
        <v>0</v>
      </c>
      <c r="I1677" s="3" t="s">
        <v>2053</v>
      </c>
      <c r="J1677" s="3">
        <v>0</v>
      </c>
      <c r="K1677" s="3">
        <v>0</v>
      </c>
      <c r="L1677" s="3">
        <v>0</v>
      </c>
      <c r="M1677" s="3">
        <v>0</v>
      </c>
    </row>
    <row r="1678" spans="1:13" x14ac:dyDescent="0.25">
      <c r="A1678" s="3" t="s">
        <v>3833</v>
      </c>
      <c r="B1678" s="3" t="s">
        <v>70</v>
      </c>
      <c r="C1678" t="s">
        <v>3994</v>
      </c>
      <c r="D1678" s="3">
        <f>YEAR(C1678)</f>
        <v>2014</v>
      </c>
      <c r="E1678" t="s">
        <v>3995</v>
      </c>
      <c r="F1678" s="3" t="b">
        <f>ISNUMBER(SEARCH("unhcr",E1678,1))</f>
        <v>0</v>
      </c>
      <c r="H1678" s="3" t="b">
        <f t="shared" si="26"/>
        <v>0</v>
      </c>
      <c r="I1678" s="3" t="s">
        <v>2053</v>
      </c>
      <c r="J1678" s="3">
        <v>0</v>
      </c>
      <c r="K1678" s="3">
        <v>0</v>
      </c>
      <c r="L1678" s="3">
        <v>0</v>
      </c>
      <c r="M1678" s="3">
        <v>0</v>
      </c>
    </row>
    <row r="1679" spans="1:13" x14ac:dyDescent="0.25">
      <c r="A1679" s="3" t="s">
        <v>3833</v>
      </c>
      <c r="B1679" s="3" t="s">
        <v>70</v>
      </c>
      <c r="C1679" t="s">
        <v>3996</v>
      </c>
      <c r="D1679" s="3">
        <f>YEAR(C1679)</f>
        <v>2014</v>
      </c>
      <c r="E1679" t="s">
        <v>3997</v>
      </c>
      <c r="F1679" s="3" t="b">
        <f>ISNUMBER(SEARCH("unhcr",E1679,1))</f>
        <v>0</v>
      </c>
      <c r="H1679" s="3" t="b">
        <f t="shared" si="26"/>
        <v>0</v>
      </c>
      <c r="I1679" s="3" t="s">
        <v>2053</v>
      </c>
      <c r="J1679" s="3">
        <v>0</v>
      </c>
      <c r="K1679" s="3">
        <v>0</v>
      </c>
      <c r="L1679" s="3">
        <v>0</v>
      </c>
      <c r="M1679" s="3">
        <v>0</v>
      </c>
    </row>
    <row r="1680" spans="1:13" x14ac:dyDescent="0.25">
      <c r="A1680" s="3" t="s">
        <v>3833</v>
      </c>
      <c r="B1680" s="3" t="s">
        <v>70</v>
      </c>
      <c r="C1680" t="s">
        <v>3998</v>
      </c>
      <c r="D1680" s="3">
        <f>YEAR(C1680)</f>
        <v>2014</v>
      </c>
      <c r="E1680" t="s">
        <v>3999</v>
      </c>
      <c r="F1680" s="3" t="b">
        <f>ISNUMBER(SEARCH("unhcr",E1680,1))</f>
        <v>0</v>
      </c>
      <c r="G1680" t="s">
        <v>4000</v>
      </c>
      <c r="H1680" s="3" t="b">
        <f t="shared" si="26"/>
        <v>0</v>
      </c>
      <c r="I1680" s="3" t="s">
        <v>2053</v>
      </c>
      <c r="J1680" s="3">
        <v>0</v>
      </c>
      <c r="K1680" s="3">
        <v>0</v>
      </c>
      <c r="L1680" s="3">
        <v>0</v>
      </c>
      <c r="M1680" s="3">
        <v>0</v>
      </c>
    </row>
    <row r="1681" spans="1:13" x14ac:dyDescent="0.25">
      <c r="A1681" s="3" t="s">
        <v>3833</v>
      </c>
      <c r="B1681" s="3" t="s">
        <v>70</v>
      </c>
      <c r="C1681" t="s">
        <v>4001</v>
      </c>
      <c r="D1681" s="3">
        <f>YEAR(C1681)</f>
        <v>2014</v>
      </c>
      <c r="E1681" t="s">
        <v>4002</v>
      </c>
      <c r="F1681" s="3" t="b">
        <f>ISNUMBER(SEARCH("unhcr",E1681,1))</f>
        <v>0</v>
      </c>
      <c r="G1681" t="s">
        <v>4003</v>
      </c>
      <c r="H1681" s="3" t="b">
        <f t="shared" si="26"/>
        <v>0</v>
      </c>
      <c r="I1681" s="3" t="s">
        <v>2053</v>
      </c>
      <c r="J1681" s="3">
        <v>2</v>
      </c>
      <c r="K1681" s="3">
        <v>0</v>
      </c>
      <c r="L1681" s="3">
        <v>1</v>
      </c>
      <c r="M1681" s="3">
        <v>0</v>
      </c>
    </row>
    <row r="1682" spans="1:13" x14ac:dyDescent="0.25">
      <c r="A1682" s="3" t="s">
        <v>3833</v>
      </c>
      <c r="B1682" s="3" t="s">
        <v>70</v>
      </c>
      <c r="C1682" t="s">
        <v>4004</v>
      </c>
      <c r="D1682" s="3">
        <f>YEAR(C1682)</f>
        <v>2014</v>
      </c>
      <c r="E1682" t="s">
        <v>4005</v>
      </c>
      <c r="F1682" s="3" t="b">
        <f>ISNUMBER(SEARCH("unhcr",E1682,1))</f>
        <v>0</v>
      </c>
      <c r="H1682" s="3" t="b">
        <f t="shared" si="26"/>
        <v>0</v>
      </c>
      <c r="I1682" s="3" t="s">
        <v>2053</v>
      </c>
      <c r="J1682" s="3">
        <v>0</v>
      </c>
      <c r="K1682" s="3">
        <v>0</v>
      </c>
      <c r="L1682" s="3">
        <v>0</v>
      </c>
      <c r="M1682" s="3">
        <v>0</v>
      </c>
    </row>
    <row r="1683" spans="1:13" x14ac:dyDescent="0.25">
      <c r="A1683" s="3" t="s">
        <v>3833</v>
      </c>
      <c r="B1683" s="3" t="s">
        <v>70</v>
      </c>
      <c r="C1683" t="s">
        <v>4006</v>
      </c>
      <c r="D1683" s="3">
        <f>YEAR(C1683)</f>
        <v>2014</v>
      </c>
      <c r="E1683" t="s">
        <v>4007</v>
      </c>
      <c r="F1683" s="3" t="b">
        <f>ISNUMBER(SEARCH("unhcr",E1683,1))</f>
        <v>0</v>
      </c>
      <c r="H1683" s="3" t="b">
        <f t="shared" si="26"/>
        <v>0</v>
      </c>
      <c r="I1683" s="3" t="s">
        <v>2053</v>
      </c>
      <c r="J1683" s="3">
        <v>0</v>
      </c>
      <c r="K1683" s="3">
        <v>0</v>
      </c>
      <c r="L1683" s="3">
        <v>0</v>
      </c>
      <c r="M1683" s="3">
        <v>0</v>
      </c>
    </row>
    <row r="1684" spans="1:13" x14ac:dyDescent="0.25">
      <c r="A1684" s="3" t="s">
        <v>3833</v>
      </c>
      <c r="B1684" s="3" t="s">
        <v>70</v>
      </c>
      <c r="C1684" t="s">
        <v>4008</v>
      </c>
      <c r="D1684" s="3">
        <f>YEAR(C1684)</f>
        <v>2013</v>
      </c>
      <c r="E1684" t="s">
        <v>4009</v>
      </c>
      <c r="F1684" s="3" t="b">
        <f>ISNUMBER(SEARCH("unhcr",E1684,1))</f>
        <v>0</v>
      </c>
      <c r="G1684" t="s">
        <v>4010</v>
      </c>
      <c r="H1684" s="3" t="b">
        <f t="shared" si="26"/>
        <v>0</v>
      </c>
      <c r="I1684" s="3" t="s">
        <v>2053</v>
      </c>
      <c r="J1684" s="3">
        <v>0</v>
      </c>
      <c r="K1684" s="3">
        <v>0</v>
      </c>
      <c r="L1684" s="3">
        <v>0</v>
      </c>
      <c r="M1684" s="3">
        <v>0</v>
      </c>
    </row>
    <row r="1685" spans="1:13" x14ac:dyDescent="0.25">
      <c r="A1685" s="3" t="s">
        <v>3833</v>
      </c>
      <c r="B1685" s="3" t="s">
        <v>70</v>
      </c>
      <c r="C1685" t="s">
        <v>4011</v>
      </c>
      <c r="D1685" s="3">
        <f>YEAR(C1685)</f>
        <v>2013</v>
      </c>
      <c r="E1685" t="s">
        <v>4012</v>
      </c>
      <c r="F1685" s="3" t="b">
        <f>ISNUMBER(SEARCH("unhcr",E1685,1))</f>
        <v>0</v>
      </c>
      <c r="G1685" t="s">
        <v>4013</v>
      </c>
      <c r="H1685" s="3" t="b">
        <f t="shared" si="26"/>
        <v>0</v>
      </c>
      <c r="I1685" s="3" t="s">
        <v>2053</v>
      </c>
      <c r="J1685" s="3">
        <v>0</v>
      </c>
      <c r="K1685" s="3">
        <v>0</v>
      </c>
      <c r="L1685" s="3">
        <v>0</v>
      </c>
      <c r="M1685" s="3">
        <v>0</v>
      </c>
    </row>
    <row r="1686" spans="1:13" x14ac:dyDescent="0.25">
      <c r="A1686" s="3" t="s">
        <v>3833</v>
      </c>
      <c r="B1686" s="3" t="s">
        <v>70</v>
      </c>
      <c r="C1686" t="s">
        <v>4014</v>
      </c>
      <c r="D1686" s="3">
        <f>YEAR(C1686)</f>
        <v>2013</v>
      </c>
      <c r="E1686" t="s">
        <v>4015</v>
      </c>
      <c r="F1686" s="3" t="b">
        <f>ISNUMBER(SEARCH("unhcr",E1686,1))</f>
        <v>0</v>
      </c>
      <c r="H1686" s="3" t="b">
        <f t="shared" si="26"/>
        <v>0</v>
      </c>
      <c r="I1686" s="3" t="s">
        <v>2053</v>
      </c>
      <c r="J1686" s="3">
        <v>0</v>
      </c>
      <c r="K1686" s="3">
        <v>0</v>
      </c>
      <c r="L1686" s="3">
        <v>0</v>
      </c>
      <c r="M1686" s="3">
        <v>0</v>
      </c>
    </row>
    <row r="1687" spans="1:13" x14ac:dyDescent="0.25">
      <c r="A1687" s="3" t="s">
        <v>3833</v>
      </c>
      <c r="B1687" s="3" t="s">
        <v>70</v>
      </c>
      <c r="C1687" t="s">
        <v>4016</v>
      </c>
      <c r="D1687" s="3">
        <f>YEAR(C1687)</f>
        <v>2012</v>
      </c>
      <c r="E1687" t="s">
        <v>4017</v>
      </c>
      <c r="F1687" s="3" t="b">
        <f>ISNUMBER(SEARCH("unhcr",E1687,1))</f>
        <v>0</v>
      </c>
      <c r="G1687" t="s">
        <v>4018</v>
      </c>
      <c r="H1687" s="3" t="b">
        <f t="shared" si="26"/>
        <v>0</v>
      </c>
      <c r="I1687" s="3" t="s">
        <v>2053</v>
      </c>
      <c r="J1687" s="3">
        <v>0</v>
      </c>
      <c r="K1687" s="3">
        <v>0</v>
      </c>
      <c r="L1687" s="3">
        <v>0</v>
      </c>
      <c r="M1687" s="3">
        <v>0</v>
      </c>
    </row>
    <row r="1688" spans="1:13" x14ac:dyDescent="0.25">
      <c r="A1688" s="3" t="s">
        <v>3833</v>
      </c>
      <c r="B1688" s="3" t="s">
        <v>70</v>
      </c>
      <c r="C1688" t="s">
        <v>4019</v>
      </c>
      <c r="D1688" s="3">
        <f>YEAR(C1688)</f>
        <v>2012</v>
      </c>
      <c r="E1688" t="s">
        <v>4020</v>
      </c>
      <c r="F1688" s="3" t="b">
        <f>ISNUMBER(SEARCH("unhcr",E1688,1))</f>
        <v>0</v>
      </c>
      <c r="H1688" s="3" t="b">
        <f t="shared" si="26"/>
        <v>0</v>
      </c>
      <c r="I1688" s="3" t="s">
        <v>2053</v>
      </c>
      <c r="J1688" s="3">
        <v>0</v>
      </c>
      <c r="K1688" s="3">
        <v>0</v>
      </c>
      <c r="L1688" s="3">
        <v>0</v>
      </c>
      <c r="M1688" s="3">
        <v>0</v>
      </c>
    </row>
    <row r="1689" spans="1:13" x14ac:dyDescent="0.25">
      <c r="A1689" s="3" t="s">
        <v>3833</v>
      </c>
      <c r="B1689" s="3" t="s">
        <v>70</v>
      </c>
      <c r="C1689" t="s">
        <v>4021</v>
      </c>
      <c r="D1689" s="3">
        <f>YEAR(C1689)</f>
        <v>2012</v>
      </c>
      <c r="E1689" t="s">
        <v>1103</v>
      </c>
      <c r="F1689" s="3" t="b">
        <f>ISNUMBER(SEARCH("unhcr",E1689,1))</f>
        <v>0</v>
      </c>
      <c r="H1689" s="3" t="b">
        <f t="shared" si="26"/>
        <v>0</v>
      </c>
      <c r="I1689" s="3" t="s">
        <v>2053</v>
      </c>
      <c r="J1689" s="3">
        <v>1</v>
      </c>
      <c r="K1689" s="3">
        <v>1</v>
      </c>
      <c r="L1689" s="3">
        <v>0</v>
      </c>
      <c r="M1689" s="3">
        <v>0</v>
      </c>
    </row>
    <row r="1690" spans="1:13" x14ac:dyDescent="0.25">
      <c r="A1690" s="3" t="s">
        <v>3833</v>
      </c>
      <c r="B1690" s="3" t="s">
        <v>70</v>
      </c>
      <c r="C1690" t="s">
        <v>4022</v>
      </c>
      <c r="D1690" s="3">
        <f>YEAR(C1690)</f>
        <v>2012</v>
      </c>
      <c r="E1690" t="s">
        <v>4023</v>
      </c>
      <c r="F1690" s="3" t="b">
        <f>ISNUMBER(SEARCH("unhcr",E1690,1))</f>
        <v>0</v>
      </c>
      <c r="H1690" s="3" t="b">
        <f t="shared" si="26"/>
        <v>0</v>
      </c>
      <c r="I1690" s="3" t="s">
        <v>2053</v>
      </c>
      <c r="J1690" s="3">
        <v>0</v>
      </c>
      <c r="K1690" s="3">
        <v>0</v>
      </c>
      <c r="L1690" s="3">
        <v>0</v>
      </c>
      <c r="M1690" s="3">
        <v>0</v>
      </c>
    </row>
    <row r="1691" spans="1:13" x14ac:dyDescent="0.25">
      <c r="A1691" s="3" t="s">
        <v>3833</v>
      </c>
      <c r="B1691" s="3" t="s">
        <v>70</v>
      </c>
      <c r="C1691" t="s">
        <v>4024</v>
      </c>
      <c r="D1691" s="3">
        <f>YEAR(C1691)</f>
        <v>2012</v>
      </c>
      <c r="E1691" t="s">
        <v>4025</v>
      </c>
      <c r="F1691" s="3" t="b">
        <f>ISNUMBER(SEARCH("unhcr",E1691,1))</f>
        <v>0</v>
      </c>
      <c r="H1691" s="3" t="b">
        <f t="shared" si="26"/>
        <v>0</v>
      </c>
      <c r="I1691" s="3" t="s">
        <v>2053</v>
      </c>
      <c r="J1691" s="3">
        <v>0</v>
      </c>
      <c r="K1691" s="3">
        <v>0</v>
      </c>
      <c r="L1691" s="3">
        <v>0</v>
      </c>
      <c r="M1691" s="3">
        <v>0</v>
      </c>
    </row>
    <row r="1692" spans="1:13" x14ac:dyDescent="0.25">
      <c r="A1692" s="3" t="s">
        <v>4026</v>
      </c>
      <c r="B1692" s="3" t="s">
        <v>11</v>
      </c>
      <c r="C1692" t="s">
        <v>4027</v>
      </c>
      <c r="D1692" s="3">
        <f>YEAR(C1692)</f>
        <v>1997</v>
      </c>
      <c r="E1692" t="s">
        <v>4028</v>
      </c>
      <c r="F1692" s="3" t="b">
        <f>ISNUMBER(SEARCH("unhcr",E1692,1))</f>
        <v>0</v>
      </c>
      <c r="H1692" s="3" t="b">
        <f t="shared" ref="H1692:H1755" si="27">ISNUMBER(SEARCH("unhcr",G1692,1))</f>
        <v>0</v>
      </c>
      <c r="I1692" s="3" t="s">
        <v>4029</v>
      </c>
      <c r="J1692" s="3">
        <v>0</v>
      </c>
      <c r="K1692" s="3">
        <v>0</v>
      </c>
      <c r="L1692" s="3">
        <v>0</v>
      </c>
      <c r="M1692" s="3">
        <v>0</v>
      </c>
    </row>
    <row r="1693" spans="1:13" x14ac:dyDescent="0.25">
      <c r="A1693" s="3" t="s">
        <v>4026</v>
      </c>
      <c r="B1693" s="3" t="s">
        <v>11</v>
      </c>
      <c r="C1693" t="s">
        <v>4027</v>
      </c>
      <c r="D1693" s="3">
        <f>YEAR(C1693)</f>
        <v>1997</v>
      </c>
      <c r="E1693" t="s">
        <v>4030</v>
      </c>
      <c r="F1693" s="3" t="b">
        <f>ISNUMBER(SEARCH("unhcr",E1693,1))</f>
        <v>0</v>
      </c>
      <c r="H1693" s="3" t="b">
        <f t="shared" si="27"/>
        <v>0</v>
      </c>
      <c r="I1693" s="3" t="s">
        <v>4029</v>
      </c>
      <c r="J1693" s="3">
        <v>0</v>
      </c>
      <c r="K1693" s="3">
        <v>0</v>
      </c>
      <c r="L1693" s="3">
        <v>0</v>
      </c>
      <c r="M1693" s="3">
        <v>0</v>
      </c>
    </row>
    <row r="1694" spans="1:13" x14ac:dyDescent="0.25">
      <c r="A1694" s="3" t="s">
        <v>4026</v>
      </c>
      <c r="B1694" s="3" t="s">
        <v>11</v>
      </c>
      <c r="C1694" t="s">
        <v>3150</v>
      </c>
      <c r="D1694" s="3">
        <f>YEAR(C1694)</f>
        <v>1997</v>
      </c>
      <c r="E1694" t="s">
        <v>4031</v>
      </c>
      <c r="F1694" s="3" t="b">
        <f>ISNUMBER(SEARCH("unhcr",E1694,1))</f>
        <v>0</v>
      </c>
      <c r="G1694" t="s">
        <v>4032</v>
      </c>
      <c r="H1694" s="3" t="b">
        <f t="shared" si="27"/>
        <v>0</v>
      </c>
      <c r="I1694" s="3" t="s">
        <v>4029</v>
      </c>
      <c r="J1694" s="3">
        <v>1</v>
      </c>
      <c r="K1694" s="3">
        <v>0</v>
      </c>
      <c r="L1694" s="3">
        <v>1</v>
      </c>
      <c r="M1694" s="3">
        <v>0</v>
      </c>
    </row>
    <row r="1695" spans="1:13" x14ac:dyDescent="0.25">
      <c r="A1695" s="3" t="s">
        <v>4026</v>
      </c>
      <c r="B1695" s="3" t="s">
        <v>11</v>
      </c>
      <c r="C1695" t="s">
        <v>4033</v>
      </c>
      <c r="D1695" s="3">
        <f>YEAR(C1695)</f>
        <v>1997</v>
      </c>
      <c r="E1695" t="s">
        <v>4034</v>
      </c>
      <c r="F1695" s="3" t="b">
        <f>ISNUMBER(SEARCH("unhcr",E1695,1))</f>
        <v>0</v>
      </c>
      <c r="G1695" t="s">
        <v>4035</v>
      </c>
      <c r="H1695" s="3" t="b">
        <f t="shared" si="27"/>
        <v>0</v>
      </c>
      <c r="I1695" s="3" t="s">
        <v>4029</v>
      </c>
      <c r="J1695" s="3">
        <v>1</v>
      </c>
      <c r="K1695" s="3">
        <v>0</v>
      </c>
      <c r="L1695" s="3">
        <v>1</v>
      </c>
      <c r="M1695" s="3">
        <v>0</v>
      </c>
    </row>
    <row r="1696" spans="1:13" x14ac:dyDescent="0.25">
      <c r="A1696" s="3" t="s">
        <v>4026</v>
      </c>
      <c r="B1696" s="3" t="s">
        <v>11</v>
      </c>
      <c r="C1696" t="s">
        <v>4036</v>
      </c>
      <c r="D1696" s="3">
        <f>YEAR(C1696)</f>
        <v>1997</v>
      </c>
      <c r="E1696" t="s">
        <v>4037</v>
      </c>
      <c r="F1696" s="3" t="b">
        <f>ISNUMBER(SEARCH("unhcr",E1696,1))</f>
        <v>0</v>
      </c>
      <c r="G1696" t="s">
        <v>4038</v>
      </c>
      <c r="H1696" s="3" t="b">
        <f t="shared" si="27"/>
        <v>0</v>
      </c>
      <c r="I1696" s="3" t="s">
        <v>4029</v>
      </c>
      <c r="J1696" s="3">
        <v>0</v>
      </c>
      <c r="K1696" s="3">
        <v>0</v>
      </c>
      <c r="L1696" s="3">
        <v>0</v>
      </c>
      <c r="M1696" s="3">
        <v>0</v>
      </c>
    </row>
    <row r="1697" spans="1:13" x14ac:dyDescent="0.25">
      <c r="A1697" s="3" t="s">
        <v>4026</v>
      </c>
      <c r="B1697" s="3" t="s">
        <v>11</v>
      </c>
      <c r="C1697" t="s">
        <v>4036</v>
      </c>
      <c r="D1697" s="3">
        <f>YEAR(C1697)</f>
        <v>1997</v>
      </c>
      <c r="E1697" t="s">
        <v>4039</v>
      </c>
      <c r="F1697" s="3" t="b">
        <f>ISNUMBER(SEARCH("unhcr",E1697,1))</f>
        <v>0</v>
      </c>
      <c r="G1697" t="s">
        <v>4040</v>
      </c>
      <c r="H1697" s="3" t="b">
        <f t="shared" si="27"/>
        <v>0</v>
      </c>
      <c r="I1697" s="3" t="s">
        <v>4029</v>
      </c>
      <c r="J1697" s="3">
        <v>0</v>
      </c>
      <c r="K1697" s="3">
        <v>0</v>
      </c>
      <c r="L1697" s="3">
        <v>0</v>
      </c>
      <c r="M1697" s="3">
        <v>0</v>
      </c>
    </row>
    <row r="1698" spans="1:13" x14ac:dyDescent="0.25">
      <c r="A1698" s="3" t="s">
        <v>4026</v>
      </c>
      <c r="B1698" s="3" t="s">
        <v>11</v>
      </c>
      <c r="C1698" t="s">
        <v>4036</v>
      </c>
      <c r="D1698" s="3">
        <f>YEAR(C1698)</f>
        <v>1997</v>
      </c>
      <c r="E1698" t="s">
        <v>4041</v>
      </c>
      <c r="F1698" s="3" t="b">
        <f>ISNUMBER(SEARCH("unhcr",E1698,1))</f>
        <v>0</v>
      </c>
      <c r="G1698" t="s">
        <v>4038</v>
      </c>
      <c r="H1698" s="3" t="b">
        <f t="shared" si="27"/>
        <v>0</v>
      </c>
      <c r="I1698" s="3" t="s">
        <v>4029</v>
      </c>
      <c r="J1698" s="3">
        <v>0</v>
      </c>
      <c r="K1698" s="3">
        <v>0</v>
      </c>
      <c r="L1698" s="3">
        <v>0</v>
      </c>
      <c r="M1698" s="3">
        <v>0</v>
      </c>
    </row>
    <row r="1699" spans="1:13" x14ac:dyDescent="0.25">
      <c r="A1699" s="3" t="s">
        <v>4026</v>
      </c>
      <c r="B1699" s="3" t="s">
        <v>11</v>
      </c>
      <c r="C1699" t="s">
        <v>4042</v>
      </c>
      <c r="D1699" s="3">
        <f>YEAR(C1699)</f>
        <v>1997</v>
      </c>
      <c r="E1699" t="s">
        <v>4043</v>
      </c>
      <c r="F1699" s="3" t="b">
        <f>ISNUMBER(SEARCH("unhcr",E1699,1))</f>
        <v>0</v>
      </c>
      <c r="G1699" t="s">
        <v>4044</v>
      </c>
      <c r="H1699" s="3" t="b">
        <f t="shared" si="27"/>
        <v>0</v>
      </c>
      <c r="I1699" s="3" t="s">
        <v>4029</v>
      </c>
      <c r="J1699" s="3">
        <v>0</v>
      </c>
      <c r="K1699" s="3">
        <v>0</v>
      </c>
      <c r="L1699" s="3">
        <v>0</v>
      </c>
      <c r="M1699" s="3">
        <v>0</v>
      </c>
    </row>
    <row r="1700" spans="1:13" x14ac:dyDescent="0.25">
      <c r="A1700" s="3" t="s">
        <v>4026</v>
      </c>
      <c r="B1700" s="3" t="s">
        <v>11</v>
      </c>
      <c r="C1700" t="s">
        <v>4042</v>
      </c>
      <c r="D1700" s="3">
        <f>YEAR(C1700)</f>
        <v>1997</v>
      </c>
      <c r="E1700" t="s">
        <v>4045</v>
      </c>
      <c r="F1700" s="3" t="b">
        <f>ISNUMBER(SEARCH("unhcr",E1700,1))</f>
        <v>0</v>
      </c>
      <c r="G1700" t="s">
        <v>4046</v>
      </c>
      <c r="H1700" s="3" t="b">
        <f t="shared" si="27"/>
        <v>0</v>
      </c>
      <c r="I1700" s="3" t="s">
        <v>4029</v>
      </c>
      <c r="J1700" s="3">
        <v>0</v>
      </c>
      <c r="K1700" s="3">
        <v>0</v>
      </c>
      <c r="L1700" s="3">
        <v>0</v>
      </c>
      <c r="M1700" s="3">
        <v>0</v>
      </c>
    </row>
    <row r="1701" spans="1:13" x14ac:dyDescent="0.25">
      <c r="A1701" s="3" t="s">
        <v>4026</v>
      </c>
      <c r="B1701" s="3" t="s">
        <v>11</v>
      </c>
      <c r="C1701" t="s">
        <v>4047</v>
      </c>
      <c r="D1701" s="3">
        <f>YEAR(C1701)</f>
        <v>1997</v>
      </c>
      <c r="E1701" t="s">
        <v>4048</v>
      </c>
      <c r="F1701" s="3" t="b">
        <f>ISNUMBER(SEARCH("unhcr",E1701,1))</f>
        <v>0</v>
      </c>
      <c r="G1701" t="s">
        <v>4049</v>
      </c>
      <c r="H1701" s="3" t="b">
        <f t="shared" si="27"/>
        <v>0</v>
      </c>
      <c r="I1701" s="3" t="s">
        <v>4029</v>
      </c>
      <c r="J1701" s="3">
        <v>3</v>
      </c>
      <c r="K1701" s="3">
        <v>0</v>
      </c>
      <c r="L1701" s="3">
        <v>1</v>
      </c>
      <c r="M1701" s="3">
        <v>0</v>
      </c>
    </row>
    <row r="1702" spans="1:13" x14ac:dyDescent="0.25">
      <c r="A1702" s="3" t="s">
        <v>4026</v>
      </c>
      <c r="B1702" s="3" t="s">
        <v>11</v>
      </c>
      <c r="C1702" t="s">
        <v>4047</v>
      </c>
      <c r="D1702" s="3">
        <f>YEAR(C1702)</f>
        <v>1997</v>
      </c>
      <c r="E1702" t="s">
        <v>4050</v>
      </c>
      <c r="F1702" s="3" t="b">
        <f>ISNUMBER(SEARCH("unhcr",E1702,1))</f>
        <v>0</v>
      </c>
      <c r="G1702" t="s">
        <v>4051</v>
      </c>
      <c r="H1702" s="3" t="b">
        <f t="shared" si="27"/>
        <v>0</v>
      </c>
      <c r="I1702" s="3" t="s">
        <v>4029</v>
      </c>
      <c r="J1702" s="3">
        <v>0</v>
      </c>
      <c r="K1702" s="3">
        <v>0</v>
      </c>
      <c r="L1702" s="3">
        <v>0</v>
      </c>
      <c r="M1702" s="3">
        <v>0</v>
      </c>
    </row>
    <row r="1703" spans="1:13" x14ac:dyDescent="0.25">
      <c r="A1703" s="3" t="s">
        <v>4026</v>
      </c>
      <c r="B1703" s="3" t="s">
        <v>11</v>
      </c>
      <c r="C1703" t="s">
        <v>4047</v>
      </c>
      <c r="D1703" s="3">
        <f>YEAR(C1703)</f>
        <v>1997</v>
      </c>
      <c r="E1703" t="s">
        <v>4052</v>
      </c>
      <c r="F1703" s="3" t="b">
        <f>ISNUMBER(SEARCH("unhcr",E1703,1))</f>
        <v>0</v>
      </c>
      <c r="H1703" s="3" t="b">
        <f t="shared" si="27"/>
        <v>0</v>
      </c>
      <c r="I1703" s="3" t="s">
        <v>4029</v>
      </c>
      <c r="J1703" s="3">
        <v>0</v>
      </c>
      <c r="K1703" s="3">
        <v>0</v>
      </c>
      <c r="L1703" s="3">
        <v>0</v>
      </c>
      <c r="M1703" s="3">
        <v>0</v>
      </c>
    </row>
    <row r="1704" spans="1:13" x14ac:dyDescent="0.25">
      <c r="A1704" s="3" t="s">
        <v>4026</v>
      </c>
      <c r="B1704" s="3" t="s">
        <v>11</v>
      </c>
      <c r="C1704" t="s">
        <v>4053</v>
      </c>
      <c r="D1704" s="3">
        <f>YEAR(C1704)</f>
        <v>1997</v>
      </c>
      <c r="E1704" t="s">
        <v>4054</v>
      </c>
      <c r="F1704" s="3" t="b">
        <f>ISNUMBER(SEARCH("unhcr",E1704,1))</f>
        <v>0</v>
      </c>
      <c r="G1704" t="s">
        <v>4055</v>
      </c>
      <c r="H1704" s="3" t="b">
        <f t="shared" si="27"/>
        <v>0</v>
      </c>
      <c r="I1704" s="3" t="s">
        <v>4029</v>
      </c>
      <c r="J1704" s="3">
        <v>2</v>
      </c>
      <c r="K1704" s="3">
        <v>0</v>
      </c>
      <c r="L1704" s="3">
        <v>1</v>
      </c>
      <c r="M1704" s="3">
        <v>0</v>
      </c>
    </row>
    <row r="1705" spans="1:13" x14ac:dyDescent="0.25">
      <c r="A1705" s="3" t="s">
        <v>4026</v>
      </c>
      <c r="B1705" s="3" t="s">
        <v>11</v>
      </c>
      <c r="C1705" t="s">
        <v>4056</v>
      </c>
      <c r="D1705" s="3">
        <f>YEAR(C1705)</f>
        <v>1997</v>
      </c>
      <c r="E1705" t="s">
        <v>4057</v>
      </c>
      <c r="F1705" s="3" t="b">
        <f>ISNUMBER(SEARCH("unhcr",E1705,1))</f>
        <v>0</v>
      </c>
      <c r="G1705" t="s">
        <v>4058</v>
      </c>
      <c r="H1705" s="3" t="b">
        <f t="shared" si="27"/>
        <v>0</v>
      </c>
      <c r="I1705" s="3" t="s">
        <v>4029</v>
      </c>
      <c r="J1705" s="3">
        <v>3</v>
      </c>
      <c r="K1705" s="3">
        <v>0</v>
      </c>
      <c r="L1705" s="3">
        <v>1</v>
      </c>
      <c r="M1705" s="3">
        <v>0</v>
      </c>
    </row>
    <row r="1706" spans="1:13" x14ac:dyDescent="0.25">
      <c r="A1706" s="3" t="s">
        <v>4026</v>
      </c>
      <c r="B1706" s="3" t="s">
        <v>11</v>
      </c>
      <c r="C1706" t="s">
        <v>4059</v>
      </c>
      <c r="D1706" s="3">
        <f>YEAR(C1706)</f>
        <v>1996</v>
      </c>
      <c r="E1706" t="s">
        <v>4060</v>
      </c>
      <c r="F1706" s="3" t="b">
        <f>ISNUMBER(SEARCH("unhcr",E1706,1))</f>
        <v>0</v>
      </c>
      <c r="G1706" t="s">
        <v>4061</v>
      </c>
      <c r="H1706" s="3" t="b">
        <f t="shared" si="27"/>
        <v>0</v>
      </c>
      <c r="I1706" s="3" t="s">
        <v>4029</v>
      </c>
      <c r="J1706" s="3">
        <v>2</v>
      </c>
      <c r="K1706" s="3">
        <v>0</v>
      </c>
      <c r="L1706" s="3">
        <v>1</v>
      </c>
      <c r="M1706" s="3">
        <v>0</v>
      </c>
    </row>
    <row r="1707" spans="1:13" x14ac:dyDescent="0.25">
      <c r="A1707" s="3" t="s">
        <v>4026</v>
      </c>
      <c r="B1707" s="3" t="s">
        <v>11</v>
      </c>
      <c r="C1707" t="s">
        <v>4062</v>
      </c>
      <c r="D1707" s="3">
        <f>YEAR(C1707)</f>
        <v>1996</v>
      </c>
      <c r="E1707" t="s">
        <v>4063</v>
      </c>
      <c r="F1707" s="3" t="b">
        <f>ISNUMBER(SEARCH("unhcr",E1707,1))</f>
        <v>0</v>
      </c>
      <c r="G1707" t="s">
        <v>4064</v>
      </c>
      <c r="H1707" s="3" t="b">
        <f t="shared" si="27"/>
        <v>0</v>
      </c>
      <c r="I1707" s="3" t="s">
        <v>4029</v>
      </c>
      <c r="J1707" s="3">
        <v>0</v>
      </c>
      <c r="K1707" s="3">
        <v>0</v>
      </c>
      <c r="L1707" s="3">
        <v>0</v>
      </c>
      <c r="M1707" s="3">
        <v>0</v>
      </c>
    </row>
    <row r="1708" spans="1:13" x14ac:dyDescent="0.25">
      <c r="A1708" s="3" t="s">
        <v>4026</v>
      </c>
      <c r="B1708" s="3" t="s">
        <v>11</v>
      </c>
      <c r="C1708" t="s">
        <v>4062</v>
      </c>
      <c r="D1708" s="3">
        <f>YEAR(C1708)</f>
        <v>1996</v>
      </c>
      <c r="E1708" t="s">
        <v>4065</v>
      </c>
      <c r="F1708" s="3" t="b">
        <f>ISNUMBER(SEARCH("unhcr",E1708,1))</f>
        <v>0</v>
      </c>
      <c r="G1708" t="s">
        <v>4066</v>
      </c>
      <c r="H1708" s="3" t="b">
        <f t="shared" si="27"/>
        <v>0</v>
      </c>
      <c r="I1708" s="3" t="s">
        <v>4029</v>
      </c>
      <c r="J1708" s="3">
        <v>0</v>
      </c>
      <c r="K1708" s="3">
        <v>0</v>
      </c>
      <c r="L1708" s="3">
        <v>0</v>
      </c>
      <c r="M1708" s="3">
        <v>0</v>
      </c>
    </row>
    <row r="1709" spans="1:13" x14ac:dyDescent="0.25">
      <c r="A1709" s="3" t="s">
        <v>4026</v>
      </c>
      <c r="B1709" s="3" t="s">
        <v>11</v>
      </c>
      <c r="C1709" t="s">
        <v>4067</v>
      </c>
      <c r="D1709" s="3">
        <f>YEAR(C1709)</f>
        <v>1996</v>
      </c>
      <c r="E1709" t="s">
        <v>4068</v>
      </c>
      <c r="F1709" s="3" t="b">
        <f>ISNUMBER(SEARCH("unhcr",E1709,1))</f>
        <v>0</v>
      </c>
      <c r="G1709" t="s">
        <v>4069</v>
      </c>
      <c r="H1709" s="3" t="b">
        <f t="shared" si="27"/>
        <v>0</v>
      </c>
      <c r="I1709" s="3" t="s">
        <v>4029</v>
      </c>
      <c r="J1709" s="3">
        <v>0</v>
      </c>
      <c r="K1709" s="3">
        <v>0</v>
      </c>
      <c r="L1709" s="3">
        <v>0</v>
      </c>
      <c r="M1709" s="3">
        <v>0</v>
      </c>
    </row>
    <row r="1710" spans="1:13" x14ac:dyDescent="0.25">
      <c r="A1710" s="3" t="s">
        <v>4026</v>
      </c>
      <c r="B1710" s="3" t="s">
        <v>11</v>
      </c>
      <c r="C1710" t="s">
        <v>4070</v>
      </c>
      <c r="D1710" s="3">
        <f>YEAR(C1710)</f>
        <v>1995</v>
      </c>
      <c r="E1710" t="s">
        <v>4071</v>
      </c>
      <c r="F1710" s="3" t="b">
        <f>ISNUMBER(SEARCH("unhcr",E1710,1))</f>
        <v>0</v>
      </c>
      <c r="G1710" t="s">
        <v>4072</v>
      </c>
      <c r="H1710" s="3" t="b">
        <f t="shared" si="27"/>
        <v>0</v>
      </c>
      <c r="I1710" s="3" t="s">
        <v>4029</v>
      </c>
      <c r="J1710" s="3">
        <v>2</v>
      </c>
      <c r="K1710" s="3">
        <v>0</v>
      </c>
      <c r="L1710" s="3">
        <v>1</v>
      </c>
      <c r="M1710" s="3">
        <v>0</v>
      </c>
    </row>
    <row r="1711" spans="1:13" x14ac:dyDescent="0.25">
      <c r="A1711" s="3" t="s">
        <v>4026</v>
      </c>
      <c r="B1711" s="3" t="s">
        <v>11</v>
      </c>
      <c r="C1711" t="s">
        <v>4073</v>
      </c>
      <c r="D1711" s="3">
        <f>YEAR(C1711)</f>
        <v>1994</v>
      </c>
      <c r="E1711" t="s">
        <v>4074</v>
      </c>
      <c r="F1711" s="3" t="b">
        <f>ISNUMBER(SEARCH("unhcr",E1711,1))</f>
        <v>0</v>
      </c>
      <c r="G1711" t="s">
        <v>4075</v>
      </c>
      <c r="H1711" s="3" t="b">
        <f t="shared" si="27"/>
        <v>0</v>
      </c>
      <c r="I1711" s="3" t="s">
        <v>4029</v>
      </c>
      <c r="J1711" s="3">
        <v>0</v>
      </c>
      <c r="K1711" s="3">
        <v>0</v>
      </c>
      <c r="L1711" s="3">
        <v>0</v>
      </c>
      <c r="M1711" s="3">
        <v>0</v>
      </c>
    </row>
    <row r="1712" spans="1:13" x14ac:dyDescent="0.25">
      <c r="A1712" s="3" t="s">
        <v>4026</v>
      </c>
      <c r="B1712" s="3" t="s">
        <v>11</v>
      </c>
      <c r="C1712" t="s">
        <v>4076</v>
      </c>
      <c r="D1712" s="3">
        <f>YEAR(C1712)</f>
        <v>1994</v>
      </c>
      <c r="E1712" t="s">
        <v>4077</v>
      </c>
      <c r="F1712" s="3" t="b">
        <f>ISNUMBER(SEARCH("unhcr",E1712,1))</f>
        <v>0</v>
      </c>
      <c r="G1712" t="s">
        <v>4078</v>
      </c>
      <c r="H1712" s="3" t="b">
        <f t="shared" si="27"/>
        <v>0</v>
      </c>
      <c r="I1712" s="3" t="s">
        <v>4029</v>
      </c>
      <c r="J1712" s="3">
        <v>1</v>
      </c>
      <c r="K1712" s="3">
        <v>1</v>
      </c>
      <c r="L1712" s="3">
        <v>0</v>
      </c>
      <c r="M1712" s="3">
        <v>0</v>
      </c>
    </row>
    <row r="1713" spans="1:13" x14ac:dyDescent="0.25">
      <c r="A1713" s="3" t="s">
        <v>4079</v>
      </c>
      <c r="B1713" s="3" t="s">
        <v>202</v>
      </c>
      <c r="C1713" t="s">
        <v>4080</v>
      </c>
      <c r="D1713" s="3">
        <f>YEAR(C1713)</f>
        <v>2013</v>
      </c>
      <c r="E1713" t="s">
        <v>4081</v>
      </c>
      <c r="F1713" s="3" t="b">
        <f>ISNUMBER(SEARCH("unhcr",E1713,1))</f>
        <v>0</v>
      </c>
      <c r="G1713" t="s">
        <v>4082</v>
      </c>
      <c r="H1713" s="3" t="b">
        <f t="shared" si="27"/>
        <v>0</v>
      </c>
      <c r="I1713" s="3" t="s">
        <v>4083</v>
      </c>
      <c r="J1713" s="3">
        <v>0</v>
      </c>
      <c r="K1713" s="3">
        <v>0</v>
      </c>
      <c r="L1713" s="3">
        <v>0</v>
      </c>
      <c r="M1713" s="3">
        <v>0</v>
      </c>
    </row>
    <row r="1714" spans="1:13" x14ac:dyDescent="0.25">
      <c r="A1714" s="3" t="s">
        <v>4084</v>
      </c>
      <c r="B1714" s="3" t="s">
        <v>85</v>
      </c>
      <c r="C1714" t="s">
        <v>4085</v>
      </c>
      <c r="D1714" s="3">
        <f>YEAR(C1714)</f>
        <v>2009</v>
      </c>
      <c r="E1714" t="s">
        <v>4086</v>
      </c>
      <c r="F1714" s="3" t="b">
        <f>ISNUMBER(SEARCH("unhcr",E1714,1))</f>
        <v>0</v>
      </c>
      <c r="G1714" t="s">
        <v>4087</v>
      </c>
      <c r="H1714" s="3" t="b">
        <f t="shared" si="27"/>
        <v>0</v>
      </c>
      <c r="I1714" s="3" t="s">
        <v>4088</v>
      </c>
      <c r="J1714" s="3">
        <v>0</v>
      </c>
      <c r="K1714" s="3">
        <v>0</v>
      </c>
      <c r="L1714" s="3">
        <v>0</v>
      </c>
      <c r="M1714" s="3">
        <v>0</v>
      </c>
    </row>
    <row r="1715" spans="1:13" x14ac:dyDescent="0.25">
      <c r="A1715" s="3" t="s">
        <v>4084</v>
      </c>
      <c r="B1715" s="3" t="s">
        <v>85</v>
      </c>
      <c r="C1715" t="s">
        <v>4089</v>
      </c>
      <c r="D1715" s="3">
        <f>YEAR(C1715)</f>
        <v>2006</v>
      </c>
      <c r="E1715" t="s">
        <v>4090</v>
      </c>
      <c r="F1715" s="3" t="b">
        <f>ISNUMBER(SEARCH("unhcr",E1715,1))</f>
        <v>0</v>
      </c>
      <c r="G1715" t="s">
        <v>4091</v>
      </c>
      <c r="H1715" s="3" t="b">
        <f t="shared" si="27"/>
        <v>0</v>
      </c>
      <c r="I1715" s="3" t="s">
        <v>4088</v>
      </c>
      <c r="J1715" s="3">
        <v>3</v>
      </c>
      <c r="K1715" s="3">
        <v>0</v>
      </c>
      <c r="L1715" s="3">
        <v>1</v>
      </c>
      <c r="M1715" s="3">
        <v>0</v>
      </c>
    </row>
    <row r="1716" spans="1:13" x14ac:dyDescent="0.25">
      <c r="A1716" s="3" t="s">
        <v>4084</v>
      </c>
      <c r="B1716" s="3" t="s">
        <v>85</v>
      </c>
      <c r="C1716" t="s">
        <v>4092</v>
      </c>
      <c r="D1716" s="3">
        <f>YEAR(C1716)</f>
        <v>1999</v>
      </c>
      <c r="E1716" t="s">
        <v>4093</v>
      </c>
      <c r="F1716" s="3" t="b">
        <f>ISNUMBER(SEARCH("unhcr",E1716,1))</f>
        <v>0</v>
      </c>
      <c r="G1716" t="s">
        <v>4094</v>
      </c>
      <c r="H1716" s="3" t="b">
        <f t="shared" si="27"/>
        <v>0</v>
      </c>
      <c r="I1716" s="3" t="s">
        <v>4088</v>
      </c>
      <c r="J1716" s="3">
        <v>1</v>
      </c>
      <c r="K1716" s="3">
        <v>1</v>
      </c>
      <c r="L1716" s="3">
        <v>0</v>
      </c>
      <c r="M1716" s="3">
        <v>0</v>
      </c>
    </row>
    <row r="1717" spans="1:13" x14ac:dyDescent="0.25">
      <c r="A1717" s="3" t="s">
        <v>4095</v>
      </c>
      <c r="B1717" s="3" t="s">
        <v>70</v>
      </c>
      <c r="C1717" t="s">
        <v>4096</v>
      </c>
      <c r="D1717" s="3">
        <f>YEAR(C1717)</f>
        <v>2014</v>
      </c>
      <c r="E1717" t="s">
        <v>4097</v>
      </c>
      <c r="F1717" s="3" t="b">
        <f>ISNUMBER(SEARCH("unhcr",E1717,1))</f>
        <v>0</v>
      </c>
      <c r="H1717" s="3" t="b">
        <f t="shared" si="27"/>
        <v>0</v>
      </c>
      <c r="I1717" s="3" t="s">
        <v>4098</v>
      </c>
      <c r="J1717" s="3">
        <v>0</v>
      </c>
      <c r="K1717" s="3">
        <v>0</v>
      </c>
      <c r="L1717" s="3">
        <v>0</v>
      </c>
      <c r="M1717" s="3">
        <v>0</v>
      </c>
    </row>
    <row r="1718" spans="1:13" x14ac:dyDescent="0.25">
      <c r="A1718" s="3" t="s">
        <v>4099</v>
      </c>
      <c r="B1718" s="3" t="s">
        <v>85</v>
      </c>
      <c r="C1718" t="s">
        <v>4100</v>
      </c>
      <c r="D1718" s="3">
        <f>YEAR(C1718)</f>
        <v>2008</v>
      </c>
      <c r="E1718" t="s">
        <v>4101</v>
      </c>
      <c r="F1718" s="3" t="b">
        <f>ISNUMBER(SEARCH("unhcr",E1718,1))</f>
        <v>0</v>
      </c>
      <c r="G1718" t="s">
        <v>4102</v>
      </c>
      <c r="H1718" s="3" t="b">
        <f t="shared" si="27"/>
        <v>0</v>
      </c>
      <c r="I1718" s="3" t="s">
        <v>3226</v>
      </c>
      <c r="J1718" s="3">
        <v>0</v>
      </c>
      <c r="K1718" s="3">
        <v>0</v>
      </c>
      <c r="L1718" s="3">
        <v>0</v>
      </c>
      <c r="M1718" s="3">
        <v>0</v>
      </c>
    </row>
    <row r="1719" spans="1:13" x14ac:dyDescent="0.25">
      <c r="A1719" s="3" t="s">
        <v>4099</v>
      </c>
      <c r="B1719" s="3" t="s">
        <v>85</v>
      </c>
      <c r="C1719" t="s">
        <v>4103</v>
      </c>
      <c r="D1719" s="3">
        <f>YEAR(C1719)</f>
        <v>2008</v>
      </c>
      <c r="E1719" t="s">
        <v>4104</v>
      </c>
      <c r="F1719" s="3" t="b">
        <f>ISNUMBER(SEARCH("unhcr",E1719,1))</f>
        <v>0</v>
      </c>
      <c r="G1719" t="s">
        <v>4105</v>
      </c>
      <c r="H1719" s="3" t="b">
        <f t="shared" si="27"/>
        <v>0</v>
      </c>
      <c r="I1719" s="3" t="s">
        <v>3226</v>
      </c>
      <c r="J1719" s="3">
        <v>1</v>
      </c>
      <c r="K1719" s="3">
        <v>0</v>
      </c>
      <c r="L1719" s="3">
        <v>1</v>
      </c>
      <c r="M1719" s="3">
        <v>0</v>
      </c>
    </row>
    <row r="1720" spans="1:13" x14ac:dyDescent="0.25">
      <c r="A1720" s="3" t="s">
        <v>4099</v>
      </c>
      <c r="B1720" s="3" t="s">
        <v>85</v>
      </c>
      <c r="C1720" t="s">
        <v>4103</v>
      </c>
      <c r="D1720" s="3">
        <f>YEAR(C1720)</f>
        <v>2008</v>
      </c>
      <c r="E1720" t="s">
        <v>4106</v>
      </c>
      <c r="F1720" s="3" t="b">
        <f>ISNUMBER(SEARCH("unhcr",E1720,1))</f>
        <v>0</v>
      </c>
      <c r="G1720" t="s">
        <v>4107</v>
      </c>
      <c r="H1720" s="3" t="b">
        <f t="shared" si="27"/>
        <v>0</v>
      </c>
      <c r="I1720" s="3" t="s">
        <v>3226</v>
      </c>
      <c r="J1720" s="3">
        <v>0</v>
      </c>
      <c r="K1720" s="3">
        <v>0</v>
      </c>
      <c r="L1720" s="3">
        <v>0</v>
      </c>
      <c r="M1720" s="3">
        <v>0</v>
      </c>
    </row>
    <row r="1721" spans="1:13" x14ac:dyDescent="0.25">
      <c r="A1721" s="3" t="s">
        <v>4099</v>
      </c>
      <c r="B1721" s="3" t="s">
        <v>85</v>
      </c>
      <c r="C1721" t="s">
        <v>4108</v>
      </c>
      <c r="D1721" s="3">
        <f>YEAR(C1721)</f>
        <v>2008</v>
      </c>
      <c r="E1721" t="s">
        <v>4109</v>
      </c>
      <c r="F1721" s="3" t="b">
        <f>ISNUMBER(SEARCH("unhcr",E1721,1))</f>
        <v>0</v>
      </c>
      <c r="G1721" t="s">
        <v>4110</v>
      </c>
      <c r="H1721" s="3" t="b">
        <f t="shared" si="27"/>
        <v>0</v>
      </c>
      <c r="I1721" s="3" t="s">
        <v>3226</v>
      </c>
      <c r="J1721" s="3">
        <v>0</v>
      </c>
      <c r="K1721" s="3">
        <v>0</v>
      </c>
      <c r="L1721" s="3">
        <v>0</v>
      </c>
      <c r="M1721" s="3">
        <v>0</v>
      </c>
    </row>
    <row r="1722" spans="1:13" x14ac:dyDescent="0.25">
      <c r="A1722" s="3" t="s">
        <v>4099</v>
      </c>
      <c r="B1722" s="3" t="s">
        <v>85</v>
      </c>
      <c r="C1722" t="s">
        <v>4111</v>
      </c>
      <c r="D1722" s="3">
        <f>YEAR(C1722)</f>
        <v>2008</v>
      </c>
      <c r="E1722" t="s">
        <v>4112</v>
      </c>
      <c r="F1722" s="3" t="b">
        <f>ISNUMBER(SEARCH("unhcr",E1722,1))</f>
        <v>0</v>
      </c>
      <c r="G1722" t="s">
        <v>4113</v>
      </c>
      <c r="H1722" s="3" t="b">
        <f t="shared" si="27"/>
        <v>0</v>
      </c>
      <c r="I1722" s="3" t="s">
        <v>3226</v>
      </c>
      <c r="J1722" s="3">
        <v>2</v>
      </c>
      <c r="K1722" s="3">
        <v>0</v>
      </c>
      <c r="L1722" s="3">
        <v>1</v>
      </c>
      <c r="M1722" s="3">
        <v>0</v>
      </c>
    </row>
    <row r="1723" spans="1:13" x14ac:dyDescent="0.25">
      <c r="A1723" s="3" t="s">
        <v>4099</v>
      </c>
      <c r="B1723" s="3" t="s">
        <v>85</v>
      </c>
      <c r="C1723" t="s">
        <v>4114</v>
      </c>
      <c r="D1723" s="3">
        <f>YEAR(C1723)</f>
        <v>2008</v>
      </c>
      <c r="E1723" t="s">
        <v>4115</v>
      </c>
      <c r="F1723" s="3" t="b">
        <f>ISNUMBER(SEARCH("unhcr",E1723,1))</f>
        <v>0</v>
      </c>
      <c r="G1723" t="s">
        <v>4116</v>
      </c>
      <c r="H1723" s="3" t="b">
        <f t="shared" si="27"/>
        <v>0</v>
      </c>
      <c r="I1723" s="3" t="s">
        <v>3226</v>
      </c>
      <c r="J1723" s="3">
        <v>0</v>
      </c>
      <c r="K1723" s="3">
        <v>0</v>
      </c>
      <c r="L1723" s="3">
        <v>0</v>
      </c>
      <c r="M1723" s="3">
        <v>0</v>
      </c>
    </row>
    <row r="1724" spans="1:13" x14ac:dyDescent="0.25">
      <c r="A1724" s="3" t="s">
        <v>4099</v>
      </c>
      <c r="B1724" s="3" t="s">
        <v>85</v>
      </c>
      <c r="C1724" t="s">
        <v>4117</v>
      </c>
      <c r="D1724" s="3">
        <f>YEAR(C1724)</f>
        <v>2008</v>
      </c>
      <c r="E1724" t="s">
        <v>4115</v>
      </c>
      <c r="F1724" s="3" t="b">
        <f>ISNUMBER(SEARCH("unhcr",E1724,1))</f>
        <v>0</v>
      </c>
      <c r="G1724" t="s">
        <v>4118</v>
      </c>
      <c r="H1724" s="3" t="b">
        <f t="shared" si="27"/>
        <v>0</v>
      </c>
      <c r="I1724" s="3" t="s">
        <v>3226</v>
      </c>
      <c r="J1724" s="3">
        <v>0</v>
      </c>
      <c r="K1724" s="3">
        <v>0</v>
      </c>
      <c r="L1724" s="3">
        <v>0</v>
      </c>
      <c r="M1724" s="3">
        <v>0</v>
      </c>
    </row>
    <row r="1725" spans="1:13" x14ac:dyDescent="0.25">
      <c r="A1725" s="3" t="s">
        <v>4099</v>
      </c>
      <c r="B1725" s="3" t="s">
        <v>85</v>
      </c>
      <c r="C1725" t="s">
        <v>4119</v>
      </c>
      <c r="D1725" s="3">
        <f>YEAR(C1725)</f>
        <v>2007</v>
      </c>
      <c r="E1725" t="s">
        <v>4120</v>
      </c>
      <c r="F1725" s="3" t="b">
        <f>ISNUMBER(SEARCH("unhcr",E1725,1))</f>
        <v>0</v>
      </c>
      <c r="G1725" t="s">
        <v>4121</v>
      </c>
      <c r="H1725" s="3" t="b">
        <f t="shared" si="27"/>
        <v>0</v>
      </c>
      <c r="I1725" s="3" t="s">
        <v>3226</v>
      </c>
      <c r="J1725" s="3">
        <v>0</v>
      </c>
      <c r="K1725" s="3">
        <v>0</v>
      </c>
      <c r="L1725" s="3">
        <v>0</v>
      </c>
      <c r="M1725" s="3">
        <v>0</v>
      </c>
    </row>
    <row r="1726" spans="1:13" x14ac:dyDescent="0.25">
      <c r="A1726" s="3" t="s">
        <v>4099</v>
      </c>
      <c r="B1726" s="3" t="s">
        <v>85</v>
      </c>
      <c r="C1726" t="s">
        <v>4122</v>
      </c>
      <c r="D1726" s="3">
        <f>YEAR(C1726)</f>
        <v>2007</v>
      </c>
      <c r="E1726" t="s">
        <v>4123</v>
      </c>
      <c r="F1726" s="3" t="b">
        <f>ISNUMBER(SEARCH("unhcr",E1726,1))</f>
        <v>0</v>
      </c>
      <c r="G1726" t="s">
        <v>4124</v>
      </c>
      <c r="H1726" s="3" t="b">
        <f t="shared" si="27"/>
        <v>0</v>
      </c>
      <c r="I1726" s="3" t="s">
        <v>3226</v>
      </c>
      <c r="J1726" s="3">
        <v>0</v>
      </c>
      <c r="K1726" s="3">
        <v>0</v>
      </c>
      <c r="L1726" s="3">
        <v>0</v>
      </c>
      <c r="M1726" s="3">
        <v>0</v>
      </c>
    </row>
    <row r="1727" spans="1:13" x14ac:dyDescent="0.25">
      <c r="A1727" s="3" t="s">
        <v>4099</v>
      </c>
      <c r="B1727" s="3" t="s">
        <v>85</v>
      </c>
      <c r="C1727" t="s">
        <v>4125</v>
      </c>
      <c r="D1727" s="3">
        <f>YEAR(C1727)</f>
        <v>2007</v>
      </c>
      <c r="E1727" t="s">
        <v>4126</v>
      </c>
      <c r="F1727" s="3" t="b">
        <f>ISNUMBER(SEARCH("unhcr",E1727,1))</f>
        <v>0</v>
      </c>
      <c r="G1727" t="s">
        <v>4127</v>
      </c>
      <c r="H1727" s="3" t="b">
        <f t="shared" si="27"/>
        <v>0</v>
      </c>
      <c r="I1727" s="3" t="s">
        <v>3226</v>
      </c>
      <c r="J1727" s="3">
        <v>1</v>
      </c>
      <c r="K1727" s="3">
        <v>1</v>
      </c>
      <c r="L1727" s="3">
        <v>1</v>
      </c>
      <c r="M1727" s="3">
        <v>0</v>
      </c>
    </row>
    <row r="1728" spans="1:13" x14ac:dyDescent="0.25">
      <c r="A1728" s="3" t="s">
        <v>4099</v>
      </c>
      <c r="B1728" s="3" t="s">
        <v>85</v>
      </c>
      <c r="C1728" t="s">
        <v>4128</v>
      </c>
      <c r="D1728" s="3">
        <f>YEAR(C1728)</f>
        <v>2007</v>
      </c>
      <c r="E1728" t="s">
        <v>4129</v>
      </c>
      <c r="F1728" s="3" t="b">
        <f>ISNUMBER(SEARCH("unhcr",E1728,1))</f>
        <v>0</v>
      </c>
      <c r="G1728" t="s">
        <v>4130</v>
      </c>
      <c r="H1728" s="3" t="b">
        <f t="shared" si="27"/>
        <v>0</v>
      </c>
      <c r="I1728" s="3" t="s">
        <v>3226</v>
      </c>
      <c r="J1728" s="3">
        <v>0</v>
      </c>
      <c r="K1728" s="3">
        <v>0</v>
      </c>
      <c r="L1728" s="3">
        <v>0</v>
      </c>
      <c r="M1728" s="3">
        <v>0</v>
      </c>
    </row>
    <row r="1729" spans="1:13" x14ac:dyDescent="0.25">
      <c r="A1729" s="3" t="s">
        <v>4099</v>
      </c>
      <c r="B1729" s="3" t="s">
        <v>85</v>
      </c>
      <c r="C1729" t="s">
        <v>4131</v>
      </c>
      <c r="D1729" s="3">
        <f>YEAR(C1729)</f>
        <v>2006</v>
      </c>
      <c r="E1729" t="s">
        <v>4132</v>
      </c>
      <c r="F1729" s="3" t="b">
        <f>ISNUMBER(SEARCH("unhcr",E1729,1))</f>
        <v>0</v>
      </c>
      <c r="G1729" t="s">
        <v>4133</v>
      </c>
      <c r="H1729" s="3" t="b">
        <f t="shared" si="27"/>
        <v>0</v>
      </c>
      <c r="I1729" s="3" t="s">
        <v>3226</v>
      </c>
      <c r="J1729" s="3">
        <v>0</v>
      </c>
      <c r="K1729" s="3">
        <v>0</v>
      </c>
      <c r="L1729" s="3">
        <v>0</v>
      </c>
      <c r="M1729" s="3">
        <v>0</v>
      </c>
    </row>
    <row r="1730" spans="1:13" x14ac:dyDescent="0.25">
      <c r="A1730" s="3" t="s">
        <v>4099</v>
      </c>
      <c r="B1730" s="3" t="s">
        <v>85</v>
      </c>
      <c r="C1730" t="s">
        <v>1102</v>
      </c>
      <c r="D1730" s="3">
        <f>YEAR(C1730)</f>
        <v>2006</v>
      </c>
      <c r="E1730" t="s">
        <v>4134</v>
      </c>
      <c r="F1730" s="3" t="b">
        <f>ISNUMBER(SEARCH("unhcr",E1730,1))</f>
        <v>0</v>
      </c>
      <c r="G1730" t="s">
        <v>4135</v>
      </c>
      <c r="H1730" s="3" t="b">
        <f t="shared" si="27"/>
        <v>0</v>
      </c>
      <c r="I1730" s="3" t="s">
        <v>3226</v>
      </c>
      <c r="J1730" s="3">
        <v>0</v>
      </c>
      <c r="K1730" s="3">
        <v>0</v>
      </c>
      <c r="L1730" s="3">
        <v>0</v>
      </c>
      <c r="M1730" s="3">
        <v>0</v>
      </c>
    </row>
    <row r="1731" spans="1:13" x14ac:dyDescent="0.25">
      <c r="A1731" s="3" t="s">
        <v>4099</v>
      </c>
      <c r="B1731" s="3" t="s">
        <v>85</v>
      </c>
      <c r="C1731" t="s">
        <v>4136</v>
      </c>
      <c r="D1731" s="3">
        <f>YEAR(C1731)</f>
        <v>2006</v>
      </c>
      <c r="E1731" t="s">
        <v>4137</v>
      </c>
      <c r="F1731" s="3" t="b">
        <f>ISNUMBER(SEARCH("unhcr",E1731,1))</f>
        <v>0</v>
      </c>
      <c r="G1731" t="s">
        <v>4138</v>
      </c>
      <c r="H1731" s="3" t="b">
        <f t="shared" si="27"/>
        <v>0</v>
      </c>
      <c r="I1731" s="3" t="s">
        <v>3226</v>
      </c>
      <c r="J1731" s="3">
        <v>0</v>
      </c>
      <c r="K1731" s="3">
        <v>0</v>
      </c>
      <c r="L1731" s="3">
        <v>0</v>
      </c>
      <c r="M1731" s="3">
        <v>0</v>
      </c>
    </row>
    <row r="1732" spans="1:13" x14ac:dyDescent="0.25">
      <c r="A1732" s="3" t="s">
        <v>4099</v>
      </c>
      <c r="B1732" s="3" t="s">
        <v>85</v>
      </c>
      <c r="C1732" t="s">
        <v>49</v>
      </c>
      <c r="D1732" s="3">
        <f>YEAR(C1732)</f>
        <v>2002</v>
      </c>
      <c r="E1732" t="s">
        <v>4139</v>
      </c>
      <c r="F1732" s="3" t="b">
        <f>ISNUMBER(SEARCH("unhcr",E1732,1))</f>
        <v>0</v>
      </c>
      <c r="G1732" t="s">
        <v>4140</v>
      </c>
      <c r="H1732" s="3" t="b">
        <f t="shared" si="27"/>
        <v>0</v>
      </c>
      <c r="I1732" s="3" t="s">
        <v>3226</v>
      </c>
      <c r="J1732" s="3">
        <v>1</v>
      </c>
      <c r="K1732" s="3">
        <v>1</v>
      </c>
      <c r="L1732" s="3">
        <v>0</v>
      </c>
      <c r="M1732" s="3">
        <v>0</v>
      </c>
    </row>
    <row r="1733" spans="1:13" x14ac:dyDescent="0.25">
      <c r="A1733" s="3" t="s">
        <v>4099</v>
      </c>
      <c r="B1733" s="3" t="s">
        <v>85</v>
      </c>
      <c r="C1733" t="s">
        <v>4141</v>
      </c>
      <c r="D1733" s="3">
        <f>YEAR(C1733)</f>
        <v>2002</v>
      </c>
      <c r="E1733" t="s">
        <v>4142</v>
      </c>
      <c r="F1733" s="3" t="b">
        <f>ISNUMBER(SEARCH("unhcr",E1733,1))</f>
        <v>0</v>
      </c>
      <c r="H1733" s="3" t="b">
        <f t="shared" si="27"/>
        <v>0</v>
      </c>
      <c r="I1733" s="3" t="s">
        <v>3226</v>
      </c>
      <c r="J1733" s="3">
        <v>0</v>
      </c>
      <c r="K1733" s="3">
        <v>0</v>
      </c>
      <c r="L1733" s="3">
        <v>0</v>
      </c>
      <c r="M1733" s="3">
        <v>0</v>
      </c>
    </row>
    <row r="1734" spans="1:13" x14ac:dyDescent="0.25">
      <c r="A1734" s="3" t="s">
        <v>4099</v>
      </c>
      <c r="B1734" s="3" t="s">
        <v>85</v>
      </c>
      <c r="C1734" t="s">
        <v>4143</v>
      </c>
      <c r="D1734" s="3">
        <f>YEAR(C1734)</f>
        <v>1994</v>
      </c>
      <c r="E1734" t="s">
        <v>4144</v>
      </c>
      <c r="F1734" s="3" t="b">
        <f>ISNUMBER(SEARCH("unhcr",E1734,1))</f>
        <v>0</v>
      </c>
      <c r="G1734" t="s">
        <v>4145</v>
      </c>
      <c r="H1734" s="3" t="b">
        <f t="shared" si="27"/>
        <v>0</v>
      </c>
      <c r="I1734" s="3" t="s">
        <v>3226</v>
      </c>
      <c r="J1734" s="3">
        <v>0</v>
      </c>
      <c r="K1734" s="3">
        <v>0</v>
      </c>
      <c r="L1734" s="3">
        <v>0</v>
      </c>
      <c r="M1734" s="3">
        <v>0</v>
      </c>
    </row>
    <row r="1735" spans="1:13" x14ac:dyDescent="0.25">
      <c r="A1735" s="3" t="s">
        <v>4146</v>
      </c>
      <c r="B1735" s="3" t="s">
        <v>11</v>
      </c>
      <c r="C1735" t="s">
        <v>4147</v>
      </c>
      <c r="D1735" s="3">
        <f>YEAR(C1735)</f>
        <v>2019</v>
      </c>
      <c r="E1735" t="s">
        <v>4148</v>
      </c>
      <c r="F1735" s="3" t="b">
        <f>ISNUMBER(SEARCH("unhcr",E1735,1))</f>
        <v>0</v>
      </c>
      <c r="G1735" t="s">
        <v>4149</v>
      </c>
      <c r="H1735" s="3" t="b">
        <f t="shared" si="27"/>
        <v>0</v>
      </c>
      <c r="I1735" s="3" t="s">
        <v>4150</v>
      </c>
      <c r="J1735" s="3">
        <v>0</v>
      </c>
      <c r="K1735" s="3">
        <v>0</v>
      </c>
      <c r="L1735" s="3">
        <v>0</v>
      </c>
      <c r="M1735" s="3">
        <v>0</v>
      </c>
    </row>
    <row r="1736" spans="1:13" x14ac:dyDescent="0.25">
      <c r="A1736" s="3" t="s">
        <v>4146</v>
      </c>
      <c r="B1736" s="3" t="s">
        <v>11</v>
      </c>
      <c r="C1736" t="s">
        <v>3746</v>
      </c>
      <c r="D1736" s="3">
        <f>YEAR(C1736)</f>
        <v>2019</v>
      </c>
      <c r="E1736" t="s">
        <v>4151</v>
      </c>
      <c r="F1736" s="3" t="b">
        <f>ISNUMBER(SEARCH("unhcr",E1736,1))</f>
        <v>0</v>
      </c>
      <c r="G1736" t="s">
        <v>4152</v>
      </c>
      <c r="H1736" s="3" t="b">
        <f t="shared" si="27"/>
        <v>0</v>
      </c>
      <c r="I1736" s="3" t="s">
        <v>4150</v>
      </c>
      <c r="J1736" s="3">
        <v>0</v>
      </c>
      <c r="K1736" s="3">
        <v>0</v>
      </c>
      <c r="L1736" s="3">
        <v>0</v>
      </c>
      <c r="M1736" s="3">
        <v>0</v>
      </c>
    </row>
    <row r="1737" spans="1:13" x14ac:dyDescent="0.25">
      <c r="A1737" s="3" t="s">
        <v>4146</v>
      </c>
      <c r="B1737" s="3" t="s">
        <v>11</v>
      </c>
      <c r="C1737" t="s">
        <v>4153</v>
      </c>
      <c r="D1737" s="3">
        <f>YEAR(C1737)</f>
        <v>2018</v>
      </c>
      <c r="E1737" t="s">
        <v>4154</v>
      </c>
      <c r="F1737" s="3" t="b">
        <f>ISNUMBER(SEARCH("unhcr",E1737,1))</f>
        <v>0</v>
      </c>
      <c r="G1737" t="s">
        <v>4155</v>
      </c>
      <c r="H1737" s="3" t="b">
        <f t="shared" si="27"/>
        <v>0</v>
      </c>
      <c r="I1737" s="3" t="s">
        <v>4150</v>
      </c>
      <c r="J1737" s="3">
        <v>0</v>
      </c>
      <c r="K1737" s="3">
        <v>0</v>
      </c>
      <c r="L1737" s="3">
        <v>0</v>
      </c>
      <c r="M1737" s="3">
        <v>0</v>
      </c>
    </row>
    <row r="1738" spans="1:13" x14ac:dyDescent="0.25">
      <c r="A1738" s="3" t="s">
        <v>4146</v>
      </c>
      <c r="B1738" s="3" t="s">
        <v>11</v>
      </c>
      <c r="C1738" t="s">
        <v>4156</v>
      </c>
      <c r="D1738" s="3">
        <f>YEAR(C1738)</f>
        <v>2018</v>
      </c>
      <c r="E1738" t="s">
        <v>4157</v>
      </c>
      <c r="F1738" s="3" t="b">
        <f>ISNUMBER(SEARCH("unhcr",E1738,1))</f>
        <v>0</v>
      </c>
      <c r="G1738" t="s">
        <v>4158</v>
      </c>
      <c r="H1738" s="3" t="b">
        <f t="shared" si="27"/>
        <v>0</v>
      </c>
      <c r="I1738" s="3" t="s">
        <v>4150</v>
      </c>
      <c r="J1738" s="3">
        <v>0</v>
      </c>
      <c r="K1738" s="3">
        <v>0</v>
      </c>
      <c r="L1738" s="3">
        <v>0</v>
      </c>
      <c r="M1738" s="3">
        <v>0</v>
      </c>
    </row>
    <row r="1739" spans="1:13" x14ac:dyDescent="0.25">
      <c r="A1739" s="3" t="s">
        <v>4146</v>
      </c>
      <c r="B1739" s="3" t="s">
        <v>11</v>
      </c>
      <c r="C1739" t="s">
        <v>2412</v>
      </c>
      <c r="D1739" s="3">
        <f>YEAR(C1739)</f>
        <v>2015</v>
      </c>
      <c r="E1739" t="s">
        <v>4159</v>
      </c>
      <c r="F1739" s="3" t="b">
        <f>ISNUMBER(SEARCH("unhcr",E1739,1))</f>
        <v>0</v>
      </c>
      <c r="G1739" t="s">
        <v>4160</v>
      </c>
      <c r="H1739" s="3" t="b">
        <f t="shared" si="27"/>
        <v>0</v>
      </c>
      <c r="I1739" s="3" t="s">
        <v>4150</v>
      </c>
      <c r="J1739" s="3">
        <v>0</v>
      </c>
      <c r="K1739" s="3">
        <v>0</v>
      </c>
      <c r="L1739" s="3">
        <v>0</v>
      </c>
      <c r="M1739" s="3">
        <v>0</v>
      </c>
    </row>
    <row r="1740" spans="1:13" x14ac:dyDescent="0.25">
      <c r="A1740" s="3" t="s">
        <v>4146</v>
      </c>
      <c r="B1740" s="3" t="s">
        <v>11</v>
      </c>
      <c r="C1740" t="s">
        <v>4161</v>
      </c>
      <c r="D1740" s="3">
        <f>YEAR(C1740)</f>
        <v>2014</v>
      </c>
      <c r="E1740" t="s">
        <v>4162</v>
      </c>
      <c r="F1740" s="3" t="b">
        <f>ISNUMBER(SEARCH("unhcr",E1740,1))</f>
        <v>0</v>
      </c>
      <c r="G1740" t="s">
        <v>4163</v>
      </c>
      <c r="H1740" s="3" t="b">
        <f t="shared" si="27"/>
        <v>0</v>
      </c>
      <c r="I1740" s="3" t="s">
        <v>4150</v>
      </c>
      <c r="J1740" s="3">
        <v>0</v>
      </c>
      <c r="K1740" s="3">
        <v>0</v>
      </c>
      <c r="L1740" s="3">
        <v>0</v>
      </c>
      <c r="M1740" s="3">
        <v>0</v>
      </c>
    </row>
    <row r="1741" spans="1:13" x14ac:dyDescent="0.25">
      <c r="A1741" s="3" t="s">
        <v>4146</v>
      </c>
      <c r="B1741" s="3" t="s">
        <v>11</v>
      </c>
      <c r="C1741" t="s">
        <v>4164</v>
      </c>
      <c r="D1741" s="3">
        <f>YEAR(C1741)</f>
        <v>2014</v>
      </c>
      <c r="E1741" t="s">
        <v>4165</v>
      </c>
      <c r="F1741" s="3" t="b">
        <f>ISNUMBER(SEARCH("unhcr",E1741,1))</f>
        <v>0</v>
      </c>
      <c r="G1741" t="s">
        <v>4166</v>
      </c>
      <c r="H1741" s="3" t="b">
        <f t="shared" si="27"/>
        <v>0</v>
      </c>
      <c r="I1741" s="3" t="s">
        <v>4150</v>
      </c>
      <c r="J1741" s="3">
        <v>0</v>
      </c>
      <c r="K1741" s="3">
        <v>0</v>
      </c>
      <c r="L1741" s="3">
        <v>0</v>
      </c>
      <c r="M1741" s="3">
        <v>0</v>
      </c>
    </row>
    <row r="1742" spans="1:13" x14ac:dyDescent="0.25">
      <c r="A1742" s="3" t="s">
        <v>4146</v>
      </c>
      <c r="B1742" s="3" t="s">
        <v>11</v>
      </c>
      <c r="C1742" t="s">
        <v>4167</v>
      </c>
      <c r="D1742" s="3">
        <f>YEAR(C1742)</f>
        <v>2014</v>
      </c>
      <c r="E1742" t="s">
        <v>4168</v>
      </c>
      <c r="F1742" s="3" t="b">
        <f>ISNUMBER(SEARCH("unhcr",E1742,1))</f>
        <v>0</v>
      </c>
      <c r="H1742" s="3" t="b">
        <f t="shared" si="27"/>
        <v>0</v>
      </c>
      <c r="I1742" s="3" t="s">
        <v>4150</v>
      </c>
      <c r="J1742" s="3">
        <v>0</v>
      </c>
      <c r="K1742" s="3">
        <v>0</v>
      </c>
      <c r="L1742" s="3">
        <v>0</v>
      </c>
      <c r="M1742" s="3">
        <v>0</v>
      </c>
    </row>
    <row r="1743" spans="1:13" x14ac:dyDescent="0.25">
      <c r="A1743" s="3" t="s">
        <v>4169</v>
      </c>
      <c r="B1743" s="3" t="s">
        <v>70</v>
      </c>
      <c r="C1743" t="s">
        <v>4170</v>
      </c>
      <c r="D1743" s="3">
        <f>YEAR(C1743)</f>
        <v>2019</v>
      </c>
      <c r="E1743" t="s">
        <v>4171</v>
      </c>
      <c r="F1743" s="3" t="b">
        <f>ISNUMBER(SEARCH("unhcr",E1743,1))</f>
        <v>0</v>
      </c>
      <c r="G1743" t="s">
        <v>4172</v>
      </c>
      <c r="H1743" s="3" t="b">
        <f t="shared" si="27"/>
        <v>0</v>
      </c>
      <c r="I1743" s="3" t="s">
        <v>3230</v>
      </c>
      <c r="J1743" s="3">
        <v>0</v>
      </c>
      <c r="K1743" s="3">
        <v>0</v>
      </c>
      <c r="L1743" s="3">
        <v>0</v>
      </c>
      <c r="M1743" s="3">
        <v>0</v>
      </c>
    </row>
    <row r="1744" spans="1:13" x14ac:dyDescent="0.25">
      <c r="A1744" s="3" t="s">
        <v>4169</v>
      </c>
      <c r="B1744" s="3" t="s">
        <v>70</v>
      </c>
      <c r="C1744" t="s">
        <v>4173</v>
      </c>
      <c r="D1744" s="3">
        <f>YEAR(C1744)</f>
        <v>2019</v>
      </c>
      <c r="E1744" t="s">
        <v>4174</v>
      </c>
      <c r="F1744" s="3" t="b">
        <f>ISNUMBER(SEARCH("unhcr",E1744,1))</f>
        <v>0</v>
      </c>
      <c r="G1744" t="s">
        <v>4175</v>
      </c>
      <c r="H1744" s="3" t="b">
        <f t="shared" si="27"/>
        <v>0</v>
      </c>
      <c r="I1744" s="3" t="s">
        <v>3230</v>
      </c>
      <c r="J1744" s="3">
        <v>0</v>
      </c>
      <c r="K1744" s="3">
        <v>0</v>
      </c>
      <c r="L1744" s="3">
        <v>0</v>
      </c>
      <c r="M1744" s="3">
        <v>0</v>
      </c>
    </row>
    <row r="1745" spans="1:13" x14ac:dyDescent="0.25">
      <c r="A1745" s="3" t="s">
        <v>4169</v>
      </c>
      <c r="B1745" s="3" t="s">
        <v>70</v>
      </c>
      <c r="C1745" t="s">
        <v>4176</v>
      </c>
      <c r="D1745" s="3">
        <f>YEAR(C1745)</f>
        <v>2019</v>
      </c>
      <c r="E1745" t="s">
        <v>4177</v>
      </c>
      <c r="F1745" s="3" t="b">
        <f>ISNUMBER(SEARCH("unhcr",E1745,1))</f>
        <v>0</v>
      </c>
      <c r="G1745" t="s">
        <v>4178</v>
      </c>
      <c r="H1745" s="3" t="b">
        <f t="shared" si="27"/>
        <v>0</v>
      </c>
      <c r="I1745" s="3" t="s">
        <v>3230</v>
      </c>
      <c r="J1745" s="3">
        <v>0</v>
      </c>
      <c r="K1745" s="3">
        <v>0</v>
      </c>
      <c r="L1745" s="3">
        <v>0</v>
      </c>
      <c r="M1745" s="3">
        <v>0</v>
      </c>
    </row>
    <row r="1746" spans="1:13" x14ac:dyDescent="0.25">
      <c r="A1746" s="3" t="s">
        <v>4169</v>
      </c>
      <c r="B1746" s="3" t="s">
        <v>70</v>
      </c>
      <c r="C1746" t="s">
        <v>4179</v>
      </c>
      <c r="D1746" s="3">
        <f>YEAR(C1746)</f>
        <v>2019</v>
      </c>
      <c r="E1746" t="s">
        <v>4180</v>
      </c>
      <c r="F1746" s="3" t="b">
        <f>ISNUMBER(SEARCH("unhcr",E1746,1))</f>
        <v>0</v>
      </c>
      <c r="H1746" s="3" t="b">
        <f t="shared" si="27"/>
        <v>0</v>
      </c>
      <c r="I1746" s="3" t="s">
        <v>3230</v>
      </c>
      <c r="J1746" s="3">
        <v>0</v>
      </c>
      <c r="K1746" s="3">
        <v>0</v>
      </c>
      <c r="L1746" s="3">
        <v>0</v>
      </c>
      <c r="M1746" s="3">
        <v>0</v>
      </c>
    </row>
    <row r="1747" spans="1:13" x14ac:dyDescent="0.25">
      <c r="A1747" s="3" t="s">
        <v>4169</v>
      </c>
      <c r="B1747" s="3" t="s">
        <v>70</v>
      </c>
      <c r="C1747" t="s">
        <v>3838</v>
      </c>
      <c r="D1747" s="3">
        <f>YEAR(C1747)</f>
        <v>2018</v>
      </c>
      <c r="E1747" t="s">
        <v>4181</v>
      </c>
      <c r="F1747" s="3" t="b">
        <f>ISNUMBER(SEARCH("unhcr",E1747,1))</f>
        <v>0</v>
      </c>
      <c r="H1747" s="3" t="b">
        <f t="shared" si="27"/>
        <v>0</v>
      </c>
      <c r="I1747" s="3" t="s">
        <v>3230</v>
      </c>
      <c r="J1747" s="3">
        <v>2</v>
      </c>
      <c r="K1747" s="3">
        <v>0</v>
      </c>
      <c r="L1747" s="3">
        <v>1</v>
      </c>
      <c r="M1747" s="3">
        <v>0</v>
      </c>
    </row>
    <row r="1748" spans="1:13" x14ac:dyDescent="0.25">
      <c r="A1748" s="3" t="s">
        <v>4169</v>
      </c>
      <c r="B1748" s="3" t="s">
        <v>70</v>
      </c>
      <c r="C1748" t="s">
        <v>4182</v>
      </c>
      <c r="D1748" s="3">
        <f>YEAR(C1748)</f>
        <v>2018</v>
      </c>
      <c r="E1748" t="s">
        <v>4183</v>
      </c>
      <c r="F1748" s="3" t="b">
        <f>ISNUMBER(SEARCH("unhcr",E1748,1))</f>
        <v>0</v>
      </c>
      <c r="H1748" s="3" t="b">
        <f t="shared" si="27"/>
        <v>0</v>
      </c>
      <c r="I1748" s="3" t="s">
        <v>3230</v>
      </c>
      <c r="J1748" s="3">
        <v>0</v>
      </c>
      <c r="K1748" s="3">
        <v>0</v>
      </c>
      <c r="L1748" s="3">
        <v>0</v>
      </c>
      <c r="M1748" s="3">
        <v>0</v>
      </c>
    </row>
    <row r="1749" spans="1:13" x14ac:dyDescent="0.25">
      <c r="A1749" s="3" t="s">
        <v>4169</v>
      </c>
      <c r="B1749" s="3" t="s">
        <v>70</v>
      </c>
      <c r="C1749" t="s">
        <v>4182</v>
      </c>
      <c r="D1749" s="3">
        <f>YEAR(C1749)</f>
        <v>2018</v>
      </c>
      <c r="E1749" t="s">
        <v>4183</v>
      </c>
      <c r="F1749" s="3" t="b">
        <f>ISNUMBER(SEARCH("unhcr",E1749,1))</f>
        <v>0</v>
      </c>
      <c r="H1749" s="3" t="b">
        <f t="shared" si="27"/>
        <v>0</v>
      </c>
      <c r="I1749" s="3" t="s">
        <v>3230</v>
      </c>
      <c r="J1749" s="3">
        <v>0</v>
      </c>
      <c r="K1749" s="3">
        <v>0</v>
      </c>
      <c r="L1749" s="3">
        <v>0</v>
      </c>
      <c r="M1749" s="3">
        <v>0</v>
      </c>
    </row>
    <row r="1750" spans="1:13" x14ac:dyDescent="0.25">
      <c r="A1750" s="3" t="s">
        <v>4169</v>
      </c>
      <c r="B1750" s="3" t="s">
        <v>70</v>
      </c>
      <c r="C1750" t="s">
        <v>4182</v>
      </c>
      <c r="D1750" s="3">
        <f>YEAR(C1750)</f>
        <v>2018</v>
      </c>
      <c r="E1750" t="s">
        <v>4184</v>
      </c>
      <c r="F1750" s="3" t="b">
        <f>ISNUMBER(SEARCH("unhcr",E1750,1))</f>
        <v>0</v>
      </c>
      <c r="H1750" s="3" t="b">
        <f t="shared" si="27"/>
        <v>0</v>
      </c>
      <c r="I1750" s="3" t="s">
        <v>3230</v>
      </c>
      <c r="J1750" s="3">
        <v>0</v>
      </c>
      <c r="K1750" s="3">
        <v>0</v>
      </c>
      <c r="L1750" s="3">
        <v>0</v>
      </c>
      <c r="M1750" s="3">
        <v>0</v>
      </c>
    </row>
    <row r="1751" spans="1:13" x14ac:dyDescent="0.25">
      <c r="A1751" s="3" t="s">
        <v>4169</v>
      </c>
      <c r="B1751" s="3" t="s">
        <v>70</v>
      </c>
      <c r="C1751" t="s">
        <v>2651</v>
      </c>
      <c r="D1751" s="3">
        <f>YEAR(C1751)</f>
        <v>2018</v>
      </c>
      <c r="E1751" t="s">
        <v>4185</v>
      </c>
      <c r="F1751" s="3" t="b">
        <f>ISNUMBER(SEARCH("unhcr",E1751,1))</f>
        <v>0</v>
      </c>
      <c r="H1751" s="3" t="b">
        <f t="shared" si="27"/>
        <v>0</v>
      </c>
      <c r="I1751" s="3" t="s">
        <v>3230</v>
      </c>
      <c r="J1751" s="3">
        <v>0</v>
      </c>
      <c r="K1751" s="3">
        <v>0</v>
      </c>
      <c r="L1751" s="3">
        <v>0</v>
      </c>
      <c r="M1751" s="3">
        <v>0</v>
      </c>
    </row>
    <row r="1752" spans="1:13" x14ac:dyDescent="0.25">
      <c r="A1752" s="3" t="s">
        <v>4169</v>
      </c>
      <c r="B1752" s="3" t="s">
        <v>70</v>
      </c>
      <c r="C1752" t="s">
        <v>4186</v>
      </c>
      <c r="D1752" s="3">
        <f>YEAR(C1752)</f>
        <v>2018</v>
      </c>
      <c r="E1752" t="s">
        <v>4187</v>
      </c>
      <c r="F1752" s="3" t="b">
        <f>ISNUMBER(SEARCH("unhcr",E1752,1))</f>
        <v>0</v>
      </c>
      <c r="H1752" s="3" t="b">
        <f t="shared" si="27"/>
        <v>0</v>
      </c>
      <c r="I1752" s="3" t="s">
        <v>3230</v>
      </c>
      <c r="J1752" s="3">
        <v>0</v>
      </c>
      <c r="K1752" s="3">
        <v>0</v>
      </c>
      <c r="L1752" s="3">
        <v>0</v>
      </c>
      <c r="M1752" s="3">
        <v>0</v>
      </c>
    </row>
    <row r="1753" spans="1:13" x14ac:dyDescent="0.25">
      <c r="A1753" s="3" t="s">
        <v>4169</v>
      </c>
      <c r="B1753" s="3" t="s">
        <v>70</v>
      </c>
      <c r="C1753" t="s">
        <v>4188</v>
      </c>
      <c r="D1753" s="3">
        <f>YEAR(C1753)</f>
        <v>2016</v>
      </c>
      <c r="E1753" t="s">
        <v>4189</v>
      </c>
      <c r="F1753" s="3" t="b">
        <f>ISNUMBER(SEARCH("unhcr",E1753,1))</f>
        <v>0</v>
      </c>
      <c r="H1753" s="3" t="b">
        <f t="shared" si="27"/>
        <v>0</v>
      </c>
      <c r="I1753" s="3" t="s">
        <v>3230</v>
      </c>
      <c r="J1753" s="3">
        <v>0</v>
      </c>
      <c r="K1753" s="3">
        <v>0</v>
      </c>
      <c r="L1753" s="3">
        <v>0</v>
      </c>
      <c r="M1753" s="3">
        <v>0</v>
      </c>
    </row>
    <row r="1754" spans="1:13" x14ac:dyDescent="0.25">
      <c r="A1754" s="3" t="s">
        <v>4169</v>
      </c>
      <c r="B1754" s="3" t="s">
        <v>70</v>
      </c>
      <c r="C1754" t="s">
        <v>4190</v>
      </c>
      <c r="D1754" s="3">
        <f>YEAR(C1754)</f>
        <v>2016</v>
      </c>
      <c r="E1754" t="s">
        <v>4191</v>
      </c>
      <c r="F1754" s="3" t="b">
        <f>ISNUMBER(SEARCH("unhcr",E1754,1))</f>
        <v>0</v>
      </c>
      <c r="G1754" t="s">
        <v>4192</v>
      </c>
      <c r="H1754" s="3" t="b">
        <f t="shared" si="27"/>
        <v>0</v>
      </c>
      <c r="I1754" s="3" t="s">
        <v>3230</v>
      </c>
      <c r="J1754" s="3">
        <v>0</v>
      </c>
      <c r="K1754" s="3">
        <v>0</v>
      </c>
      <c r="L1754" s="3">
        <v>0</v>
      </c>
      <c r="M1754" s="3">
        <v>0</v>
      </c>
    </row>
    <row r="1755" spans="1:13" x14ac:dyDescent="0.25">
      <c r="A1755" s="3" t="s">
        <v>4169</v>
      </c>
      <c r="B1755" s="3" t="s">
        <v>70</v>
      </c>
      <c r="C1755" t="s">
        <v>4190</v>
      </c>
      <c r="D1755" s="3">
        <f>YEAR(C1755)</f>
        <v>2016</v>
      </c>
      <c r="E1755" t="s">
        <v>4193</v>
      </c>
      <c r="F1755" s="3" t="b">
        <f>ISNUMBER(SEARCH("unhcr",E1755,1))</f>
        <v>0</v>
      </c>
      <c r="H1755" s="3" t="b">
        <f t="shared" si="27"/>
        <v>0</v>
      </c>
      <c r="I1755" s="3" t="s">
        <v>3230</v>
      </c>
      <c r="J1755" s="3">
        <v>0</v>
      </c>
      <c r="K1755" s="3">
        <v>0</v>
      </c>
      <c r="L1755" s="3">
        <v>0</v>
      </c>
      <c r="M1755" s="3">
        <v>0</v>
      </c>
    </row>
    <row r="1756" spans="1:13" x14ac:dyDescent="0.25">
      <c r="A1756" s="3" t="s">
        <v>4169</v>
      </c>
      <c r="B1756" s="3" t="s">
        <v>70</v>
      </c>
      <c r="C1756" t="s">
        <v>4194</v>
      </c>
      <c r="D1756" s="3">
        <f>YEAR(C1756)</f>
        <v>2016</v>
      </c>
      <c r="E1756" t="s">
        <v>4195</v>
      </c>
      <c r="F1756" s="3" t="b">
        <f>ISNUMBER(SEARCH("unhcr",E1756,1))</f>
        <v>0</v>
      </c>
      <c r="G1756" t="s">
        <v>4192</v>
      </c>
      <c r="H1756" s="3" t="b">
        <f t="shared" ref="H1756:H1795" si="28">ISNUMBER(SEARCH("unhcr",G1756,1))</f>
        <v>0</v>
      </c>
      <c r="I1756" s="3" t="s">
        <v>3230</v>
      </c>
      <c r="J1756" s="3">
        <v>0</v>
      </c>
      <c r="K1756" s="3">
        <v>0</v>
      </c>
      <c r="L1756" s="3">
        <v>0</v>
      </c>
      <c r="M1756" s="3">
        <v>0</v>
      </c>
    </row>
    <row r="1757" spans="1:13" x14ac:dyDescent="0.25">
      <c r="A1757" s="3" t="s">
        <v>4169</v>
      </c>
      <c r="B1757" s="3" t="s">
        <v>70</v>
      </c>
      <c r="C1757" t="s">
        <v>4196</v>
      </c>
      <c r="D1757" s="3">
        <f>YEAR(C1757)</f>
        <v>2016</v>
      </c>
      <c r="E1757" t="s">
        <v>4197</v>
      </c>
      <c r="F1757" s="3" t="b">
        <f>ISNUMBER(SEARCH("unhcr",E1757,1))</f>
        <v>0</v>
      </c>
      <c r="G1757" t="s">
        <v>4198</v>
      </c>
      <c r="H1757" s="3" t="b">
        <f t="shared" si="28"/>
        <v>0</v>
      </c>
      <c r="I1757" s="3" t="s">
        <v>3230</v>
      </c>
      <c r="J1757" s="3">
        <v>0</v>
      </c>
      <c r="K1757" s="3">
        <v>0</v>
      </c>
      <c r="L1757" s="3">
        <v>0</v>
      </c>
      <c r="M1757" s="3">
        <v>0</v>
      </c>
    </row>
    <row r="1758" spans="1:13" x14ac:dyDescent="0.25">
      <c r="A1758" s="3" t="s">
        <v>4169</v>
      </c>
      <c r="B1758" s="3" t="s">
        <v>70</v>
      </c>
      <c r="C1758" t="s">
        <v>4199</v>
      </c>
      <c r="D1758" s="3">
        <f>YEAR(C1758)</f>
        <v>2016</v>
      </c>
      <c r="E1758" t="s">
        <v>4200</v>
      </c>
      <c r="F1758" s="3" t="b">
        <f>ISNUMBER(SEARCH("unhcr",E1758,1))</f>
        <v>0</v>
      </c>
      <c r="G1758" t="s">
        <v>4201</v>
      </c>
      <c r="H1758" s="3" t="b">
        <f t="shared" si="28"/>
        <v>0</v>
      </c>
      <c r="I1758" s="3" t="s">
        <v>3230</v>
      </c>
      <c r="J1758" s="3">
        <v>0</v>
      </c>
      <c r="K1758" s="3">
        <v>0</v>
      </c>
      <c r="L1758" s="3">
        <v>0</v>
      </c>
      <c r="M1758" s="3">
        <v>0</v>
      </c>
    </row>
    <row r="1759" spans="1:13" x14ac:dyDescent="0.25">
      <c r="A1759" s="3" t="s">
        <v>4169</v>
      </c>
      <c r="B1759" s="3" t="s">
        <v>70</v>
      </c>
      <c r="C1759" t="s">
        <v>4199</v>
      </c>
      <c r="D1759" s="3">
        <f>YEAR(C1759)</f>
        <v>2016</v>
      </c>
      <c r="E1759" t="s">
        <v>4202</v>
      </c>
      <c r="F1759" s="3" t="b">
        <f>ISNUMBER(SEARCH("unhcr",E1759,1))</f>
        <v>0</v>
      </c>
      <c r="H1759" s="3" t="b">
        <f t="shared" si="28"/>
        <v>0</v>
      </c>
      <c r="I1759" s="3" t="s">
        <v>3230</v>
      </c>
      <c r="J1759" s="3">
        <v>0</v>
      </c>
      <c r="K1759" s="3">
        <v>0</v>
      </c>
      <c r="L1759" s="3">
        <v>0</v>
      </c>
      <c r="M1759" s="3">
        <v>0</v>
      </c>
    </row>
    <row r="1760" spans="1:13" x14ac:dyDescent="0.25">
      <c r="A1760" s="3" t="s">
        <v>4169</v>
      </c>
      <c r="B1760" s="3" t="s">
        <v>70</v>
      </c>
      <c r="C1760" t="s">
        <v>4203</v>
      </c>
      <c r="D1760" s="3">
        <f>YEAR(C1760)</f>
        <v>2016</v>
      </c>
      <c r="E1760" t="s">
        <v>4204</v>
      </c>
      <c r="F1760" s="3" t="b">
        <f>ISNUMBER(SEARCH("unhcr",E1760,1))</f>
        <v>0</v>
      </c>
      <c r="G1760" t="s">
        <v>4205</v>
      </c>
      <c r="H1760" s="3" t="b">
        <f t="shared" si="28"/>
        <v>0</v>
      </c>
      <c r="I1760" s="3" t="s">
        <v>3230</v>
      </c>
      <c r="J1760" s="3">
        <v>0</v>
      </c>
      <c r="K1760" s="3">
        <v>0</v>
      </c>
      <c r="L1760" s="3">
        <v>0</v>
      </c>
      <c r="M1760" s="3">
        <v>0</v>
      </c>
    </row>
    <row r="1761" spans="1:13" x14ac:dyDescent="0.25">
      <c r="A1761" s="3" t="s">
        <v>4169</v>
      </c>
      <c r="B1761" s="3" t="s">
        <v>70</v>
      </c>
      <c r="C1761" t="s">
        <v>3469</v>
      </c>
      <c r="D1761" s="3">
        <f>YEAR(C1761)</f>
        <v>2016</v>
      </c>
      <c r="E1761" t="s">
        <v>4206</v>
      </c>
      <c r="F1761" s="3" t="b">
        <f>ISNUMBER(SEARCH("unhcr",E1761,1))</f>
        <v>0</v>
      </c>
      <c r="G1761" t="s">
        <v>4207</v>
      </c>
      <c r="H1761" s="3" t="b">
        <f t="shared" si="28"/>
        <v>0</v>
      </c>
      <c r="I1761" s="3" t="s">
        <v>3230</v>
      </c>
      <c r="J1761" s="3">
        <v>0</v>
      </c>
      <c r="K1761" s="3">
        <v>0</v>
      </c>
      <c r="L1761" s="3">
        <v>0</v>
      </c>
      <c r="M1761" s="3">
        <v>0</v>
      </c>
    </row>
    <row r="1762" spans="1:13" x14ac:dyDescent="0.25">
      <c r="A1762" s="3" t="s">
        <v>4169</v>
      </c>
      <c r="B1762" s="3" t="s">
        <v>70</v>
      </c>
      <c r="C1762" t="s">
        <v>4208</v>
      </c>
      <c r="D1762" s="3">
        <f>YEAR(C1762)</f>
        <v>2016</v>
      </c>
      <c r="E1762" t="s">
        <v>4209</v>
      </c>
      <c r="F1762" s="3" t="b">
        <f>ISNUMBER(SEARCH("unhcr",E1762,1))</f>
        <v>0</v>
      </c>
      <c r="H1762" s="3" t="b">
        <f t="shared" si="28"/>
        <v>0</v>
      </c>
      <c r="I1762" s="3" t="s">
        <v>3230</v>
      </c>
      <c r="J1762" s="3">
        <v>0</v>
      </c>
      <c r="K1762" s="3">
        <v>0</v>
      </c>
      <c r="L1762" s="3">
        <v>0</v>
      </c>
      <c r="M1762" s="3">
        <v>0</v>
      </c>
    </row>
    <row r="1763" spans="1:13" x14ac:dyDescent="0.25">
      <c r="A1763" s="3" t="s">
        <v>4169</v>
      </c>
      <c r="B1763" s="3" t="s">
        <v>70</v>
      </c>
      <c r="C1763" t="s">
        <v>4210</v>
      </c>
      <c r="D1763" s="3">
        <f>YEAR(C1763)</f>
        <v>2015</v>
      </c>
      <c r="E1763" t="s">
        <v>4211</v>
      </c>
      <c r="F1763" s="3" t="b">
        <f>ISNUMBER(SEARCH("unhcr",E1763,1))</f>
        <v>0</v>
      </c>
      <c r="G1763" t="s">
        <v>4212</v>
      </c>
      <c r="H1763" s="3" t="b">
        <f t="shared" si="28"/>
        <v>0</v>
      </c>
      <c r="I1763" s="3" t="s">
        <v>3230</v>
      </c>
      <c r="J1763" s="3">
        <v>0</v>
      </c>
      <c r="K1763" s="3">
        <v>0</v>
      </c>
      <c r="L1763" s="3">
        <v>0</v>
      </c>
      <c r="M1763" s="3">
        <v>0</v>
      </c>
    </row>
    <row r="1764" spans="1:13" x14ac:dyDescent="0.25">
      <c r="A1764" s="3" t="s">
        <v>4169</v>
      </c>
      <c r="B1764" s="3" t="s">
        <v>70</v>
      </c>
      <c r="C1764" t="s">
        <v>4213</v>
      </c>
      <c r="D1764" s="3">
        <f>YEAR(C1764)</f>
        <v>2015</v>
      </c>
      <c r="E1764" t="s">
        <v>4214</v>
      </c>
      <c r="F1764" s="3" t="b">
        <f>ISNUMBER(SEARCH("unhcr",E1764,1))</f>
        <v>0</v>
      </c>
      <c r="G1764" t="s">
        <v>4215</v>
      </c>
      <c r="H1764" s="3" t="b">
        <f t="shared" si="28"/>
        <v>0</v>
      </c>
      <c r="I1764" s="3" t="s">
        <v>3230</v>
      </c>
      <c r="J1764" s="3">
        <v>0</v>
      </c>
      <c r="K1764" s="3">
        <v>0</v>
      </c>
      <c r="L1764" s="3">
        <v>0</v>
      </c>
      <c r="M1764" s="3">
        <v>0</v>
      </c>
    </row>
    <row r="1765" spans="1:13" x14ac:dyDescent="0.25">
      <c r="A1765" s="3" t="s">
        <v>4169</v>
      </c>
      <c r="B1765" s="3" t="s">
        <v>70</v>
      </c>
      <c r="C1765" t="s">
        <v>2888</v>
      </c>
      <c r="D1765" s="3">
        <f>YEAR(C1765)</f>
        <v>2015</v>
      </c>
      <c r="E1765" t="s">
        <v>4216</v>
      </c>
      <c r="F1765" s="3" t="b">
        <f>ISNUMBER(SEARCH("unhcr",E1765,1))</f>
        <v>0</v>
      </c>
      <c r="H1765" s="3" t="b">
        <f t="shared" si="28"/>
        <v>0</v>
      </c>
      <c r="I1765" s="3" t="s">
        <v>3230</v>
      </c>
      <c r="J1765" s="3">
        <v>1</v>
      </c>
      <c r="K1765" s="3">
        <v>1</v>
      </c>
      <c r="L1765" s="3">
        <v>0</v>
      </c>
      <c r="M1765" s="3">
        <v>0</v>
      </c>
    </row>
    <row r="1766" spans="1:13" x14ac:dyDescent="0.25">
      <c r="A1766" s="3" t="s">
        <v>4169</v>
      </c>
      <c r="B1766" s="3" t="s">
        <v>70</v>
      </c>
      <c r="C1766" t="s">
        <v>4217</v>
      </c>
      <c r="D1766" s="3">
        <f>YEAR(C1766)</f>
        <v>2014</v>
      </c>
      <c r="E1766" t="s">
        <v>4218</v>
      </c>
      <c r="F1766" s="3" t="b">
        <f>ISNUMBER(SEARCH("unhcr",E1766,1))</f>
        <v>0</v>
      </c>
      <c r="H1766" s="3" t="b">
        <f t="shared" si="28"/>
        <v>0</v>
      </c>
      <c r="I1766" s="3" t="s">
        <v>3230</v>
      </c>
      <c r="J1766" s="3">
        <v>0</v>
      </c>
      <c r="K1766" s="3">
        <v>0</v>
      </c>
      <c r="L1766" s="3">
        <v>0</v>
      </c>
      <c r="M1766" s="3">
        <v>0</v>
      </c>
    </row>
    <row r="1767" spans="1:13" x14ac:dyDescent="0.25">
      <c r="A1767" s="3" t="s">
        <v>4169</v>
      </c>
      <c r="B1767" s="3" t="s">
        <v>70</v>
      </c>
      <c r="C1767" t="s">
        <v>4219</v>
      </c>
      <c r="D1767" s="3">
        <f>YEAR(C1767)</f>
        <v>2014</v>
      </c>
      <c r="E1767" t="s">
        <v>4220</v>
      </c>
      <c r="F1767" s="3" t="b">
        <f>ISNUMBER(SEARCH("unhcr",E1767,1))</f>
        <v>0</v>
      </c>
      <c r="H1767" s="3" t="b">
        <f t="shared" si="28"/>
        <v>0</v>
      </c>
      <c r="I1767" s="3" t="s">
        <v>3230</v>
      </c>
      <c r="J1767" s="3">
        <v>0</v>
      </c>
      <c r="K1767" s="3">
        <v>0</v>
      </c>
      <c r="L1767" s="3">
        <v>0</v>
      </c>
      <c r="M1767" s="3">
        <v>0</v>
      </c>
    </row>
    <row r="1768" spans="1:13" x14ac:dyDescent="0.25">
      <c r="A1768" s="3" t="s">
        <v>4169</v>
      </c>
      <c r="B1768" s="3" t="s">
        <v>70</v>
      </c>
      <c r="C1768" t="s">
        <v>4221</v>
      </c>
      <c r="D1768" s="3">
        <f>YEAR(C1768)</f>
        <v>2014</v>
      </c>
      <c r="E1768" t="s">
        <v>4222</v>
      </c>
      <c r="F1768" s="3" t="b">
        <f>ISNUMBER(SEARCH("unhcr",E1768,1))</f>
        <v>0</v>
      </c>
      <c r="H1768" s="3" t="b">
        <f t="shared" si="28"/>
        <v>0</v>
      </c>
      <c r="I1768" s="3" t="s">
        <v>3230</v>
      </c>
      <c r="J1768" s="3">
        <v>0</v>
      </c>
      <c r="K1768" s="3">
        <v>0</v>
      </c>
      <c r="L1768" s="3">
        <v>0</v>
      </c>
      <c r="M1768" s="3">
        <v>0</v>
      </c>
    </row>
    <row r="1769" spans="1:13" x14ac:dyDescent="0.25">
      <c r="A1769" s="3" t="s">
        <v>4169</v>
      </c>
      <c r="B1769" s="3" t="s">
        <v>70</v>
      </c>
      <c r="C1769" t="s">
        <v>4223</v>
      </c>
      <c r="D1769" s="3">
        <f>YEAR(C1769)</f>
        <v>2014</v>
      </c>
      <c r="E1769" t="s">
        <v>4224</v>
      </c>
      <c r="F1769" s="3" t="b">
        <f>ISNUMBER(SEARCH("unhcr",E1769,1))</f>
        <v>0</v>
      </c>
      <c r="H1769" s="3" t="b">
        <f t="shared" si="28"/>
        <v>0</v>
      </c>
      <c r="I1769" s="3" t="s">
        <v>3230</v>
      </c>
      <c r="J1769" s="3">
        <v>0</v>
      </c>
      <c r="K1769" s="3">
        <v>0</v>
      </c>
      <c r="L1769" s="3">
        <v>0</v>
      </c>
      <c r="M1769" s="3">
        <v>0</v>
      </c>
    </row>
    <row r="1770" spans="1:13" x14ac:dyDescent="0.25">
      <c r="A1770" s="3" t="s">
        <v>4169</v>
      </c>
      <c r="B1770" s="3" t="s">
        <v>70</v>
      </c>
      <c r="C1770" t="s">
        <v>18</v>
      </c>
      <c r="D1770" s="3">
        <f>YEAR(C1770)</f>
        <v>2014</v>
      </c>
      <c r="E1770" t="s">
        <v>4225</v>
      </c>
      <c r="F1770" s="3" t="b">
        <f>ISNUMBER(SEARCH("unhcr",E1770,1))</f>
        <v>0</v>
      </c>
      <c r="H1770" s="3" t="b">
        <f t="shared" si="28"/>
        <v>0</v>
      </c>
      <c r="I1770" s="3" t="s">
        <v>3230</v>
      </c>
      <c r="J1770" s="3">
        <v>0</v>
      </c>
      <c r="K1770" s="3">
        <v>0</v>
      </c>
      <c r="L1770" s="3">
        <v>0</v>
      </c>
      <c r="M1770" s="3">
        <v>0</v>
      </c>
    </row>
    <row r="1771" spans="1:13" x14ac:dyDescent="0.25">
      <c r="A1771" s="3" t="s">
        <v>4169</v>
      </c>
      <c r="B1771" s="3" t="s">
        <v>70</v>
      </c>
      <c r="C1771" t="s">
        <v>4226</v>
      </c>
      <c r="D1771" s="3">
        <f>YEAR(C1771)</f>
        <v>2014</v>
      </c>
      <c r="E1771" t="s">
        <v>4227</v>
      </c>
      <c r="F1771" s="3" t="b">
        <f>ISNUMBER(SEARCH("unhcr",E1771,1))</f>
        <v>0</v>
      </c>
      <c r="H1771" s="3" t="b">
        <f t="shared" si="28"/>
        <v>0</v>
      </c>
      <c r="I1771" s="3" t="s">
        <v>3230</v>
      </c>
      <c r="J1771" s="3">
        <v>0</v>
      </c>
      <c r="K1771" s="3">
        <v>0</v>
      </c>
      <c r="L1771" s="3">
        <v>0</v>
      </c>
      <c r="M1771" s="3">
        <v>0</v>
      </c>
    </row>
    <row r="1772" spans="1:13" x14ac:dyDescent="0.25">
      <c r="A1772" s="3" t="s">
        <v>4169</v>
      </c>
      <c r="B1772" s="3" t="s">
        <v>70</v>
      </c>
      <c r="C1772" t="s">
        <v>4228</v>
      </c>
      <c r="D1772" s="3">
        <f>YEAR(C1772)</f>
        <v>2014</v>
      </c>
      <c r="E1772" t="s">
        <v>4229</v>
      </c>
      <c r="F1772" s="3" t="b">
        <f>ISNUMBER(SEARCH("unhcr",E1772,1))</f>
        <v>0</v>
      </c>
      <c r="G1772" t="s">
        <v>4230</v>
      </c>
      <c r="H1772" s="3" t="b">
        <f t="shared" si="28"/>
        <v>0</v>
      </c>
      <c r="I1772" s="3" t="s">
        <v>3230</v>
      </c>
      <c r="J1772" s="3">
        <v>0</v>
      </c>
      <c r="K1772" s="3">
        <v>0</v>
      </c>
      <c r="L1772" s="3">
        <v>0</v>
      </c>
      <c r="M1772" s="3">
        <v>0</v>
      </c>
    </row>
    <row r="1773" spans="1:13" x14ac:dyDescent="0.25">
      <c r="A1773" s="3" t="s">
        <v>4169</v>
      </c>
      <c r="B1773" s="3" t="s">
        <v>70</v>
      </c>
      <c r="C1773" t="s">
        <v>4231</v>
      </c>
      <c r="D1773" s="3">
        <f>YEAR(C1773)</f>
        <v>2014</v>
      </c>
      <c r="E1773" t="s">
        <v>4232</v>
      </c>
      <c r="F1773" s="3" t="b">
        <f>ISNUMBER(SEARCH("unhcr",E1773,1))</f>
        <v>0</v>
      </c>
      <c r="G1773" t="s">
        <v>4233</v>
      </c>
      <c r="H1773" s="3" t="b">
        <f t="shared" si="28"/>
        <v>0</v>
      </c>
      <c r="I1773" s="3" t="s">
        <v>3230</v>
      </c>
      <c r="J1773" s="3">
        <v>0</v>
      </c>
      <c r="K1773" s="3">
        <v>0</v>
      </c>
      <c r="L1773" s="3">
        <v>0</v>
      </c>
      <c r="M1773" s="3">
        <v>0</v>
      </c>
    </row>
    <row r="1774" spans="1:13" x14ac:dyDescent="0.25">
      <c r="A1774" s="3" t="s">
        <v>4169</v>
      </c>
      <c r="B1774" s="3" t="s">
        <v>70</v>
      </c>
      <c r="C1774" t="s">
        <v>4234</v>
      </c>
      <c r="D1774" s="3">
        <f>YEAR(C1774)</f>
        <v>2014</v>
      </c>
      <c r="E1774" t="s">
        <v>4235</v>
      </c>
      <c r="F1774" s="3" t="b">
        <f>ISNUMBER(SEARCH("unhcr",E1774,1))</f>
        <v>0</v>
      </c>
      <c r="G1774" t="s">
        <v>4236</v>
      </c>
      <c r="H1774" s="3" t="b">
        <f t="shared" si="28"/>
        <v>0</v>
      </c>
      <c r="I1774" s="3" t="s">
        <v>3230</v>
      </c>
      <c r="J1774" s="3">
        <v>0</v>
      </c>
      <c r="K1774" s="3">
        <v>0</v>
      </c>
      <c r="L1774" s="3">
        <v>0</v>
      </c>
      <c r="M1774" s="3">
        <v>0</v>
      </c>
    </row>
    <row r="1775" spans="1:13" x14ac:dyDescent="0.25">
      <c r="A1775" s="3" t="s">
        <v>4169</v>
      </c>
      <c r="B1775" s="3" t="s">
        <v>70</v>
      </c>
      <c r="C1775" t="s">
        <v>4237</v>
      </c>
      <c r="D1775" s="3">
        <f>YEAR(C1775)</f>
        <v>2014</v>
      </c>
      <c r="E1775" t="s">
        <v>4238</v>
      </c>
      <c r="F1775" s="3" t="b">
        <f>ISNUMBER(SEARCH("unhcr",E1775,1))</f>
        <v>0</v>
      </c>
      <c r="H1775" s="3" t="b">
        <f t="shared" si="28"/>
        <v>0</v>
      </c>
      <c r="I1775" s="3" t="s">
        <v>3230</v>
      </c>
      <c r="J1775" s="3">
        <v>0</v>
      </c>
      <c r="K1775" s="3">
        <v>0</v>
      </c>
      <c r="L1775" s="3">
        <v>0</v>
      </c>
      <c r="M1775" s="3">
        <v>0</v>
      </c>
    </row>
    <row r="1776" spans="1:13" x14ac:dyDescent="0.25">
      <c r="A1776" s="3" t="s">
        <v>4169</v>
      </c>
      <c r="B1776" s="3" t="s">
        <v>70</v>
      </c>
      <c r="C1776" t="s">
        <v>4239</v>
      </c>
      <c r="D1776" s="3">
        <f>YEAR(C1776)</f>
        <v>2014</v>
      </c>
      <c r="E1776" t="s">
        <v>4240</v>
      </c>
      <c r="F1776" s="3" t="b">
        <f>ISNUMBER(SEARCH("unhcr",E1776,1))</f>
        <v>0</v>
      </c>
      <c r="H1776" s="3" t="b">
        <f t="shared" si="28"/>
        <v>0</v>
      </c>
      <c r="I1776" s="3" t="s">
        <v>3230</v>
      </c>
      <c r="J1776" s="3">
        <v>0</v>
      </c>
      <c r="K1776" s="3">
        <v>0</v>
      </c>
      <c r="L1776" s="3">
        <v>0</v>
      </c>
      <c r="M1776" s="3">
        <v>0</v>
      </c>
    </row>
    <row r="1777" spans="1:13" x14ac:dyDescent="0.25">
      <c r="A1777" s="3" t="s">
        <v>4169</v>
      </c>
      <c r="B1777" s="3" t="s">
        <v>70</v>
      </c>
      <c r="C1777" t="s">
        <v>4241</v>
      </c>
      <c r="D1777" s="3">
        <f>YEAR(C1777)</f>
        <v>2014</v>
      </c>
      <c r="E1777" t="s">
        <v>4242</v>
      </c>
      <c r="F1777" s="3" t="b">
        <f>ISNUMBER(SEARCH("unhcr",E1777,1))</f>
        <v>0</v>
      </c>
      <c r="H1777" s="3" t="b">
        <f t="shared" si="28"/>
        <v>0</v>
      </c>
      <c r="I1777" s="3" t="s">
        <v>3230</v>
      </c>
      <c r="J1777" s="3">
        <v>0</v>
      </c>
      <c r="K1777" s="3">
        <v>0</v>
      </c>
      <c r="L1777" s="3">
        <v>0</v>
      </c>
      <c r="M1777" s="3">
        <v>0</v>
      </c>
    </row>
    <row r="1778" spans="1:13" x14ac:dyDescent="0.25">
      <c r="A1778" s="3" t="s">
        <v>4169</v>
      </c>
      <c r="B1778" s="3" t="s">
        <v>70</v>
      </c>
      <c r="C1778" t="s">
        <v>4243</v>
      </c>
      <c r="D1778" s="3">
        <f>YEAR(C1778)</f>
        <v>2014</v>
      </c>
      <c r="E1778" t="s">
        <v>4244</v>
      </c>
      <c r="F1778" s="3" t="b">
        <f>ISNUMBER(SEARCH("unhcr",E1778,1))</f>
        <v>0</v>
      </c>
      <c r="H1778" s="3" t="b">
        <f t="shared" si="28"/>
        <v>0</v>
      </c>
      <c r="I1778" s="3" t="s">
        <v>3230</v>
      </c>
      <c r="J1778" s="3">
        <v>0</v>
      </c>
      <c r="K1778" s="3">
        <v>0</v>
      </c>
      <c r="L1778" s="3">
        <v>0</v>
      </c>
      <c r="M1778" s="3">
        <v>0</v>
      </c>
    </row>
    <row r="1779" spans="1:13" x14ac:dyDescent="0.25">
      <c r="A1779" s="3" t="s">
        <v>4169</v>
      </c>
      <c r="B1779" s="3" t="s">
        <v>70</v>
      </c>
      <c r="C1779" t="s">
        <v>4245</v>
      </c>
      <c r="D1779" s="3">
        <f>YEAR(C1779)</f>
        <v>2014</v>
      </c>
      <c r="E1779" t="s">
        <v>4246</v>
      </c>
      <c r="F1779" s="3" t="b">
        <f>ISNUMBER(SEARCH("unhcr",E1779,1))</f>
        <v>0</v>
      </c>
      <c r="G1779" t="s">
        <v>4247</v>
      </c>
      <c r="H1779" s="3" t="b">
        <f t="shared" si="28"/>
        <v>0</v>
      </c>
      <c r="I1779" s="3" t="s">
        <v>3230</v>
      </c>
      <c r="J1779" s="3">
        <v>0</v>
      </c>
      <c r="K1779" s="3">
        <v>0</v>
      </c>
      <c r="L1779" s="3">
        <v>0</v>
      </c>
      <c r="M1779" s="3">
        <v>0</v>
      </c>
    </row>
    <row r="1780" spans="1:13" x14ac:dyDescent="0.25">
      <c r="A1780" s="3" t="s">
        <v>4169</v>
      </c>
      <c r="B1780" s="3" t="s">
        <v>70</v>
      </c>
      <c r="C1780" t="s">
        <v>4248</v>
      </c>
      <c r="D1780" s="3">
        <f>YEAR(C1780)</f>
        <v>2014</v>
      </c>
      <c r="E1780" t="s">
        <v>4249</v>
      </c>
      <c r="F1780" s="3" t="b">
        <f>ISNUMBER(SEARCH("unhcr",E1780,1))</f>
        <v>0</v>
      </c>
      <c r="H1780" s="3" t="b">
        <f t="shared" si="28"/>
        <v>0</v>
      </c>
      <c r="I1780" s="3" t="s">
        <v>3230</v>
      </c>
      <c r="J1780" s="3">
        <v>0</v>
      </c>
      <c r="K1780" s="3">
        <v>0</v>
      </c>
      <c r="L1780" s="3">
        <v>0</v>
      </c>
      <c r="M1780" s="3">
        <v>0</v>
      </c>
    </row>
    <row r="1781" spans="1:13" x14ac:dyDescent="0.25">
      <c r="A1781" s="3" t="s">
        <v>4169</v>
      </c>
      <c r="B1781" s="3" t="s">
        <v>70</v>
      </c>
      <c r="C1781" t="s">
        <v>2908</v>
      </c>
      <c r="D1781" s="3">
        <f>YEAR(C1781)</f>
        <v>2014</v>
      </c>
      <c r="E1781" t="s">
        <v>4250</v>
      </c>
      <c r="F1781" s="3" t="b">
        <f>ISNUMBER(SEARCH("unhcr",E1781,1))</f>
        <v>0</v>
      </c>
      <c r="G1781" t="s">
        <v>4251</v>
      </c>
      <c r="H1781" s="3" t="b">
        <f t="shared" si="28"/>
        <v>0</v>
      </c>
      <c r="I1781" s="3" t="s">
        <v>3230</v>
      </c>
      <c r="J1781" s="3">
        <v>3</v>
      </c>
      <c r="K1781" s="3">
        <v>0</v>
      </c>
      <c r="L1781" s="3">
        <v>1</v>
      </c>
      <c r="M1781" s="3">
        <v>0</v>
      </c>
    </row>
    <row r="1782" spans="1:13" x14ac:dyDescent="0.25">
      <c r="A1782" s="3" t="s">
        <v>4169</v>
      </c>
      <c r="B1782" s="3" t="s">
        <v>70</v>
      </c>
      <c r="C1782" t="s">
        <v>4252</v>
      </c>
      <c r="D1782" s="3">
        <f>YEAR(C1782)</f>
        <v>2014</v>
      </c>
      <c r="E1782" t="s">
        <v>4253</v>
      </c>
      <c r="F1782" s="3" t="b">
        <f>ISNUMBER(SEARCH("unhcr",E1782,1))</f>
        <v>0</v>
      </c>
      <c r="G1782" t="s">
        <v>4254</v>
      </c>
      <c r="H1782" s="3" t="b">
        <f t="shared" si="28"/>
        <v>0</v>
      </c>
      <c r="I1782" s="3" t="s">
        <v>3230</v>
      </c>
      <c r="J1782" s="3">
        <v>1</v>
      </c>
      <c r="K1782" s="3">
        <v>1</v>
      </c>
      <c r="L1782" s="3">
        <v>0</v>
      </c>
      <c r="M1782" s="3">
        <v>0</v>
      </c>
    </row>
    <row r="1783" spans="1:13" x14ac:dyDescent="0.25">
      <c r="A1783" s="3" t="s">
        <v>4169</v>
      </c>
      <c r="B1783" s="3" t="s">
        <v>70</v>
      </c>
      <c r="C1783" t="s">
        <v>4255</v>
      </c>
      <c r="D1783" s="3">
        <f>YEAR(C1783)</f>
        <v>2014</v>
      </c>
      <c r="E1783" t="s">
        <v>4256</v>
      </c>
      <c r="F1783" s="3" t="b">
        <f>ISNUMBER(SEARCH("unhcr",E1783,1))</f>
        <v>0</v>
      </c>
      <c r="G1783" t="s">
        <v>4257</v>
      </c>
      <c r="H1783" s="3" t="b">
        <f t="shared" si="28"/>
        <v>0</v>
      </c>
      <c r="I1783" s="3" t="s">
        <v>3230</v>
      </c>
      <c r="J1783" s="3">
        <v>0</v>
      </c>
      <c r="K1783" s="3">
        <v>0</v>
      </c>
      <c r="L1783" s="3">
        <v>0</v>
      </c>
      <c r="M1783" s="3">
        <v>0</v>
      </c>
    </row>
    <row r="1784" spans="1:13" x14ac:dyDescent="0.25">
      <c r="A1784" s="3" t="s">
        <v>4169</v>
      </c>
      <c r="B1784" s="3" t="s">
        <v>70</v>
      </c>
      <c r="C1784" t="s">
        <v>4006</v>
      </c>
      <c r="D1784" s="3">
        <f>YEAR(C1784)</f>
        <v>2014</v>
      </c>
      <c r="E1784" t="s">
        <v>4258</v>
      </c>
      <c r="F1784" s="3" t="b">
        <f>ISNUMBER(SEARCH("unhcr",E1784,1))</f>
        <v>0</v>
      </c>
      <c r="G1784" t="s">
        <v>4259</v>
      </c>
      <c r="H1784" s="3" t="b">
        <f t="shared" si="28"/>
        <v>0</v>
      </c>
      <c r="I1784" s="3" t="s">
        <v>3230</v>
      </c>
      <c r="J1784" s="3">
        <v>0</v>
      </c>
      <c r="K1784" s="3">
        <v>0</v>
      </c>
      <c r="L1784" s="3">
        <v>0</v>
      </c>
      <c r="M1784" s="3">
        <v>0</v>
      </c>
    </row>
    <row r="1785" spans="1:13" x14ac:dyDescent="0.25">
      <c r="A1785" s="3" t="s">
        <v>4169</v>
      </c>
      <c r="B1785" s="3" t="s">
        <v>70</v>
      </c>
      <c r="C1785" t="s">
        <v>4260</v>
      </c>
      <c r="D1785" s="3">
        <f>YEAR(C1785)</f>
        <v>2011</v>
      </c>
      <c r="E1785" t="s">
        <v>4261</v>
      </c>
      <c r="F1785" s="3" t="b">
        <f>ISNUMBER(SEARCH("unhcr",E1785,1))</f>
        <v>0</v>
      </c>
      <c r="H1785" s="3" t="b">
        <f t="shared" si="28"/>
        <v>0</v>
      </c>
      <c r="I1785" s="3" t="s">
        <v>3230</v>
      </c>
      <c r="J1785" s="3">
        <v>0</v>
      </c>
      <c r="K1785" s="3">
        <v>0</v>
      </c>
      <c r="L1785" s="3">
        <v>0</v>
      </c>
      <c r="M1785" s="3">
        <v>0</v>
      </c>
    </row>
    <row r="1786" spans="1:13" x14ac:dyDescent="0.25">
      <c r="A1786" s="3" t="s">
        <v>4169</v>
      </c>
      <c r="B1786" s="3" t="s">
        <v>70</v>
      </c>
      <c r="C1786" t="s">
        <v>4262</v>
      </c>
      <c r="D1786" s="3">
        <f>YEAR(C1786)</f>
        <v>2011</v>
      </c>
      <c r="E1786" t="s">
        <v>4263</v>
      </c>
      <c r="F1786" s="3" t="b">
        <f>ISNUMBER(SEARCH("unhcr",E1786,1))</f>
        <v>0</v>
      </c>
      <c r="G1786" t="s">
        <v>4264</v>
      </c>
      <c r="H1786" s="3" t="b">
        <f t="shared" si="28"/>
        <v>0</v>
      </c>
      <c r="I1786" s="3" t="s">
        <v>3230</v>
      </c>
      <c r="J1786" s="3">
        <v>0</v>
      </c>
      <c r="K1786" s="3">
        <v>0</v>
      </c>
      <c r="L1786" s="3">
        <v>0</v>
      </c>
      <c r="M1786" s="3">
        <v>0</v>
      </c>
    </row>
    <row r="1787" spans="1:13" x14ac:dyDescent="0.25">
      <c r="A1787" s="3" t="s">
        <v>4169</v>
      </c>
      <c r="B1787" s="3" t="s">
        <v>70</v>
      </c>
      <c r="C1787" t="s">
        <v>4262</v>
      </c>
      <c r="D1787" s="3">
        <f>YEAR(C1787)</f>
        <v>2011</v>
      </c>
      <c r="E1787" t="s">
        <v>4265</v>
      </c>
      <c r="F1787" s="3" t="b">
        <f>ISNUMBER(SEARCH("unhcr",E1787,1))</f>
        <v>0</v>
      </c>
      <c r="G1787" t="s">
        <v>4266</v>
      </c>
      <c r="H1787" s="3" t="b">
        <f t="shared" si="28"/>
        <v>0</v>
      </c>
      <c r="I1787" s="3" t="s">
        <v>3230</v>
      </c>
      <c r="J1787" s="3">
        <v>0</v>
      </c>
      <c r="K1787" s="3">
        <v>0</v>
      </c>
      <c r="L1787" s="3">
        <v>0</v>
      </c>
      <c r="M1787" s="3">
        <v>0</v>
      </c>
    </row>
    <row r="1788" spans="1:13" x14ac:dyDescent="0.25">
      <c r="A1788" s="3" t="s">
        <v>4169</v>
      </c>
      <c r="B1788" s="3" t="s">
        <v>70</v>
      </c>
      <c r="C1788" t="s">
        <v>4267</v>
      </c>
      <c r="D1788" s="3">
        <f>YEAR(C1788)</f>
        <v>2011</v>
      </c>
      <c r="E1788" t="s">
        <v>4268</v>
      </c>
      <c r="F1788" s="3" t="b">
        <f>ISNUMBER(SEARCH("unhcr",E1788,1))</f>
        <v>0</v>
      </c>
      <c r="H1788" s="3" t="b">
        <f t="shared" si="28"/>
        <v>0</v>
      </c>
      <c r="I1788" s="3" t="s">
        <v>3230</v>
      </c>
      <c r="J1788" s="3">
        <v>0</v>
      </c>
      <c r="K1788" s="3">
        <v>0</v>
      </c>
      <c r="L1788" s="3">
        <v>0</v>
      </c>
      <c r="M1788" s="3">
        <v>0</v>
      </c>
    </row>
    <row r="1789" spans="1:13" x14ac:dyDescent="0.25">
      <c r="A1789" s="3" t="s">
        <v>4169</v>
      </c>
      <c r="B1789" s="3" t="s">
        <v>70</v>
      </c>
      <c r="C1789" t="s">
        <v>4269</v>
      </c>
      <c r="D1789" s="3">
        <f>YEAR(C1789)</f>
        <v>2010</v>
      </c>
      <c r="E1789" t="s">
        <v>4270</v>
      </c>
      <c r="F1789" s="3" t="b">
        <f>ISNUMBER(SEARCH("unhcr",E1789,1))</f>
        <v>0</v>
      </c>
      <c r="H1789" s="3" t="b">
        <f t="shared" si="28"/>
        <v>0</v>
      </c>
      <c r="I1789" s="3" t="s">
        <v>3230</v>
      </c>
      <c r="J1789" s="3">
        <v>0</v>
      </c>
      <c r="K1789" s="3">
        <v>0</v>
      </c>
      <c r="L1789" s="3">
        <v>0</v>
      </c>
      <c r="M1789" s="3">
        <v>0</v>
      </c>
    </row>
    <row r="1790" spans="1:13" x14ac:dyDescent="0.25">
      <c r="A1790" s="3" t="s">
        <v>4169</v>
      </c>
      <c r="B1790" s="3" t="s">
        <v>70</v>
      </c>
      <c r="C1790" t="s">
        <v>2031</v>
      </c>
      <c r="D1790" s="3">
        <f>YEAR(C1790)</f>
        <v>2008</v>
      </c>
      <c r="E1790" t="s">
        <v>4271</v>
      </c>
      <c r="F1790" s="3" t="b">
        <f>ISNUMBER(SEARCH("unhcr",E1790,1))</f>
        <v>0</v>
      </c>
      <c r="G1790" t="s">
        <v>4272</v>
      </c>
      <c r="H1790" s="3" t="b">
        <f t="shared" si="28"/>
        <v>0</v>
      </c>
      <c r="I1790" s="3" t="s">
        <v>3230</v>
      </c>
      <c r="J1790" s="3">
        <v>1</v>
      </c>
      <c r="K1790" s="3">
        <v>1</v>
      </c>
      <c r="L1790" s="3">
        <v>0</v>
      </c>
      <c r="M1790" s="3">
        <v>0</v>
      </c>
    </row>
    <row r="1791" spans="1:13" x14ac:dyDescent="0.25">
      <c r="A1791" s="3" t="s">
        <v>4169</v>
      </c>
      <c r="B1791" s="3" t="s">
        <v>70</v>
      </c>
      <c r="C1791" t="s">
        <v>967</v>
      </c>
      <c r="D1791" s="3">
        <f>YEAR(C1791)</f>
        <v>1994</v>
      </c>
      <c r="E1791" t="s">
        <v>4273</v>
      </c>
      <c r="F1791" s="3" t="b">
        <f>ISNUMBER(SEARCH("unhcr",E1791,1))</f>
        <v>0</v>
      </c>
      <c r="G1791" t="s">
        <v>4274</v>
      </c>
      <c r="H1791" s="3" t="b">
        <f t="shared" si="28"/>
        <v>0</v>
      </c>
      <c r="I1791" s="3" t="s">
        <v>3230</v>
      </c>
      <c r="J1791" s="3">
        <v>3</v>
      </c>
      <c r="K1791" s="3">
        <v>0</v>
      </c>
      <c r="L1791" s="3">
        <v>1</v>
      </c>
      <c r="M1791" s="3">
        <v>0</v>
      </c>
    </row>
    <row r="1792" spans="1:13" x14ac:dyDescent="0.25">
      <c r="A1792" s="3" t="s">
        <v>4169</v>
      </c>
      <c r="B1792" s="3" t="s">
        <v>70</v>
      </c>
      <c r="C1792" t="s">
        <v>4275</v>
      </c>
      <c r="D1792" s="3">
        <f>YEAR(C1792)</f>
        <v>1990</v>
      </c>
      <c r="E1792" t="s">
        <v>4276</v>
      </c>
      <c r="F1792" s="3" t="b">
        <f>ISNUMBER(SEARCH("unhcr",E1792,1))</f>
        <v>0</v>
      </c>
      <c r="H1792" s="3" t="b">
        <f t="shared" si="28"/>
        <v>0</v>
      </c>
      <c r="I1792" s="3" t="s">
        <v>3230</v>
      </c>
      <c r="J1792" s="3">
        <v>0</v>
      </c>
      <c r="K1792" s="3">
        <v>0</v>
      </c>
      <c r="L1792" s="3">
        <v>0</v>
      </c>
      <c r="M1792" s="3">
        <v>0</v>
      </c>
    </row>
    <row r="1793" spans="1:13" x14ac:dyDescent="0.25">
      <c r="A1793" s="3" t="s">
        <v>4277</v>
      </c>
      <c r="B1793" s="3" t="s">
        <v>85</v>
      </c>
      <c r="C1793" t="s">
        <v>4278</v>
      </c>
      <c r="D1793" s="3">
        <f>YEAR(C1793)</f>
        <v>2013</v>
      </c>
      <c r="F1793" s="3" t="b">
        <f>ISNUMBER(SEARCH("unhcr",E1793,1))</f>
        <v>0</v>
      </c>
      <c r="G1793" t="s">
        <v>4279</v>
      </c>
      <c r="H1793" s="3" t="b">
        <f t="shared" si="28"/>
        <v>0</v>
      </c>
      <c r="I1793" s="3" t="s">
        <v>4280</v>
      </c>
      <c r="J1793" s="3">
        <v>3</v>
      </c>
      <c r="K1793" s="3">
        <v>0</v>
      </c>
      <c r="L1793" s="3">
        <v>1</v>
      </c>
      <c r="M1793" s="3">
        <v>0</v>
      </c>
    </row>
    <row r="1794" spans="1:13" x14ac:dyDescent="0.25">
      <c r="A1794" s="3" t="s">
        <v>4277</v>
      </c>
      <c r="B1794" s="3" t="s">
        <v>85</v>
      </c>
      <c r="C1794" t="s">
        <v>1543</v>
      </c>
      <c r="D1794" s="3">
        <f>YEAR(C1794)</f>
        <v>2008</v>
      </c>
      <c r="E1794" t="s">
        <v>4281</v>
      </c>
      <c r="F1794" s="3" t="b">
        <f>ISNUMBER(SEARCH("unhcr",E1794,1))</f>
        <v>0</v>
      </c>
      <c r="G1794" t="s">
        <v>4282</v>
      </c>
      <c r="H1794" s="3" t="b">
        <f t="shared" si="28"/>
        <v>0</v>
      </c>
      <c r="I1794" s="3" t="s">
        <v>4280</v>
      </c>
      <c r="J1794" s="3">
        <v>2</v>
      </c>
      <c r="K1794" s="3">
        <v>0</v>
      </c>
      <c r="L1794" s="3">
        <v>1</v>
      </c>
      <c r="M1794" s="3">
        <v>0</v>
      </c>
    </row>
    <row r="1795" spans="1:13" x14ac:dyDescent="0.25">
      <c r="A1795" s="3" t="s">
        <v>4277</v>
      </c>
      <c r="B1795" s="3" t="s">
        <v>85</v>
      </c>
      <c r="C1795" t="s">
        <v>4283</v>
      </c>
      <c r="D1795" s="3">
        <f>YEAR(C1795)</f>
        <v>2008</v>
      </c>
      <c r="E1795" t="s">
        <v>4284</v>
      </c>
      <c r="F1795" s="3" t="b">
        <f>ISNUMBER(SEARCH("unhcr",E1795,1))</f>
        <v>0</v>
      </c>
      <c r="G1795" t="s">
        <v>4285</v>
      </c>
      <c r="H1795" s="3" t="b">
        <f t="shared" si="28"/>
        <v>0</v>
      </c>
      <c r="I1795" s="3" t="s">
        <v>4280</v>
      </c>
      <c r="J1795" s="3">
        <v>1</v>
      </c>
      <c r="K1795" s="3">
        <v>0</v>
      </c>
      <c r="L1795" s="3">
        <v>1</v>
      </c>
      <c r="M1795" s="3">
        <v>0</v>
      </c>
    </row>
  </sheetData>
  <sheetProtection formatCells="0" formatColumns="0" formatRows="0" insertColumns="0" insertRows="0" insertHyperlinks="0" deleteColumns="0" deleteRows="0" sort="0" autoFilter="0" pivotTables="0"/>
  <autoFilter ref="A1:M1795" xr:uid="{FD650157-3C76-47B1-AC8B-B4956640DA8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Peace Agreements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Peace Agreements</dc:title>
  <dc:subject>Export of Peace Agreements</dc:subject>
  <dc:creator>www.peaceagreements.org</dc:creator>
  <cp:keywords/>
  <dc:description>Export of Peace Agreements from www.peaceagreements.org</dc:description>
  <cp:lastModifiedBy>minions</cp:lastModifiedBy>
  <dcterms:created xsi:type="dcterms:W3CDTF">2020-03-27T13:38:36Z</dcterms:created>
  <dcterms:modified xsi:type="dcterms:W3CDTF">2020-06-09T15:44:04Z</dcterms:modified>
  <cp:category/>
</cp:coreProperties>
</file>