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95" windowHeight="12015" firstSheet="1" activeTab="3"/>
  </bookViews>
  <sheets>
    <sheet name="_ironspread_data_" sheetId="4" state="veryHidden" r:id="rId1"/>
    <sheet name="Returns" sheetId="1" r:id="rId2"/>
    <sheet name="Lifetable" sheetId="2" r:id="rId3"/>
    <sheet name="Results" sheetId="3" r:id="rId4"/>
    <sheet name="Sheet7" sheetId="7" r:id="rId5"/>
  </sheets>
  <definedNames>
    <definedName name="Bonds">Returns!$C$2:$C$88</definedName>
    <definedName name="brute">Results!$D$2</definedName>
    <definedName name="Equities">Returns!$B$2:$B$88</definedName>
    <definedName name="Inflation">Returns!$D$2:$D$88</definedName>
    <definedName name="MLifeExpectancy">Lifetable!$C$2:$C$121</definedName>
    <definedName name="Mlives">Lifetable!$B$2:$B$121</definedName>
    <definedName name="Nelder_Mead">Results!$B$2</definedName>
    <definedName name="Powell">Results!$C$2</definedName>
    <definedName name="RealBd">Returns!$F$2:$F$88</definedName>
    <definedName name="RealEq">Returns!$E$2:$E$88</definedName>
    <definedName name="ResultsYear">Results!$A$2</definedName>
  </definedNames>
  <calcPr calcId="145621"/>
</workbook>
</file>

<file path=xl/calcChain.xml><?xml version="1.0" encoding="utf-8"?>
<calcChain xmlns="http://schemas.openxmlformats.org/spreadsheetml/2006/main">
  <c r="O111" i="7" l="1"/>
  <c r="P111" i="7" s="1"/>
  <c r="N110" i="7" s="1"/>
  <c r="O110" i="7" s="1"/>
  <c r="K111" i="7"/>
  <c r="L111" i="7" s="1"/>
  <c r="J110" i="7" s="1"/>
  <c r="G111" i="7"/>
  <c r="H111" i="7" s="1"/>
  <c r="F110" i="7" s="1"/>
  <c r="C111" i="7"/>
  <c r="D111" i="7" s="1"/>
  <c r="B110" i="7" s="1"/>
  <c r="C110" i="7" s="1"/>
  <c r="A109" i="7"/>
  <c r="A108" i="7" s="1"/>
  <c r="A107" i="7" s="1"/>
  <c r="A106" i="7" s="1"/>
  <c r="A105" i="7" s="1"/>
  <c r="A104" i="7" s="1"/>
  <c r="A103" i="7" s="1"/>
  <c r="A102" i="7" s="1"/>
  <c r="A101" i="7" s="1"/>
  <c r="A100" i="7" s="1"/>
  <c r="A99" i="7" s="1"/>
  <c r="A98" i="7" s="1"/>
  <c r="A97" i="7" s="1"/>
  <c r="A96" i="7" s="1"/>
  <c r="A95" i="7" s="1"/>
  <c r="A94" i="7" s="1"/>
  <c r="A93" i="7" s="1"/>
  <c r="A92" i="7" s="1"/>
  <c r="A91" i="7" s="1"/>
  <c r="A90" i="7" s="1"/>
  <c r="A89" i="7" s="1"/>
  <c r="A88" i="7" s="1"/>
  <c r="A87" i="7" s="1"/>
  <c r="A86" i="7" s="1"/>
  <c r="A85" i="7" s="1"/>
  <c r="A84" i="7" s="1"/>
  <c r="A83" i="7" s="1"/>
  <c r="A82" i="7" s="1"/>
  <c r="A81" i="7" s="1"/>
  <c r="A80" i="7" s="1"/>
  <c r="A79" i="7" s="1"/>
  <c r="A78" i="7" s="1"/>
  <c r="A77" i="7" s="1"/>
  <c r="A76" i="7" s="1"/>
  <c r="A75" i="7" s="1"/>
  <c r="A74" i="7" s="1"/>
  <c r="A73" i="7" s="1"/>
  <c r="A72" i="7" s="1"/>
  <c r="A71" i="7" s="1"/>
  <c r="A70" i="7" s="1"/>
  <c r="A69" i="7" s="1"/>
  <c r="A68" i="7" s="1"/>
  <c r="A67" i="7" s="1"/>
  <c r="A66" i="7" s="1"/>
  <c r="A65" i="7" s="1"/>
  <c r="A64" i="7" s="1"/>
  <c r="A63" i="7" s="1"/>
  <c r="A62" i="7" s="1"/>
  <c r="A61" i="7" s="1"/>
  <c r="A60" i="7" s="1"/>
  <c r="A59" i="7" s="1"/>
  <c r="A58" i="7" s="1"/>
  <c r="A57" i="7" s="1"/>
  <c r="A56" i="7" s="1"/>
  <c r="A55" i="7" s="1"/>
  <c r="A54" i="7" s="1"/>
  <c r="A53" i="7" s="1"/>
  <c r="A52" i="7" s="1"/>
  <c r="A51" i="7" s="1"/>
  <c r="A50" i="7" s="1"/>
  <c r="A49" i="7" s="1"/>
  <c r="A48" i="7" s="1"/>
  <c r="A47" i="7" s="1"/>
  <c r="A46" i="7" s="1"/>
  <c r="A45" i="7" s="1"/>
  <c r="A44" i="7" s="1"/>
  <c r="A43" i="7" s="1"/>
  <c r="A42" i="7" s="1"/>
  <c r="A41" i="7" s="1"/>
  <c r="A40" i="7" s="1"/>
  <c r="A39" i="7" s="1"/>
  <c r="A38" i="7" s="1"/>
  <c r="A37" i="7" s="1"/>
  <c r="A36" i="7" s="1"/>
  <c r="A35" i="7" s="1"/>
  <c r="A34" i="7" s="1"/>
  <c r="A33" i="7" s="1"/>
  <c r="A32" i="7" s="1"/>
  <c r="A31" i="7" s="1"/>
  <c r="A30" i="7" s="1"/>
  <c r="A29" i="7" s="1"/>
  <c r="A28" i="7" s="1"/>
  <c r="A27" i="7" s="1"/>
  <c r="A26" i="7" s="1"/>
  <c r="A25" i="7" s="1"/>
  <c r="A24" i="7" s="1"/>
  <c r="A23" i="7" s="1"/>
  <c r="A22" i="7" s="1"/>
  <c r="A21" i="7" s="1"/>
  <c r="A20" i="7" s="1"/>
  <c r="A19" i="7" s="1"/>
  <c r="A18" i="7" s="1"/>
  <c r="A17" i="7" s="1"/>
  <c r="A16" i="7" s="1"/>
  <c r="A15" i="7" s="1"/>
  <c r="A14" i="7" s="1"/>
  <c r="A13" i="7" s="1"/>
  <c r="A12" i="7" s="1"/>
  <c r="A11" i="7" s="1"/>
  <c r="A10" i="7" s="1"/>
  <c r="A9" i="7" s="1"/>
  <c r="A8" i="7" s="1"/>
  <c r="A7" i="7" s="1"/>
  <c r="A6" i="7" s="1"/>
  <c r="A5" i="7" s="1"/>
  <c r="A4" i="7" s="1"/>
  <c r="A3" i="7" s="1"/>
  <c r="A2" i="7" s="1"/>
  <c r="A1" i="7" s="1"/>
  <c r="A110" i="7"/>
  <c r="P110" i="7" l="1"/>
  <c r="N109" i="7" s="1"/>
  <c r="O109" i="7" s="1"/>
  <c r="K110" i="7"/>
  <c r="L110" i="7" s="1"/>
  <c r="J109" i="7" s="1"/>
  <c r="G110" i="7"/>
  <c r="H110" i="7" s="1"/>
  <c r="F109" i="7" s="1"/>
  <c r="D110" i="7"/>
  <c r="B109" i="7" s="1"/>
  <c r="C109" i="7" s="1"/>
  <c r="P109" i="7" l="1"/>
  <c r="N108" i="7" s="1"/>
  <c r="O108" i="7" s="1"/>
  <c r="K109" i="7"/>
  <c r="L109" i="7" s="1"/>
  <c r="J108" i="7" s="1"/>
  <c r="G109" i="7"/>
  <c r="H109" i="7" s="1"/>
  <c r="F108" i="7" s="1"/>
  <c r="D109" i="7"/>
  <c r="B108" i="7" s="1"/>
  <c r="P108" i="7" l="1"/>
  <c r="N107" i="7" s="1"/>
  <c r="O107" i="7" s="1"/>
  <c r="K108" i="7"/>
  <c r="L108" i="7" s="1"/>
  <c r="J107" i="7" s="1"/>
  <c r="G108" i="7"/>
  <c r="H108" i="7" s="1"/>
  <c r="F107" i="7" s="1"/>
  <c r="C108" i="7"/>
  <c r="D108" i="7" s="1"/>
  <c r="B107" i="7" s="1"/>
  <c r="C107" i="7" s="1"/>
  <c r="P107" i="7" l="1"/>
  <c r="N106" i="7" s="1"/>
  <c r="O106" i="7" s="1"/>
  <c r="K107" i="7"/>
  <c r="L107" i="7" s="1"/>
  <c r="J106" i="7" s="1"/>
  <c r="G107" i="7"/>
  <c r="H107" i="7" s="1"/>
  <c r="F106" i="7" s="1"/>
  <c r="G106" i="7" s="1"/>
  <c r="D107" i="7"/>
  <c r="B106" i="7" s="1"/>
  <c r="C106" i="7" s="1"/>
  <c r="K106" i="7" l="1"/>
  <c r="L106" i="7" s="1"/>
  <c r="J105" i="7" s="1"/>
  <c r="P106" i="7"/>
  <c r="N105" i="7" s="1"/>
  <c r="O105" i="7" s="1"/>
  <c r="H106" i="7"/>
  <c r="F105" i="7" s="1"/>
  <c r="G105" i="7" s="1"/>
  <c r="D106" i="7"/>
  <c r="B105" i="7" s="1"/>
  <c r="C105" i="7" s="1"/>
  <c r="K105" i="7" l="1"/>
  <c r="L105" i="7" s="1"/>
  <c r="J104" i="7" s="1"/>
  <c r="H105" i="7"/>
  <c r="F104" i="7" s="1"/>
  <c r="G104" i="7" s="1"/>
  <c r="P105" i="7"/>
  <c r="N104" i="7" s="1"/>
  <c r="O104" i="7" s="1"/>
  <c r="D105" i="7"/>
  <c r="B104" i="7" s="1"/>
  <c r="C104" i="7" s="1"/>
  <c r="K104" i="7" l="1"/>
  <c r="L104" i="7" s="1"/>
  <c r="J103" i="7" s="1"/>
  <c r="K103" i="7" s="1"/>
  <c r="H104" i="7"/>
  <c r="F103" i="7" s="1"/>
  <c r="G103" i="7" s="1"/>
  <c r="P104" i="7"/>
  <c r="N103" i="7" s="1"/>
  <c r="O103" i="7" s="1"/>
  <c r="D104" i="7"/>
  <c r="B103" i="7" s="1"/>
  <c r="C103" i="7" s="1"/>
  <c r="H103" i="7" l="1"/>
  <c r="F102" i="7" s="1"/>
  <c r="G102" i="7" s="1"/>
  <c r="L103" i="7"/>
  <c r="J102" i="7" s="1"/>
  <c r="K102" i="7" s="1"/>
  <c r="P103" i="7"/>
  <c r="N102" i="7" s="1"/>
  <c r="O102" i="7" s="1"/>
  <c r="D103" i="7"/>
  <c r="B102" i="7" s="1"/>
  <c r="C102" i="7" s="1"/>
  <c r="H102" i="7" l="1"/>
  <c r="F101" i="7" s="1"/>
  <c r="G101" i="7" s="1"/>
  <c r="L102" i="7"/>
  <c r="J101" i="7" s="1"/>
  <c r="K101" i="7" s="1"/>
  <c r="L101" i="7" s="1"/>
  <c r="J100" i="7" s="1"/>
  <c r="K100" i="7" s="1"/>
  <c r="P102" i="7"/>
  <c r="N101" i="7" s="1"/>
  <c r="O101" i="7" s="1"/>
  <c r="D102" i="7"/>
  <c r="B101" i="7" s="1"/>
  <c r="C101" i="7" s="1"/>
  <c r="H101" i="7" l="1"/>
  <c r="F100" i="7" s="1"/>
  <c r="G100" i="7" s="1"/>
  <c r="P101" i="7"/>
  <c r="N100" i="7" s="1"/>
  <c r="O100" i="7" s="1"/>
  <c r="L100" i="7"/>
  <c r="J99" i="7" s="1"/>
  <c r="K99" i="7" s="1"/>
  <c r="D101" i="7"/>
  <c r="B100" i="7" s="1"/>
  <c r="C100" i="7" s="1"/>
  <c r="H100" i="7" l="1"/>
  <c r="F99" i="7" s="1"/>
  <c r="G99" i="7" s="1"/>
  <c r="P100" i="7"/>
  <c r="N99" i="7" s="1"/>
  <c r="O99" i="7" s="1"/>
  <c r="L99" i="7"/>
  <c r="J98" i="7" s="1"/>
  <c r="K98" i="7" s="1"/>
  <c r="D100" i="7"/>
  <c r="B99" i="7" s="1"/>
  <c r="C99" i="7" s="1"/>
  <c r="H99" i="7" l="1"/>
  <c r="F98" i="7" s="1"/>
  <c r="G98" i="7" s="1"/>
  <c r="P99" i="7"/>
  <c r="N98" i="7" s="1"/>
  <c r="O98" i="7" s="1"/>
  <c r="L98" i="7"/>
  <c r="J97" i="7" s="1"/>
  <c r="K97" i="7" s="1"/>
  <c r="D99" i="7"/>
  <c r="B98" i="7" s="1"/>
  <c r="C98" i="7" s="1"/>
  <c r="H98" i="7" l="1"/>
  <c r="F97" i="7" s="1"/>
  <c r="G97" i="7" s="1"/>
  <c r="P98" i="7"/>
  <c r="N97" i="7" s="1"/>
  <c r="O97" i="7" s="1"/>
  <c r="L97" i="7"/>
  <c r="J96" i="7" s="1"/>
  <c r="K96" i="7" s="1"/>
  <c r="D98" i="7"/>
  <c r="B97" i="7" s="1"/>
  <c r="C97" i="7" s="1"/>
  <c r="H97" i="7" l="1"/>
  <c r="F96" i="7" s="1"/>
  <c r="G96" i="7" s="1"/>
  <c r="P97" i="7"/>
  <c r="N96" i="7" s="1"/>
  <c r="O96" i="7" s="1"/>
  <c r="L96" i="7"/>
  <c r="J95" i="7" s="1"/>
  <c r="K95" i="7" s="1"/>
  <c r="D97" i="7"/>
  <c r="B96" i="7" s="1"/>
  <c r="C96" i="7" s="1"/>
  <c r="H96" i="7" l="1"/>
  <c r="F95" i="7" s="1"/>
  <c r="G95" i="7" s="1"/>
  <c r="P96" i="7"/>
  <c r="N95" i="7" s="1"/>
  <c r="O95" i="7" s="1"/>
  <c r="L95" i="7"/>
  <c r="J94" i="7" s="1"/>
  <c r="K94" i="7" s="1"/>
  <c r="D96" i="7"/>
  <c r="B95" i="7" s="1"/>
  <c r="C95" i="7" s="1"/>
  <c r="H95" i="7" l="1"/>
  <c r="F94" i="7" s="1"/>
  <c r="G94" i="7" s="1"/>
  <c r="P95" i="7"/>
  <c r="N94" i="7" s="1"/>
  <c r="O94" i="7" s="1"/>
  <c r="L94" i="7"/>
  <c r="J93" i="7" s="1"/>
  <c r="K93" i="7" s="1"/>
  <c r="D95" i="7"/>
  <c r="B94" i="7" s="1"/>
  <c r="C94" i="7" s="1"/>
  <c r="H94" i="7" l="1"/>
  <c r="F93" i="7" s="1"/>
  <c r="G93" i="7" s="1"/>
  <c r="P94" i="7"/>
  <c r="N93" i="7" s="1"/>
  <c r="O93" i="7" s="1"/>
  <c r="L93" i="7"/>
  <c r="J92" i="7" s="1"/>
  <c r="K92" i="7" s="1"/>
  <c r="D94" i="7"/>
  <c r="B93" i="7" s="1"/>
  <c r="C93" i="7" s="1"/>
  <c r="H93" i="7" l="1"/>
  <c r="F92" i="7" s="1"/>
  <c r="G92" i="7" s="1"/>
  <c r="P93" i="7"/>
  <c r="N92" i="7" s="1"/>
  <c r="O92" i="7" s="1"/>
  <c r="L92" i="7"/>
  <c r="J91" i="7" s="1"/>
  <c r="K91" i="7" s="1"/>
  <c r="D93" i="7"/>
  <c r="B92" i="7" s="1"/>
  <c r="C92" i="7" s="1"/>
  <c r="H92" i="7" l="1"/>
  <c r="F91" i="7" s="1"/>
  <c r="G91" i="7" s="1"/>
  <c r="P92" i="7"/>
  <c r="N91" i="7" s="1"/>
  <c r="O91" i="7" s="1"/>
  <c r="L91" i="7"/>
  <c r="J90" i="7" s="1"/>
  <c r="K90" i="7" s="1"/>
  <c r="D92" i="7"/>
  <c r="B91" i="7" s="1"/>
  <c r="C91" i="7" s="1"/>
  <c r="H91" i="7" l="1"/>
  <c r="F90" i="7" s="1"/>
  <c r="G90" i="7" s="1"/>
  <c r="H90" i="7" s="1"/>
  <c r="F89" i="7" s="1"/>
  <c r="G89" i="7" s="1"/>
  <c r="P91" i="7"/>
  <c r="N90" i="7" s="1"/>
  <c r="O90" i="7" s="1"/>
  <c r="L90" i="7"/>
  <c r="J89" i="7" s="1"/>
  <c r="K89" i="7" s="1"/>
  <c r="D91" i="7"/>
  <c r="B90" i="7" s="1"/>
  <c r="C90" i="7" s="1"/>
  <c r="P90" i="7" l="1"/>
  <c r="N89" i="7" s="1"/>
  <c r="O89" i="7" s="1"/>
  <c r="L89" i="7"/>
  <c r="J88" i="7" s="1"/>
  <c r="K88" i="7" s="1"/>
  <c r="H89" i="7"/>
  <c r="F88" i="7" s="1"/>
  <c r="G88" i="7" s="1"/>
  <c r="D90" i="7"/>
  <c r="B89" i="7" s="1"/>
  <c r="C89" i="7" s="1"/>
  <c r="P89" i="7" l="1"/>
  <c r="N88" i="7" s="1"/>
  <c r="O88" i="7" s="1"/>
  <c r="L88" i="7"/>
  <c r="J87" i="7" s="1"/>
  <c r="K87" i="7" s="1"/>
  <c r="H88" i="7"/>
  <c r="F87" i="7" s="1"/>
  <c r="G87" i="7" s="1"/>
  <c r="D89" i="7"/>
  <c r="B88" i="7" s="1"/>
  <c r="C88" i="7" s="1"/>
  <c r="P88" i="7" l="1"/>
  <c r="N87" i="7" s="1"/>
  <c r="O87" i="7" s="1"/>
  <c r="L87" i="7"/>
  <c r="J86" i="7" s="1"/>
  <c r="K86" i="7" s="1"/>
  <c r="H87" i="7"/>
  <c r="F86" i="7" s="1"/>
  <c r="G86" i="7" s="1"/>
  <c r="D88" i="7"/>
  <c r="B87" i="7" s="1"/>
  <c r="C87" i="7" s="1"/>
  <c r="P87" i="7" l="1"/>
  <c r="N86" i="7" s="1"/>
  <c r="O86" i="7" s="1"/>
  <c r="L86" i="7"/>
  <c r="J85" i="7" s="1"/>
  <c r="K85" i="7" s="1"/>
  <c r="H86" i="7"/>
  <c r="F85" i="7" s="1"/>
  <c r="G85" i="7" s="1"/>
  <c r="D87" i="7"/>
  <c r="B86" i="7" s="1"/>
  <c r="P86" i="7" l="1"/>
  <c r="N85" i="7" s="1"/>
  <c r="O85" i="7" s="1"/>
  <c r="L85" i="7"/>
  <c r="J84" i="7" s="1"/>
  <c r="K84" i="7" s="1"/>
  <c r="H85" i="7"/>
  <c r="F84" i="7" s="1"/>
  <c r="G84" i="7" s="1"/>
  <c r="C86" i="7"/>
  <c r="D86" i="7" s="1"/>
  <c r="B85" i="7" s="1"/>
  <c r="C85" i="7" s="1"/>
  <c r="P85" i="7" l="1"/>
  <c r="N84" i="7" s="1"/>
  <c r="O84" i="7" s="1"/>
  <c r="L84" i="7"/>
  <c r="J83" i="7" s="1"/>
  <c r="K83" i="7" s="1"/>
  <c r="H84" i="7"/>
  <c r="F83" i="7" s="1"/>
  <c r="G83" i="7" s="1"/>
  <c r="D85" i="7"/>
  <c r="B84" i="7" s="1"/>
  <c r="C84" i="7" s="1"/>
  <c r="D84" i="7" l="1"/>
  <c r="B83" i="7" s="1"/>
  <c r="C83" i="7" s="1"/>
  <c r="D83" i="7" s="1"/>
  <c r="B82" i="7" s="1"/>
  <c r="C82" i="7" s="1"/>
  <c r="P84" i="7"/>
  <c r="N83" i="7" s="1"/>
  <c r="O83" i="7" s="1"/>
  <c r="L83" i="7"/>
  <c r="J82" i="7" s="1"/>
  <c r="K82" i="7" s="1"/>
  <c r="H83" i="7"/>
  <c r="F82" i="7" s="1"/>
  <c r="G82" i="7" s="1"/>
  <c r="P83" i="7" l="1"/>
  <c r="N82" i="7" s="1"/>
  <c r="O82" i="7" s="1"/>
  <c r="L82" i="7"/>
  <c r="J81" i="7" s="1"/>
  <c r="K81" i="7" s="1"/>
  <c r="H82" i="7"/>
  <c r="F81" i="7" s="1"/>
  <c r="G81" i="7" s="1"/>
  <c r="D82" i="7"/>
  <c r="B81" i="7" s="1"/>
  <c r="C81" i="7" s="1"/>
  <c r="P82" i="7" l="1"/>
  <c r="N81" i="7" s="1"/>
  <c r="O81" i="7" s="1"/>
  <c r="L81" i="7"/>
  <c r="J80" i="7" s="1"/>
  <c r="K80" i="7" s="1"/>
  <c r="H81" i="7"/>
  <c r="F80" i="7" s="1"/>
  <c r="G80" i="7" s="1"/>
  <c r="D81" i="7"/>
  <c r="B80" i="7" s="1"/>
  <c r="C80" i="7" s="1"/>
  <c r="P81" i="7" l="1"/>
  <c r="N80" i="7" s="1"/>
  <c r="O80" i="7" s="1"/>
  <c r="L80" i="7"/>
  <c r="J79" i="7" s="1"/>
  <c r="K79" i="7" s="1"/>
  <c r="H80" i="7"/>
  <c r="F79" i="7" s="1"/>
  <c r="G79" i="7" s="1"/>
  <c r="D80" i="7"/>
  <c r="B79" i="7" s="1"/>
  <c r="C79" i="7" s="1"/>
  <c r="P80" i="7" l="1"/>
  <c r="N79" i="7" s="1"/>
  <c r="O79" i="7" s="1"/>
  <c r="L79" i="7"/>
  <c r="J78" i="7" s="1"/>
  <c r="K78" i="7" s="1"/>
  <c r="H79" i="7"/>
  <c r="F78" i="7" s="1"/>
  <c r="G78" i="7" s="1"/>
  <c r="D79" i="7"/>
  <c r="B78" i="7" s="1"/>
  <c r="C78" i="7" s="1"/>
  <c r="P79" i="7" l="1"/>
  <c r="N78" i="7" s="1"/>
  <c r="O78" i="7" s="1"/>
  <c r="L78" i="7"/>
  <c r="J77" i="7" s="1"/>
  <c r="K77" i="7" s="1"/>
  <c r="H78" i="7"/>
  <c r="F77" i="7" s="1"/>
  <c r="G77" i="7" s="1"/>
  <c r="D78" i="7"/>
  <c r="B77" i="7" s="1"/>
  <c r="C77" i="7" s="1"/>
  <c r="P78" i="7" l="1"/>
  <c r="N77" i="7" s="1"/>
  <c r="O77" i="7" s="1"/>
  <c r="L77" i="7"/>
  <c r="J76" i="7" s="1"/>
  <c r="K76" i="7" s="1"/>
  <c r="H77" i="7"/>
  <c r="F76" i="7" s="1"/>
  <c r="G76" i="7" s="1"/>
  <c r="D77" i="7"/>
  <c r="B76" i="7" s="1"/>
  <c r="C76" i="7" s="1"/>
  <c r="P77" i="7" l="1"/>
  <c r="N76" i="7" s="1"/>
  <c r="O76" i="7" s="1"/>
  <c r="L76" i="7"/>
  <c r="J75" i="7" s="1"/>
  <c r="K75" i="7" s="1"/>
  <c r="H76" i="7"/>
  <c r="F75" i="7" s="1"/>
  <c r="G75" i="7" s="1"/>
  <c r="D76" i="7"/>
  <c r="B75" i="7" s="1"/>
  <c r="C75" i="7" s="1"/>
  <c r="P76" i="7" l="1"/>
  <c r="N75" i="7" s="1"/>
  <c r="O75" i="7" s="1"/>
  <c r="L75" i="7"/>
  <c r="J74" i="7" s="1"/>
  <c r="K74" i="7" s="1"/>
  <c r="H75" i="7"/>
  <c r="F74" i="7" s="1"/>
  <c r="G74" i="7" s="1"/>
  <c r="D75" i="7"/>
  <c r="B74" i="7" s="1"/>
  <c r="P75" i="7" l="1"/>
  <c r="N74" i="7" s="1"/>
  <c r="O74" i="7" s="1"/>
  <c r="L74" i="7"/>
  <c r="J73" i="7" s="1"/>
  <c r="K73" i="7" s="1"/>
  <c r="H74" i="7"/>
  <c r="F73" i="7" s="1"/>
  <c r="G73" i="7" s="1"/>
  <c r="C74" i="7"/>
  <c r="D74" i="7" s="1"/>
  <c r="B73" i="7" s="1"/>
  <c r="P74" i="7" l="1"/>
  <c r="N73" i="7" s="1"/>
  <c r="O73" i="7" s="1"/>
  <c r="L73" i="7"/>
  <c r="J72" i="7" s="1"/>
  <c r="K72" i="7" s="1"/>
  <c r="H73" i="7"/>
  <c r="F72" i="7" s="1"/>
  <c r="G72" i="7" s="1"/>
  <c r="C73" i="7"/>
  <c r="D73" i="7" s="1"/>
  <c r="B72" i="7" s="1"/>
  <c r="C72" i="7" s="1"/>
  <c r="D72" i="7" s="1"/>
  <c r="B71" i="7" s="1"/>
  <c r="C71" i="7" s="1"/>
  <c r="P73" i="7" l="1"/>
  <c r="N72" i="7" s="1"/>
  <c r="O72" i="7" s="1"/>
  <c r="L72" i="7"/>
  <c r="J71" i="7" s="1"/>
  <c r="K71" i="7" s="1"/>
  <c r="H72" i="7"/>
  <c r="F71" i="7" s="1"/>
  <c r="G71" i="7" s="1"/>
  <c r="D71" i="7"/>
  <c r="B70" i="7" s="1"/>
  <c r="C70" i="7" s="1"/>
  <c r="P72" i="7" l="1"/>
  <c r="N71" i="7" s="1"/>
  <c r="O71" i="7" s="1"/>
  <c r="L71" i="7"/>
  <c r="J70" i="7" s="1"/>
  <c r="K70" i="7" s="1"/>
  <c r="H71" i="7"/>
  <c r="F70" i="7" s="1"/>
  <c r="G70" i="7" s="1"/>
  <c r="D70" i="7"/>
  <c r="B69" i="7" s="1"/>
  <c r="C69" i="7" s="1"/>
  <c r="P71" i="7" l="1"/>
  <c r="N70" i="7" s="1"/>
  <c r="O70" i="7" s="1"/>
  <c r="L70" i="7"/>
  <c r="J69" i="7" s="1"/>
  <c r="K69" i="7" s="1"/>
  <c r="H70" i="7"/>
  <c r="F69" i="7" s="1"/>
  <c r="G69" i="7" s="1"/>
  <c r="D69" i="7"/>
  <c r="B68" i="7" s="1"/>
  <c r="C68" i="7" s="1"/>
  <c r="P70" i="7" l="1"/>
  <c r="N69" i="7" s="1"/>
  <c r="O69" i="7" s="1"/>
  <c r="L69" i="7"/>
  <c r="J68" i="7" s="1"/>
  <c r="K68" i="7" s="1"/>
  <c r="H69" i="7"/>
  <c r="F68" i="7" s="1"/>
  <c r="G68" i="7" s="1"/>
  <c r="D68" i="7"/>
  <c r="B67" i="7" s="1"/>
  <c r="C67" i="7" s="1"/>
  <c r="P69" i="7" l="1"/>
  <c r="N68" i="7" s="1"/>
  <c r="O68" i="7" s="1"/>
  <c r="L68" i="7"/>
  <c r="J67" i="7" s="1"/>
  <c r="K67" i="7" s="1"/>
  <c r="H68" i="7"/>
  <c r="F67" i="7" s="1"/>
  <c r="G67" i="7" s="1"/>
  <c r="D67" i="7"/>
  <c r="B66" i="7" s="1"/>
  <c r="C66" i="7" s="1"/>
  <c r="P68" i="7" l="1"/>
  <c r="N67" i="7" s="1"/>
  <c r="O67" i="7" s="1"/>
  <c r="L67" i="7"/>
  <c r="J66" i="7" s="1"/>
  <c r="K66" i="7" s="1"/>
  <c r="H67" i="7"/>
  <c r="F66" i="7" s="1"/>
  <c r="G66" i="7" s="1"/>
  <c r="D66" i="7"/>
  <c r="B65" i="7" s="1"/>
  <c r="C65" i="7" s="1"/>
  <c r="P67" i="7" l="1"/>
  <c r="N66" i="7" s="1"/>
  <c r="O66" i="7" s="1"/>
  <c r="L66" i="7"/>
  <c r="J65" i="7" s="1"/>
  <c r="K65" i="7" s="1"/>
  <c r="H66" i="7"/>
  <c r="F65" i="7" s="1"/>
  <c r="G65" i="7" s="1"/>
  <c r="D65" i="7"/>
  <c r="B64" i="7" s="1"/>
  <c r="C64" i="7" s="1"/>
  <c r="P66" i="7" l="1"/>
  <c r="N65" i="7" s="1"/>
  <c r="O65" i="7" s="1"/>
  <c r="L65" i="7"/>
  <c r="J64" i="7" s="1"/>
  <c r="K64" i="7" s="1"/>
  <c r="H65" i="7"/>
  <c r="F64" i="7" s="1"/>
  <c r="G64" i="7" s="1"/>
  <c r="D64" i="7"/>
  <c r="B63" i="7" s="1"/>
  <c r="C63" i="7" s="1"/>
  <c r="P65" i="7" l="1"/>
  <c r="N64" i="7" s="1"/>
  <c r="O64" i="7" s="1"/>
  <c r="L64" i="7"/>
  <c r="J63" i="7" s="1"/>
  <c r="K63" i="7" s="1"/>
  <c r="H64" i="7"/>
  <c r="F63" i="7" s="1"/>
  <c r="G63" i="7" s="1"/>
  <c r="D63" i="7"/>
  <c r="B62" i="7" s="1"/>
  <c r="C62" i="7" s="1"/>
  <c r="P64" i="7" l="1"/>
  <c r="N63" i="7" s="1"/>
  <c r="O63" i="7" s="1"/>
  <c r="L63" i="7"/>
  <c r="J62" i="7" s="1"/>
  <c r="K62" i="7" s="1"/>
  <c r="H63" i="7"/>
  <c r="F62" i="7" s="1"/>
  <c r="G62" i="7" s="1"/>
  <c r="D62" i="7"/>
  <c r="B61" i="7" s="1"/>
  <c r="C61" i="7" s="1"/>
  <c r="P63" i="7" l="1"/>
  <c r="N62" i="7" s="1"/>
  <c r="O62" i="7" s="1"/>
  <c r="L62" i="7"/>
  <c r="J61" i="7" s="1"/>
  <c r="K61" i="7" s="1"/>
  <c r="H62" i="7"/>
  <c r="F61" i="7" s="1"/>
  <c r="G61" i="7" s="1"/>
  <c r="D61" i="7"/>
  <c r="B60" i="7" s="1"/>
  <c r="C60" i="7" s="1"/>
  <c r="P62" i="7" l="1"/>
  <c r="N61" i="7" s="1"/>
  <c r="O61" i="7" s="1"/>
  <c r="L61" i="7"/>
  <c r="J60" i="7" s="1"/>
  <c r="K60" i="7" s="1"/>
  <c r="H61" i="7"/>
  <c r="F60" i="7" s="1"/>
  <c r="G60" i="7" s="1"/>
  <c r="D60" i="7"/>
  <c r="B59" i="7" s="1"/>
  <c r="C59" i="7" s="1"/>
  <c r="P61" i="7" l="1"/>
  <c r="N60" i="7" s="1"/>
  <c r="O60" i="7" s="1"/>
  <c r="L60" i="7"/>
  <c r="J59" i="7" s="1"/>
  <c r="K59" i="7" s="1"/>
  <c r="H60" i="7"/>
  <c r="F59" i="7" s="1"/>
  <c r="G59" i="7" s="1"/>
  <c r="D59" i="7"/>
  <c r="B58" i="7" s="1"/>
  <c r="C58" i="7" s="1"/>
  <c r="P60" i="7" l="1"/>
  <c r="N59" i="7" s="1"/>
  <c r="O59" i="7" s="1"/>
  <c r="L59" i="7"/>
  <c r="J58" i="7" s="1"/>
  <c r="K58" i="7" s="1"/>
  <c r="H59" i="7"/>
  <c r="F58" i="7" s="1"/>
  <c r="G58" i="7" s="1"/>
  <c r="D58" i="7"/>
  <c r="B57" i="7" s="1"/>
  <c r="C57" i="7" s="1"/>
  <c r="P59" i="7" l="1"/>
  <c r="N58" i="7" s="1"/>
  <c r="O58" i="7" s="1"/>
  <c r="L58" i="7"/>
  <c r="J57" i="7" s="1"/>
  <c r="K57" i="7" s="1"/>
  <c r="H58" i="7"/>
  <c r="F57" i="7" s="1"/>
  <c r="G57" i="7" s="1"/>
  <c r="D57" i="7"/>
  <c r="B56" i="7" s="1"/>
  <c r="C56" i="7" s="1"/>
  <c r="P58" i="7" l="1"/>
  <c r="N57" i="7" s="1"/>
  <c r="O57" i="7" s="1"/>
  <c r="L57" i="7"/>
  <c r="J56" i="7" s="1"/>
  <c r="K56" i="7" s="1"/>
  <c r="H57" i="7"/>
  <c r="F56" i="7" s="1"/>
  <c r="G56" i="7" s="1"/>
  <c r="D56" i="7"/>
  <c r="B55" i="7" s="1"/>
  <c r="C55" i="7" s="1"/>
  <c r="P57" i="7" l="1"/>
  <c r="N56" i="7" s="1"/>
  <c r="O56" i="7" s="1"/>
  <c r="L56" i="7"/>
  <c r="J55" i="7" s="1"/>
  <c r="K55" i="7" s="1"/>
  <c r="H56" i="7"/>
  <c r="F55" i="7" s="1"/>
  <c r="G55" i="7" s="1"/>
  <c r="D55" i="7"/>
  <c r="B54" i="7" s="1"/>
  <c r="C54" i="7" s="1"/>
  <c r="P56" i="7" l="1"/>
  <c r="N55" i="7" s="1"/>
  <c r="O55" i="7" s="1"/>
  <c r="L55" i="7"/>
  <c r="J54" i="7" s="1"/>
  <c r="K54" i="7" s="1"/>
  <c r="H55" i="7"/>
  <c r="F54" i="7" s="1"/>
  <c r="G54" i="7" s="1"/>
  <c r="D54" i="7"/>
  <c r="B53" i="7" s="1"/>
  <c r="C53" i="7" s="1"/>
  <c r="P55" i="7" l="1"/>
  <c r="N54" i="7" s="1"/>
  <c r="O54" i="7" s="1"/>
  <c r="L54" i="7"/>
  <c r="J53" i="7" s="1"/>
  <c r="K53" i="7" s="1"/>
  <c r="H54" i="7"/>
  <c r="F53" i="7" s="1"/>
  <c r="G53" i="7" s="1"/>
  <c r="D53" i="7"/>
  <c r="B52" i="7" s="1"/>
  <c r="C52" i="7" s="1"/>
  <c r="P54" i="7" l="1"/>
  <c r="N53" i="7" s="1"/>
  <c r="O53" i="7" s="1"/>
  <c r="L53" i="7"/>
  <c r="J52" i="7" s="1"/>
  <c r="K52" i="7" s="1"/>
  <c r="H53" i="7"/>
  <c r="F52" i="7" s="1"/>
  <c r="G52" i="7" s="1"/>
  <c r="D52" i="7"/>
  <c r="B51" i="7" s="1"/>
  <c r="C51" i="7" s="1"/>
  <c r="P53" i="7" l="1"/>
  <c r="N52" i="7" s="1"/>
  <c r="O52" i="7" s="1"/>
  <c r="L52" i="7"/>
  <c r="J51" i="7" s="1"/>
  <c r="K51" i="7" s="1"/>
  <c r="H52" i="7"/>
  <c r="F51" i="7" s="1"/>
  <c r="G51" i="7" s="1"/>
  <c r="D51" i="7"/>
  <c r="B50" i="7" s="1"/>
  <c r="C50" i="7" s="1"/>
  <c r="P52" i="7" l="1"/>
  <c r="N51" i="7" s="1"/>
  <c r="O51" i="7" s="1"/>
  <c r="L51" i="7"/>
  <c r="J50" i="7" s="1"/>
  <c r="K50" i="7" s="1"/>
  <c r="H51" i="7"/>
  <c r="F50" i="7" s="1"/>
  <c r="G50" i="7" s="1"/>
  <c r="D50" i="7"/>
  <c r="B49" i="7" s="1"/>
  <c r="C49" i="7" s="1"/>
  <c r="P51" i="7" l="1"/>
  <c r="N50" i="7" s="1"/>
  <c r="O50" i="7" s="1"/>
  <c r="L50" i="7"/>
  <c r="J49" i="7" s="1"/>
  <c r="K49" i="7" s="1"/>
  <c r="H50" i="7"/>
  <c r="F49" i="7" s="1"/>
  <c r="G49" i="7" s="1"/>
  <c r="D49" i="7"/>
  <c r="B48" i="7" s="1"/>
  <c r="C48" i="7" s="1"/>
  <c r="P50" i="7" l="1"/>
  <c r="N49" i="7" s="1"/>
  <c r="O49" i="7" s="1"/>
  <c r="L49" i="7"/>
  <c r="J48" i="7" s="1"/>
  <c r="K48" i="7" s="1"/>
  <c r="H49" i="7"/>
  <c r="F48" i="7" s="1"/>
  <c r="G48" i="7" s="1"/>
  <c r="D48" i="7"/>
  <c r="B47" i="7" s="1"/>
  <c r="C47" i="7" s="1"/>
  <c r="P49" i="7" l="1"/>
  <c r="N48" i="7" s="1"/>
  <c r="O48" i="7" s="1"/>
  <c r="L48" i="7"/>
  <c r="J47" i="7" s="1"/>
  <c r="K47" i="7" s="1"/>
  <c r="H48" i="7"/>
  <c r="F47" i="7" s="1"/>
  <c r="G47" i="7" s="1"/>
  <c r="D47" i="7"/>
  <c r="B46" i="7" s="1"/>
  <c r="C46" i="7" s="1"/>
  <c r="P48" i="7" l="1"/>
  <c r="N47" i="7" s="1"/>
  <c r="O47" i="7" s="1"/>
  <c r="L47" i="7"/>
  <c r="J46" i="7" s="1"/>
  <c r="K46" i="7" s="1"/>
  <c r="H47" i="7"/>
  <c r="F46" i="7" s="1"/>
  <c r="G46" i="7" s="1"/>
  <c r="D46" i="7"/>
  <c r="B45" i="7" s="1"/>
  <c r="C45" i="7" s="1"/>
  <c r="P47" i="7" l="1"/>
  <c r="N46" i="7" s="1"/>
  <c r="O46" i="7" s="1"/>
  <c r="L46" i="7"/>
  <c r="J45" i="7" s="1"/>
  <c r="K45" i="7" s="1"/>
  <c r="H46" i="7"/>
  <c r="F45" i="7" s="1"/>
  <c r="G45" i="7" s="1"/>
  <c r="D45" i="7"/>
  <c r="B44" i="7" s="1"/>
  <c r="C44" i="7" s="1"/>
  <c r="P46" i="7" l="1"/>
  <c r="N45" i="7" s="1"/>
  <c r="O45" i="7" s="1"/>
  <c r="L45" i="7"/>
  <c r="J44" i="7" s="1"/>
  <c r="K44" i="7" s="1"/>
  <c r="H45" i="7"/>
  <c r="F44" i="7" s="1"/>
  <c r="G44" i="7" s="1"/>
  <c r="D44" i="7"/>
  <c r="B43" i="7" s="1"/>
  <c r="C43" i="7" s="1"/>
  <c r="P45" i="7" l="1"/>
  <c r="N44" i="7" s="1"/>
  <c r="O44" i="7" s="1"/>
  <c r="L44" i="7"/>
  <c r="J43" i="7" s="1"/>
  <c r="K43" i="7" s="1"/>
  <c r="H44" i="7"/>
  <c r="F43" i="7" s="1"/>
  <c r="G43" i="7" s="1"/>
  <c r="D43" i="7"/>
  <c r="B42" i="7" s="1"/>
  <c r="C42" i="7" s="1"/>
  <c r="P44" i="7" l="1"/>
  <c r="N43" i="7" s="1"/>
  <c r="O43" i="7" s="1"/>
  <c r="L43" i="7"/>
  <c r="J42" i="7" s="1"/>
  <c r="K42" i="7" s="1"/>
  <c r="H43" i="7"/>
  <c r="F42" i="7" s="1"/>
  <c r="G42" i="7" s="1"/>
  <c r="D42" i="7"/>
  <c r="B41" i="7" s="1"/>
  <c r="C41" i="7" s="1"/>
  <c r="P43" i="7" l="1"/>
  <c r="N42" i="7" s="1"/>
  <c r="O42" i="7" s="1"/>
  <c r="L42" i="7"/>
  <c r="J41" i="7" s="1"/>
  <c r="K41" i="7" s="1"/>
  <c r="H42" i="7"/>
  <c r="F41" i="7" s="1"/>
  <c r="G41" i="7" s="1"/>
  <c r="D41" i="7"/>
  <c r="B40" i="7" s="1"/>
  <c r="C40" i="7" s="1"/>
  <c r="P42" i="7" l="1"/>
  <c r="N41" i="7" s="1"/>
  <c r="O41" i="7" s="1"/>
  <c r="L41" i="7"/>
  <c r="J40" i="7" s="1"/>
  <c r="K40" i="7" s="1"/>
  <c r="H41" i="7"/>
  <c r="F40" i="7" s="1"/>
  <c r="G40" i="7" s="1"/>
  <c r="D40" i="7"/>
  <c r="B39" i="7" s="1"/>
  <c r="C39" i="7" s="1"/>
  <c r="P41" i="7" l="1"/>
  <c r="N40" i="7" s="1"/>
  <c r="O40" i="7" s="1"/>
  <c r="L40" i="7"/>
  <c r="J39" i="7" s="1"/>
  <c r="K39" i="7" s="1"/>
  <c r="H40" i="7"/>
  <c r="F39" i="7" s="1"/>
  <c r="G39" i="7" s="1"/>
  <c r="D39" i="7"/>
  <c r="B38" i="7" s="1"/>
  <c r="C38" i="7" s="1"/>
  <c r="P40" i="7" l="1"/>
  <c r="N39" i="7" s="1"/>
  <c r="O39" i="7" s="1"/>
  <c r="L39" i="7"/>
  <c r="J38" i="7" s="1"/>
  <c r="K38" i="7" s="1"/>
  <c r="H39" i="7"/>
  <c r="F38" i="7" s="1"/>
  <c r="G38" i="7" s="1"/>
  <c r="D38" i="7"/>
  <c r="B37" i="7" s="1"/>
  <c r="C37" i="7" s="1"/>
  <c r="P39" i="7" l="1"/>
  <c r="N38" i="7" s="1"/>
  <c r="O38" i="7" s="1"/>
  <c r="L38" i="7"/>
  <c r="J37" i="7" s="1"/>
  <c r="K37" i="7" s="1"/>
  <c r="H38" i="7"/>
  <c r="F37" i="7" s="1"/>
  <c r="G37" i="7" s="1"/>
  <c r="D37" i="7"/>
  <c r="B36" i="7" s="1"/>
  <c r="C36" i="7" s="1"/>
  <c r="P38" i="7" l="1"/>
  <c r="N37" i="7" s="1"/>
  <c r="O37" i="7" s="1"/>
  <c r="L37" i="7"/>
  <c r="J36" i="7" s="1"/>
  <c r="K36" i="7" s="1"/>
  <c r="H37" i="7"/>
  <c r="F36" i="7" s="1"/>
  <c r="G36" i="7" s="1"/>
  <c r="D36" i="7"/>
  <c r="B35" i="7" s="1"/>
  <c r="C35" i="7" s="1"/>
  <c r="P37" i="7" l="1"/>
  <c r="N36" i="7" s="1"/>
  <c r="O36" i="7" s="1"/>
  <c r="L36" i="7"/>
  <c r="J35" i="7" s="1"/>
  <c r="K35" i="7" s="1"/>
  <c r="H36" i="7"/>
  <c r="F35" i="7" s="1"/>
  <c r="G35" i="7" s="1"/>
  <c r="D35" i="7"/>
  <c r="B34" i="7" s="1"/>
  <c r="C34" i="7" s="1"/>
  <c r="P36" i="7" l="1"/>
  <c r="N35" i="7" s="1"/>
  <c r="O35" i="7" s="1"/>
  <c r="L35" i="7"/>
  <c r="J34" i="7" s="1"/>
  <c r="K34" i="7" s="1"/>
  <c r="H35" i="7"/>
  <c r="F34" i="7" s="1"/>
  <c r="G34" i="7" s="1"/>
  <c r="D34" i="7"/>
  <c r="B33" i="7" s="1"/>
  <c r="C33" i="7" s="1"/>
  <c r="P35" i="7" l="1"/>
  <c r="N34" i="7" s="1"/>
  <c r="O34" i="7" s="1"/>
  <c r="L34" i="7"/>
  <c r="J33" i="7" s="1"/>
  <c r="K33" i="7" s="1"/>
  <c r="H34" i="7"/>
  <c r="F33" i="7" s="1"/>
  <c r="G33" i="7" s="1"/>
  <c r="D33" i="7"/>
  <c r="B32" i="7" s="1"/>
  <c r="C32" i="7" s="1"/>
  <c r="P34" i="7" l="1"/>
  <c r="N33" i="7" s="1"/>
  <c r="O33" i="7" s="1"/>
  <c r="L33" i="7"/>
  <c r="J32" i="7" s="1"/>
  <c r="K32" i="7" s="1"/>
  <c r="H33" i="7"/>
  <c r="F32" i="7" s="1"/>
  <c r="G32" i="7" s="1"/>
  <c r="D32" i="7"/>
  <c r="B31" i="7" s="1"/>
  <c r="C31" i="7" s="1"/>
  <c r="P33" i="7" l="1"/>
  <c r="N32" i="7" s="1"/>
  <c r="O32" i="7" s="1"/>
  <c r="L32" i="7"/>
  <c r="J31" i="7" s="1"/>
  <c r="K31" i="7" s="1"/>
  <c r="H32" i="7"/>
  <c r="F31" i="7" s="1"/>
  <c r="G31" i="7" s="1"/>
  <c r="D31" i="7"/>
  <c r="B30" i="7" s="1"/>
  <c r="P32" i="7" l="1"/>
  <c r="N31" i="7" s="1"/>
  <c r="O31" i="7" s="1"/>
  <c r="L31" i="7"/>
  <c r="J30" i="7" s="1"/>
  <c r="K30" i="7" s="1"/>
  <c r="H31" i="7"/>
  <c r="F30" i="7" s="1"/>
  <c r="G30" i="7" s="1"/>
  <c r="C30" i="7"/>
  <c r="D30" i="7" s="1"/>
  <c r="B29" i="7" s="1"/>
  <c r="P31" i="7" l="1"/>
  <c r="N30" i="7" s="1"/>
  <c r="O30" i="7" s="1"/>
  <c r="L30" i="7"/>
  <c r="J29" i="7" s="1"/>
  <c r="K29" i="7" s="1"/>
  <c r="H30" i="7"/>
  <c r="F29" i="7" s="1"/>
  <c r="G29" i="7" s="1"/>
  <c r="C29" i="7"/>
  <c r="P30" i="7" l="1"/>
  <c r="N29" i="7" s="1"/>
  <c r="O29" i="7" s="1"/>
  <c r="L29" i="7"/>
  <c r="J28" i="7" s="1"/>
  <c r="K28" i="7" s="1"/>
  <c r="H29" i="7"/>
  <c r="F28" i="7" s="1"/>
  <c r="G28" i="7" s="1"/>
  <c r="D29" i="7"/>
  <c r="B28" i="7" s="1"/>
  <c r="C28" i="7" s="1"/>
  <c r="P29" i="7" l="1"/>
  <c r="N28" i="7" s="1"/>
  <c r="O28" i="7" s="1"/>
  <c r="L28" i="7"/>
  <c r="J27" i="7" s="1"/>
  <c r="K27" i="7" s="1"/>
  <c r="H28" i="7"/>
  <c r="F27" i="7" s="1"/>
  <c r="G27" i="7" s="1"/>
  <c r="D28" i="7"/>
  <c r="B27" i="7" s="1"/>
  <c r="C27" i="7" s="1"/>
  <c r="P28" i="7" l="1"/>
  <c r="N27" i="7" s="1"/>
  <c r="O27" i="7" s="1"/>
  <c r="L27" i="7"/>
  <c r="J26" i="7" s="1"/>
  <c r="K26" i="7" s="1"/>
  <c r="H27" i="7"/>
  <c r="F26" i="7" s="1"/>
  <c r="G26" i="7" s="1"/>
  <c r="D27" i="7"/>
  <c r="B26" i="7" s="1"/>
  <c r="C26" i="7" s="1"/>
  <c r="P27" i="7" l="1"/>
  <c r="N26" i="7" s="1"/>
  <c r="O26" i="7" s="1"/>
  <c r="L26" i="7"/>
  <c r="J25" i="7" s="1"/>
  <c r="K25" i="7" s="1"/>
  <c r="H26" i="7"/>
  <c r="F25" i="7" s="1"/>
  <c r="G25" i="7" s="1"/>
  <c r="D26" i="7"/>
  <c r="B25" i="7" s="1"/>
  <c r="C25" i="7" s="1"/>
  <c r="P26" i="7" l="1"/>
  <c r="N25" i="7" s="1"/>
  <c r="O25" i="7" s="1"/>
  <c r="L25" i="7"/>
  <c r="J24" i="7" s="1"/>
  <c r="K24" i="7" s="1"/>
  <c r="H25" i="7"/>
  <c r="F24" i="7" s="1"/>
  <c r="G24" i="7" s="1"/>
  <c r="D25" i="7"/>
  <c r="B24" i="7" s="1"/>
  <c r="C24" i="7" s="1"/>
  <c r="P25" i="7" l="1"/>
  <c r="N24" i="7" s="1"/>
  <c r="O24" i="7" s="1"/>
  <c r="L24" i="7"/>
  <c r="J23" i="7" s="1"/>
  <c r="K23" i="7" s="1"/>
  <c r="H24" i="7"/>
  <c r="F23" i="7" s="1"/>
  <c r="G23" i="7" s="1"/>
  <c r="D24" i="7"/>
  <c r="B23" i="7" s="1"/>
  <c r="C23" i="7" s="1"/>
  <c r="P24" i="7" l="1"/>
  <c r="N23" i="7" s="1"/>
  <c r="O23" i="7" s="1"/>
  <c r="L23" i="7"/>
  <c r="J22" i="7" s="1"/>
  <c r="K22" i="7" s="1"/>
  <c r="H23" i="7"/>
  <c r="F22" i="7" s="1"/>
  <c r="G22" i="7" s="1"/>
  <c r="D23" i="7"/>
  <c r="B22" i="7" s="1"/>
  <c r="C22" i="7" s="1"/>
  <c r="P23" i="7" l="1"/>
  <c r="N22" i="7" s="1"/>
  <c r="O22" i="7" s="1"/>
  <c r="L22" i="7"/>
  <c r="J21" i="7" s="1"/>
  <c r="K21" i="7" s="1"/>
  <c r="H22" i="7"/>
  <c r="F21" i="7" s="1"/>
  <c r="G21" i="7" s="1"/>
  <c r="D22" i="7"/>
  <c r="B21" i="7" s="1"/>
  <c r="C21" i="7" s="1"/>
  <c r="P22" i="7" l="1"/>
  <c r="N21" i="7" s="1"/>
  <c r="O21" i="7" s="1"/>
  <c r="L21" i="7"/>
  <c r="J20" i="7" s="1"/>
  <c r="K20" i="7" s="1"/>
  <c r="H21" i="7"/>
  <c r="F20" i="7" s="1"/>
  <c r="G20" i="7" s="1"/>
  <c r="D21" i="7"/>
  <c r="B20" i="7" s="1"/>
  <c r="C20" i="7" s="1"/>
  <c r="P21" i="7" l="1"/>
  <c r="N20" i="7" s="1"/>
  <c r="O20" i="7" s="1"/>
  <c r="L20" i="7"/>
  <c r="J19" i="7" s="1"/>
  <c r="K19" i="7" s="1"/>
  <c r="H20" i="7"/>
  <c r="F19" i="7" s="1"/>
  <c r="G19" i="7" s="1"/>
  <c r="D20" i="7"/>
  <c r="B19" i="7" s="1"/>
  <c r="C19" i="7" s="1"/>
  <c r="P20" i="7" l="1"/>
  <c r="N19" i="7" s="1"/>
  <c r="O19" i="7" s="1"/>
  <c r="L19" i="7"/>
  <c r="J18" i="7" s="1"/>
  <c r="K18" i="7" s="1"/>
  <c r="H19" i="7"/>
  <c r="F18" i="7" s="1"/>
  <c r="G18" i="7" s="1"/>
  <c r="D19" i="7"/>
  <c r="B18" i="7" s="1"/>
  <c r="C18" i="7" s="1"/>
  <c r="P19" i="7" l="1"/>
  <c r="N18" i="7" s="1"/>
  <c r="O18" i="7" s="1"/>
  <c r="L18" i="7"/>
  <c r="J17" i="7" s="1"/>
  <c r="K17" i="7" s="1"/>
  <c r="H18" i="7"/>
  <c r="F17" i="7" s="1"/>
  <c r="G17" i="7" s="1"/>
  <c r="D18" i="7"/>
  <c r="B17" i="7" s="1"/>
  <c r="C17" i="7" s="1"/>
  <c r="P18" i="7" l="1"/>
  <c r="N17" i="7" s="1"/>
  <c r="O17" i="7" s="1"/>
  <c r="L17" i="7"/>
  <c r="J16" i="7" s="1"/>
  <c r="K16" i="7" s="1"/>
  <c r="H17" i="7"/>
  <c r="F16" i="7" s="1"/>
  <c r="G16" i="7" s="1"/>
  <c r="D17" i="7"/>
  <c r="B16" i="7" s="1"/>
  <c r="C16" i="7" s="1"/>
  <c r="P17" i="7" l="1"/>
  <c r="N16" i="7" s="1"/>
  <c r="O16" i="7" s="1"/>
  <c r="L16" i="7"/>
  <c r="J15" i="7" s="1"/>
  <c r="K15" i="7" s="1"/>
  <c r="H16" i="7"/>
  <c r="F15" i="7" s="1"/>
  <c r="G15" i="7" s="1"/>
  <c r="D16" i="7"/>
  <c r="B15" i="7" s="1"/>
  <c r="C15" i="7" s="1"/>
  <c r="P16" i="7" l="1"/>
  <c r="N15" i="7" s="1"/>
  <c r="O15" i="7" s="1"/>
  <c r="L15" i="7"/>
  <c r="J14" i="7" s="1"/>
  <c r="K14" i="7" s="1"/>
  <c r="H15" i="7"/>
  <c r="F14" i="7" s="1"/>
  <c r="G14" i="7" s="1"/>
  <c r="D15" i="7"/>
  <c r="B14" i="7" s="1"/>
  <c r="C14" i="7" s="1"/>
  <c r="P15" i="7" l="1"/>
  <c r="N14" i="7" s="1"/>
  <c r="O14" i="7" s="1"/>
  <c r="L14" i="7"/>
  <c r="J13" i="7" s="1"/>
  <c r="K13" i="7" s="1"/>
  <c r="H14" i="7"/>
  <c r="F13" i="7" s="1"/>
  <c r="G13" i="7" s="1"/>
  <c r="D14" i="7"/>
  <c r="B13" i="7" s="1"/>
  <c r="C13" i="7" s="1"/>
  <c r="P14" i="7" l="1"/>
  <c r="N13" i="7" s="1"/>
  <c r="O13" i="7" s="1"/>
  <c r="L13" i="7"/>
  <c r="J12" i="7" s="1"/>
  <c r="K12" i="7" s="1"/>
  <c r="H13" i="7"/>
  <c r="F12" i="7" s="1"/>
  <c r="G12" i="7" s="1"/>
  <c r="D13" i="7"/>
  <c r="B12" i="7" s="1"/>
  <c r="C12" i="7" s="1"/>
  <c r="P13" i="7" l="1"/>
  <c r="N12" i="7" s="1"/>
  <c r="O12" i="7" s="1"/>
  <c r="L12" i="7"/>
  <c r="J11" i="7" s="1"/>
  <c r="K11" i="7" s="1"/>
  <c r="H12" i="7"/>
  <c r="F11" i="7" s="1"/>
  <c r="G11" i="7" s="1"/>
  <c r="D12" i="7"/>
  <c r="B11" i="7" s="1"/>
  <c r="C11" i="7" s="1"/>
  <c r="P12" i="7" l="1"/>
  <c r="N11" i="7" s="1"/>
  <c r="O11" i="7" s="1"/>
  <c r="L11" i="7"/>
  <c r="J10" i="7" s="1"/>
  <c r="K10" i="7" s="1"/>
  <c r="H11" i="7"/>
  <c r="F10" i="7" s="1"/>
  <c r="G10" i="7" s="1"/>
  <c r="D11" i="7"/>
  <c r="B10" i="7" s="1"/>
  <c r="C10" i="7" s="1"/>
  <c r="P11" i="7" l="1"/>
  <c r="N10" i="7" s="1"/>
  <c r="O10" i="7" s="1"/>
  <c r="L10" i="7"/>
  <c r="J9" i="7" s="1"/>
  <c r="K9" i="7" s="1"/>
  <c r="H10" i="7"/>
  <c r="F9" i="7" s="1"/>
  <c r="G9" i="7" s="1"/>
  <c r="D10" i="7"/>
  <c r="B9" i="7" s="1"/>
  <c r="C9" i="7" s="1"/>
  <c r="P10" i="7" l="1"/>
  <c r="N9" i="7" s="1"/>
  <c r="O9" i="7" s="1"/>
  <c r="L9" i="7"/>
  <c r="J8" i="7" s="1"/>
  <c r="K8" i="7" s="1"/>
  <c r="H9" i="7"/>
  <c r="F8" i="7" s="1"/>
  <c r="G8" i="7" s="1"/>
  <c r="D9" i="7"/>
  <c r="B8" i="7" s="1"/>
  <c r="C8" i="7" s="1"/>
  <c r="P9" i="7" l="1"/>
  <c r="N8" i="7" s="1"/>
  <c r="O8" i="7" s="1"/>
  <c r="L8" i="7"/>
  <c r="J7" i="7" s="1"/>
  <c r="K7" i="7" s="1"/>
  <c r="H8" i="7"/>
  <c r="F7" i="7" s="1"/>
  <c r="G7" i="7" s="1"/>
  <c r="D8" i="7"/>
  <c r="B7" i="7" s="1"/>
  <c r="C7" i="7" s="1"/>
  <c r="P8" i="7" l="1"/>
  <c r="N7" i="7" s="1"/>
  <c r="O7" i="7" s="1"/>
  <c r="L7" i="7"/>
  <c r="J6" i="7" s="1"/>
  <c r="K6" i="7" s="1"/>
  <c r="H7" i="7"/>
  <c r="F6" i="7" s="1"/>
  <c r="G6" i="7" s="1"/>
  <c r="D7" i="7"/>
  <c r="B6" i="7" s="1"/>
  <c r="C6" i="7" s="1"/>
  <c r="P7" i="7" l="1"/>
  <c r="N6" i="7" s="1"/>
  <c r="O6" i="7" s="1"/>
  <c r="L6" i="7"/>
  <c r="J5" i="7" s="1"/>
  <c r="K5" i="7" s="1"/>
  <c r="H6" i="7"/>
  <c r="F5" i="7" s="1"/>
  <c r="G5" i="7" s="1"/>
  <c r="D6" i="7"/>
  <c r="B5" i="7" s="1"/>
  <c r="C5" i="7" s="1"/>
  <c r="P6" i="7" l="1"/>
  <c r="N5" i="7" s="1"/>
  <c r="O5" i="7" s="1"/>
  <c r="L5" i="7"/>
  <c r="J4" i="7" s="1"/>
  <c r="K4" i="7" s="1"/>
  <c r="H5" i="7"/>
  <c r="F4" i="7" s="1"/>
  <c r="G4" i="7" s="1"/>
  <c r="D5" i="7"/>
  <c r="B4" i="7" s="1"/>
  <c r="C4" i="7" s="1"/>
  <c r="P5" i="7" l="1"/>
  <c r="N4" i="7" s="1"/>
  <c r="O4" i="7" s="1"/>
  <c r="L4" i="7"/>
  <c r="J3" i="7" s="1"/>
  <c r="K3" i="7" s="1"/>
  <c r="H4" i="7"/>
  <c r="F3" i="7" s="1"/>
  <c r="G3" i="7" s="1"/>
  <c r="D4" i="7"/>
  <c r="B3" i="7" s="1"/>
  <c r="C3" i="7" s="1"/>
  <c r="P4" i="7" l="1"/>
  <c r="N3" i="7" s="1"/>
  <c r="O3" i="7" s="1"/>
  <c r="L3" i="7"/>
  <c r="J2" i="7" s="1"/>
  <c r="K2" i="7" s="1"/>
  <c r="H3" i="7"/>
  <c r="F2" i="7" s="1"/>
  <c r="G2" i="7" s="1"/>
  <c r="D3" i="7"/>
  <c r="B2" i="7" s="1"/>
  <c r="C2" i="7" s="1"/>
  <c r="P3" i="7" l="1"/>
  <c r="N2" i="7" s="1"/>
  <c r="O2" i="7" s="1"/>
  <c r="L2" i="7"/>
  <c r="J1" i="7" s="1"/>
  <c r="K1" i="7" s="1"/>
  <c r="H2" i="7"/>
  <c r="F1" i="7" s="1"/>
  <c r="G1" i="7" s="1"/>
  <c r="D2" i="7"/>
  <c r="B1" i="7" s="1"/>
  <c r="C1" i="7" s="1"/>
  <c r="P2" i="7" l="1"/>
  <c r="N1" i="7" s="1"/>
  <c r="O1" i="7" s="1"/>
  <c r="L1" i="7"/>
  <c r="H1" i="7"/>
  <c r="D1" i="7"/>
  <c r="P1" i="7" l="1"/>
</calcChain>
</file>

<file path=xl/sharedStrings.xml><?xml version="1.0" encoding="utf-8"?>
<sst xmlns="http://schemas.openxmlformats.org/spreadsheetml/2006/main" count="35" uniqueCount="23">
  <si>
    <t>Year</t>
  </si>
  <si>
    <t>Equities</t>
  </si>
  <si>
    <t>Bonds</t>
  </si>
  <si>
    <t>Inflation</t>
  </si>
  <si>
    <t>RealEq</t>
  </si>
  <si>
    <t>RealBd</t>
  </si>
  <si>
    <t>Age</t>
  </si>
  <si>
    <t>MLives</t>
  </si>
  <si>
    <t>MLifeExpectancy</t>
  </si>
  <si>
    <t>MDeathrate</t>
  </si>
  <si>
    <t>n_scripts_list</t>
  </si>
  <si>
    <t>script_name_0</t>
  </si>
  <si>
    <t>script_path_0</t>
  </si>
  <si>
    <t>Nelder-Mead</t>
  </si>
  <si>
    <t>Powell</t>
  </si>
  <si>
    <t>gamma=0</t>
  </si>
  <si>
    <t>gamma=2</t>
  </si>
  <si>
    <t>gamma=1</t>
  </si>
  <si>
    <t>gamma=4</t>
  </si>
  <si>
    <t>safewithdrawal5.py</t>
  </si>
  <si>
    <t>C:\Users\druce\ec2\safewithdrawal2\safewithdrawal5.py</t>
  </si>
  <si>
    <t>Brent</t>
  </si>
  <si>
    <t>gamma=6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</si>
</sst>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2" applyNumberFormat="1" applyFont="1"/>
    <xf numFmtId="164" fontId="3" fillId="2" borderId="0" xfId="2" applyNumberFormat="1" applyFont="1" applyFill="1"/>
    <xf numFmtId="164" fontId="3" fillId="3" borderId="0" xfId="2" applyNumberFormat="1" applyFont="1" applyFill="1"/>
    <xf numFmtId="0" fontId="0" fillId="3" borderId="0" xfId="0" applyFill="1"/>
    <xf numFmtId="0" fontId="3" fillId="3" borderId="0" xfId="0" applyFont="1" applyFill="1" applyAlignment="1">
      <alignment horizontal="left"/>
    </xf>
    <xf numFmtId="0" fontId="4" fillId="3" borderId="1" xfId="0" applyFont="1" applyFill="1" applyBorder="1"/>
    <xf numFmtId="164" fontId="3" fillId="2" borderId="1" xfId="2" applyNumberFormat="1" applyFont="1" applyFill="1" applyBorder="1" applyAlignment="1">
      <alignment horizontal="right"/>
    </xf>
    <xf numFmtId="164" fontId="3" fillId="3" borderId="1" xfId="2" applyNumberFormat="1" applyFont="1" applyFill="1" applyBorder="1" applyAlignment="1">
      <alignment horizontal="right"/>
    </xf>
    <xf numFmtId="44" fontId="5" fillId="0" borderId="0" xfId="0" applyNumberFormat="1" applyFont="1"/>
    <xf numFmtId="165" fontId="5" fillId="0" borderId="0" xfId="0" applyNumberFormat="1" applyFont="1"/>
    <xf numFmtId="165" fontId="5" fillId="2" borderId="0" xfId="1" applyNumberFormat="1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"Optimal CE" spending paths</a:t>
            </a:r>
            <a:r>
              <a:rPr lang="en-US" baseline="0"/>
              <a:t> for gamma 2, 4, 8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Gamma=8</c:v>
          </c:tx>
          <c:marker>
            <c:symbol val="none"/>
          </c:marker>
          <c:cat>
            <c:numRef>
              <c:f>Sheet7!$A$1:$A$111</c:f>
              <c:numCache>
                <c:formatCode>General</c:formatCode>
                <c:ptCount val="111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  <c:pt idx="8">
                  <c:v>103</c:v>
                </c:pt>
                <c:pt idx="9">
                  <c:v>102</c:v>
                </c:pt>
                <c:pt idx="10">
                  <c:v>101</c:v>
                </c:pt>
                <c:pt idx="11">
                  <c:v>100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96</c:v>
                </c:pt>
                <c:pt idx="16">
                  <c:v>95</c:v>
                </c:pt>
                <c:pt idx="17">
                  <c:v>94</c:v>
                </c:pt>
                <c:pt idx="18">
                  <c:v>93</c:v>
                </c:pt>
                <c:pt idx="19">
                  <c:v>92</c:v>
                </c:pt>
                <c:pt idx="20">
                  <c:v>91</c:v>
                </c:pt>
                <c:pt idx="21">
                  <c:v>90</c:v>
                </c:pt>
                <c:pt idx="22">
                  <c:v>89</c:v>
                </c:pt>
                <c:pt idx="23">
                  <c:v>88</c:v>
                </c:pt>
                <c:pt idx="24">
                  <c:v>87</c:v>
                </c:pt>
                <c:pt idx="25">
                  <c:v>86</c:v>
                </c:pt>
                <c:pt idx="26">
                  <c:v>85</c:v>
                </c:pt>
                <c:pt idx="27">
                  <c:v>84</c:v>
                </c:pt>
                <c:pt idx="28">
                  <c:v>83</c:v>
                </c:pt>
                <c:pt idx="29">
                  <c:v>82</c:v>
                </c:pt>
                <c:pt idx="30">
                  <c:v>81</c:v>
                </c:pt>
                <c:pt idx="31">
                  <c:v>80</c:v>
                </c:pt>
                <c:pt idx="32">
                  <c:v>79</c:v>
                </c:pt>
                <c:pt idx="33">
                  <c:v>78</c:v>
                </c:pt>
                <c:pt idx="34">
                  <c:v>77</c:v>
                </c:pt>
                <c:pt idx="35">
                  <c:v>76</c:v>
                </c:pt>
                <c:pt idx="36">
                  <c:v>75</c:v>
                </c:pt>
                <c:pt idx="37">
                  <c:v>74</c:v>
                </c:pt>
                <c:pt idx="38">
                  <c:v>73</c:v>
                </c:pt>
                <c:pt idx="39">
                  <c:v>72</c:v>
                </c:pt>
                <c:pt idx="40">
                  <c:v>71</c:v>
                </c:pt>
                <c:pt idx="41">
                  <c:v>70</c:v>
                </c:pt>
                <c:pt idx="42">
                  <c:v>69</c:v>
                </c:pt>
                <c:pt idx="43">
                  <c:v>68</c:v>
                </c:pt>
                <c:pt idx="44">
                  <c:v>67</c:v>
                </c:pt>
                <c:pt idx="45">
                  <c:v>66</c:v>
                </c:pt>
                <c:pt idx="46">
                  <c:v>65</c:v>
                </c:pt>
                <c:pt idx="47">
                  <c:v>64</c:v>
                </c:pt>
                <c:pt idx="48">
                  <c:v>63</c:v>
                </c:pt>
                <c:pt idx="49">
                  <c:v>62</c:v>
                </c:pt>
                <c:pt idx="50">
                  <c:v>61</c:v>
                </c:pt>
                <c:pt idx="51">
                  <c:v>60</c:v>
                </c:pt>
                <c:pt idx="52">
                  <c:v>59</c:v>
                </c:pt>
                <c:pt idx="53">
                  <c:v>58</c:v>
                </c:pt>
                <c:pt idx="54">
                  <c:v>57</c:v>
                </c:pt>
                <c:pt idx="55">
                  <c:v>56</c:v>
                </c:pt>
                <c:pt idx="56">
                  <c:v>55</c:v>
                </c:pt>
                <c:pt idx="57">
                  <c:v>54</c:v>
                </c:pt>
                <c:pt idx="58">
                  <c:v>53</c:v>
                </c:pt>
                <c:pt idx="59">
                  <c:v>52</c:v>
                </c:pt>
                <c:pt idx="60">
                  <c:v>51</c:v>
                </c:pt>
                <c:pt idx="61">
                  <c:v>50</c:v>
                </c:pt>
                <c:pt idx="62">
                  <c:v>49</c:v>
                </c:pt>
                <c:pt idx="63">
                  <c:v>48</c:v>
                </c:pt>
                <c:pt idx="64">
                  <c:v>47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  <c:pt idx="70">
                  <c:v>41</c:v>
                </c:pt>
                <c:pt idx="71">
                  <c:v>40</c:v>
                </c:pt>
                <c:pt idx="72">
                  <c:v>39</c:v>
                </c:pt>
                <c:pt idx="73">
                  <c:v>38</c:v>
                </c:pt>
                <c:pt idx="74">
                  <c:v>37</c:v>
                </c:pt>
                <c:pt idx="75">
                  <c:v>36</c:v>
                </c:pt>
                <c:pt idx="76">
                  <c:v>35</c:v>
                </c:pt>
                <c:pt idx="77">
                  <c:v>34</c:v>
                </c:pt>
                <c:pt idx="78">
                  <c:v>33</c:v>
                </c:pt>
                <c:pt idx="79">
                  <c:v>32</c:v>
                </c:pt>
                <c:pt idx="80">
                  <c:v>31</c:v>
                </c:pt>
                <c:pt idx="81">
                  <c:v>30</c:v>
                </c:pt>
                <c:pt idx="82">
                  <c:v>29</c:v>
                </c:pt>
                <c:pt idx="83">
                  <c:v>28</c:v>
                </c:pt>
                <c:pt idx="84">
                  <c:v>27</c:v>
                </c:pt>
                <c:pt idx="85">
                  <c:v>26</c:v>
                </c:pt>
                <c:pt idx="86">
                  <c:v>25</c:v>
                </c:pt>
                <c:pt idx="87">
                  <c:v>24</c:v>
                </c:pt>
                <c:pt idx="88">
                  <c:v>23</c:v>
                </c:pt>
                <c:pt idx="89">
                  <c:v>22</c:v>
                </c:pt>
                <c:pt idx="90">
                  <c:v>21</c:v>
                </c:pt>
                <c:pt idx="91">
                  <c:v>20</c:v>
                </c:pt>
                <c:pt idx="92">
                  <c:v>19</c:v>
                </c:pt>
                <c:pt idx="93">
                  <c:v>18</c:v>
                </c:pt>
                <c:pt idx="94">
                  <c:v>17</c:v>
                </c:pt>
                <c:pt idx="95">
                  <c:v>16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10</c:v>
                </c:pt>
                <c:pt idx="102">
                  <c:v>9</c:v>
                </c:pt>
                <c:pt idx="103">
                  <c:v>8</c:v>
                </c:pt>
                <c:pt idx="104">
                  <c:v>7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</c:numCache>
            </c:numRef>
          </c:cat>
          <c:val>
            <c:numRef>
              <c:f>Sheet7!$C$1:$C$111</c:f>
              <c:numCache>
                <c:formatCode>_("$"* #,##0.00_);_("$"* \(#,##0.00\);_("$"* "-"??_);_(@_)</c:formatCode>
                <c:ptCount val="111"/>
                <c:pt idx="0">
                  <c:v>185.15037513950571</c:v>
                </c:pt>
                <c:pt idx="1">
                  <c:v>218.03521409376197</c:v>
                </c:pt>
                <c:pt idx="2">
                  <c:v>281.51886619177384</c:v>
                </c:pt>
                <c:pt idx="3">
                  <c:v>425.69224889081704</c:v>
                </c:pt>
                <c:pt idx="4">
                  <c:v>910.20261837351643</c:v>
                </c:pt>
                <c:pt idx="5">
                  <c:v>1716.1938349538771</c:v>
                </c:pt>
                <c:pt idx="6">
                  <c:v>2798.1891255588598</c:v>
                </c:pt>
                <c:pt idx="7">
                  <c:v>4156.4386598618503</c:v>
                </c:pt>
                <c:pt idx="8">
                  <c:v>5832.3870939819572</c:v>
                </c:pt>
                <c:pt idx="9">
                  <c:v>7914.0667195726774</c:v>
                </c:pt>
                <c:pt idx="10">
                  <c:v>10445.453236967795</c:v>
                </c:pt>
                <c:pt idx="11">
                  <c:v>13447.377024871328</c:v>
                </c:pt>
                <c:pt idx="12">
                  <c:v>16910.716437219962</c:v>
                </c:pt>
                <c:pt idx="13">
                  <c:v>20896.671967459668</c:v>
                </c:pt>
                <c:pt idx="14">
                  <c:v>25262.282028490172</c:v>
                </c:pt>
                <c:pt idx="15">
                  <c:v>29898.491996933757</c:v>
                </c:pt>
                <c:pt idx="16">
                  <c:v>34636.397457346422</c:v>
                </c:pt>
                <c:pt idx="17">
                  <c:v>39322.069619408168</c:v>
                </c:pt>
                <c:pt idx="18">
                  <c:v>43814.485899704167</c:v>
                </c:pt>
                <c:pt idx="19">
                  <c:v>48029.747984738962</c:v>
                </c:pt>
                <c:pt idx="20">
                  <c:v>51906.912514449781</c:v>
                </c:pt>
                <c:pt idx="21">
                  <c:v>55404.763472702514</c:v>
                </c:pt>
                <c:pt idx="22">
                  <c:v>58518.676478856316</c:v>
                </c:pt>
                <c:pt idx="23">
                  <c:v>61235.280330366535</c:v>
                </c:pt>
                <c:pt idx="24">
                  <c:v>63573.94235745677</c:v>
                </c:pt>
                <c:pt idx="25">
                  <c:v>65567.338859803509</c:v>
                </c:pt>
                <c:pt idx="26">
                  <c:v>67235.542390955845</c:v>
                </c:pt>
                <c:pt idx="27">
                  <c:v>68614.909016097459</c:v>
                </c:pt>
                <c:pt idx="28">
                  <c:v>69731.209373532576</c:v>
                </c:pt>
                <c:pt idx="29">
                  <c:v>70607.407634041214</c:v>
                </c:pt>
                <c:pt idx="30">
                  <c:v>71286.783015350637</c:v>
                </c:pt>
                <c:pt idx="31">
                  <c:v>71785.683047335362</c:v>
                </c:pt>
                <c:pt idx="32">
                  <c:v>72134.296056287989</c:v>
                </c:pt>
                <c:pt idx="33">
                  <c:v>72331.554521867642</c:v>
                </c:pt>
                <c:pt idx="34">
                  <c:v>72427.707674601261</c:v>
                </c:pt>
                <c:pt idx="35">
                  <c:v>72410.509083709985</c:v>
                </c:pt>
                <c:pt idx="36">
                  <c:v>72332.444532335736</c:v>
                </c:pt>
                <c:pt idx="37">
                  <c:v>72157.917697971439</c:v>
                </c:pt>
                <c:pt idx="38">
                  <c:v>71958.174210431069</c:v>
                </c:pt>
                <c:pt idx="39">
                  <c:v>71646.98741158504</c:v>
                </c:pt>
                <c:pt idx="40">
                  <c:v>71362.182708500186</c:v>
                </c:pt>
                <c:pt idx="41">
                  <c:v>70998.213692410587</c:v>
                </c:pt>
                <c:pt idx="42">
                  <c:v>70607.457466322463</c:v>
                </c:pt>
                <c:pt idx="43">
                  <c:v>70191.205103297732</c:v>
                </c:pt>
                <c:pt idx="44">
                  <c:v>69761.702844855696</c:v>
                </c:pt>
                <c:pt idx="45">
                  <c:v>69321.977431509178</c:v>
                </c:pt>
                <c:pt idx="46">
                  <c:v>68867.123545661932</c:v>
                </c:pt>
                <c:pt idx="47">
                  <c:v>68374.271499994647</c:v>
                </c:pt>
                <c:pt idx="48">
                  <c:v>67854.876405791874</c:v>
                </c:pt>
                <c:pt idx="49">
                  <c:v>67413.053506941273</c:v>
                </c:pt>
                <c:pt idx="50">
                  <c:v>66923.187311782909</c:v>
                </c:pt>
                <c:pt idx="51">
                  <c:v>66421.079939192481</c:v>
                </c:pt>
                <c:pt idx="52">
                  <c:v>65850.291430041325</c:v>
                </c:pt>
                <c:pt idx="53">
                  <c:v>65307.606024402878</c:v>
                </c:pt>
                <c:pt idx="54">
                  <c:v>64763.652867811805</c:v>
                </c:pt>
                <c:pt idx="55">
                  <c:v>64361.436340809043</c:v>
                </c:pt>
                <c:pt idx="56">
                  <c:v>63882.941048462257</c:v>
                </c:pt>
                <c:pt idx="57">
                  <c:v>63215.899556506956</c:v>
                </c:pt>
                <c:pt idx="58">
                  <c:v>62752.530785534356</c:v>
                </c:pt>
                <c:pt idx="59">
                  <c:v>62334.721345071972</c:v>
                </c:pt>
                <c:pt idx="60">
                  <c:v>61803.052762183281</c:v>
                </c:pt>
                <c:pt idx="61">
                  <c:v>61329.586733353171</c:v>
                </c:pt>
                <c:pt idx="62">
                  <c:v>60807.268436837781</c:v>
                </c:pt>
                <c:pt idx="63">
                  <c:v>60255.177168433671</c:v>
                </c:pt>
                <c:pt idx="64">
                  <c:v>59694.006358264967</c:v>
                </c:pt>
                <c:pt idx="65">
                  <c:v>59243.902241122669</c:v>
                </c:pt>
                <c:pt idx="66">
                  <c:v>58891.497734535878</c:v>
                </c:pt>
                <c:pt idx="67">
                  <c:v>58106.481884168119</c:v>
                </c:pt>
                <c:pt idx="68">
                  <c:v>57614.026379628471</c:v>
                </c:pt>
                <c:pt idx="69">
                  <c:v>57098.74365790865</c:v>
                </c:pt>
                <c:pt idx="70">
                  <c:v>56630.794803213146</c:v>
                </c:pt>
                <c:pt idx="71">
                  <c:v>56115.940173687333</c:v>
                </c:pt>
                <c:pt idx="72">
                  <c:v>55698.752736442606</c:v>
                </c:pt>
                <c:pt idx="73">
                  <c:v>55226.434398400699</c:v>
                </c:pt>
                <c:pt idx="74">
                  <c:v>55033.021645274835</c:v>
                </c:pt>
                <c:pt idx="75">
                  <c:v>54338.59700239572</c:v>
                </c:pt>
                <c:pt idx="76">
                  <c:v>53909.809118834506</c:v>
                </c:pt>
                <c:pt idx="77">
                  <c:v>53455.960200858623</c:v>
                </c:pt>
                <c:pt idx="78">
                  <c:v>53075.561611934681</c:v>
                </c:pt>
                <c:pt idx="79">
                  <c:v>52621.553229858437</c:v>
                </c:pt>
                <c:pt idx="80">
                  <c:v>52212.485375526601</c:v>
                </c:pt>
                <c:pt idx="81">
                  <c:v>51798.259440285983</c:v>
                </c:pt>
                <c:pt idx="82">
                  <c:v>51402.803266408548</c:v>
                </c:pt>
                <c:pt idx="83">
                  <c:v>50968.072134144124</c:v>
                </c:pt>
                <c:pt idx="84">
                  <c:v>50557.35721240953</c:v>
                </c:pt>
                <c:pt idx="85">
                  <c:v>50141.774812658376</c:v>
                </c:pt>
                <c:pt idx="86">
                  <c:v>49865.249116117171</c:v>
                </c:pt>
                <c:pt idx="87">
                  <c:v>49004.29754226825</c:v>
                </c:pt>
                <c:pt idx="88">
                  <c:v>48978.222577437453</c:v>
                </c:pt>
                <c:pt idx="89">
                  <c:v>47745.593385138622</c:v>
                </c:pt>
                <c:pt idx="90">
                  <c:v>48207.634068963751</c:v>
                </c:pt>
                <c:pt idx="91">
                  <c:v>47876.748994566144</c:v>
                </c:pt>
                <c:pt idx="92">
                  <c:v>47347.165780110059</c:v>
                </c:pt>
                <c:pt idx="93">
                  <c:v>46938.843401984719</c:v>
                </c:pt>
                <c:pt idx="94">
                  <c:v>47212.505812641844</c:v>
                </c:pt>
                <c:pt idx="95">
                  <c:v>46922.272539247773</c:v>
                </c:pt>
                <c:pt idx="96">
                  <c:v>46529.62173058607</c:v>
                </c:pt>
                <c:pt idx="97">
                  <c:v>45448.105127941446</c:v>
                </c:pt>
                <c:pt idx="98">
                  <c:v>44905.205841183153</c:v>
                </c:pt>
                <c:pt idx="99">
                  <c:v>44197.877258591849</c:v>
                </c:pt>
                <c:pt idx="100">
                  <c:v>43434.260544377692</c:v>
                </c:pt>
                <c:pt idx="101">
                  <c:v>42973.259845807406</c:v>
                </c:pt>
                <c:pt idx="102">
                  <c:v>43628.316505973271</c:v>
                </c:pt>
                <c:pt idx="103">
                  <c:v>43348.080892800135</c:v>
                </c:pt>
                <c:pt idx="104">
                  <c:v>42594.768805323467</c:v>
                </c:pt>
                <c:pt idx="105">
                  <c:v>42469.819944346193</c:v>
                </c:pt>
                <c:pt idx="106">
                  <c:v>42350.310296989723</c:v>
                </c:pt>
                <c:pt idx="107">
                  <c:v>42067.330699744685</c:v>
                </c:pt>
                <c:pt idx="108">
                  <c:v>41155.991300467249</c:v>
                </c:pt>
                <c:pt idx="109">
                  <c:v>41619.365947412807</c:v>
                </c:pt>
                <c:pt idx="110">
                  <c:v>40861.503706800002</c:v>
                </c:pt>
              </c:numCache>
            </c:numRef>
          </c:val>
          <c:smooth val="0"/>
        </c:ser>
        <c:ser>
          <c:idx val="1"/>
          <c:order val="1"/>
          <c:tx>
            <c:v>Gamma=4</c:v>
          </c:tx>
          <c:marker>
            <c:symbol val="none"/>
          </c:marker>
          <c:val>
            <c:numRef>
              <c:f>Sheet7!$G$1:$G$111</c:f>
              <c:numCache>
                <c:formatCode>_("$"* #,##0.00_);_("$"* \(#,##0.00\);_("$"* "-"??_);_(@_)</c:formatCode>
                <c:ptCount val="111"/>
                <c:pt idx="0">
                  <c:v>57.150203951826676</c:v>
                </c:pt>
                <c:pt idx="1">
                  <c:v>72.842469275779251</c:v>
                </c:pt>
                <c:pt idx="2">
                  <c:v>105.08637711991959</c:v>
                </c:pt>
                <c:pt idx="3">
                  <c:v>180.05104626133053</c:v>
                </c:pt>
                <c:pt idx="4">
                  <c:v>368.20669243868605</c:v>
                </c:pt>
                <c:pt idx="5">
                  <c:v>715.85598057714196</c:v>
                </c:pt>
                <c:pt idx="6">
                  <c:v>1274.1675359843887</c:v>
                </c:pt>
                <c:pt idx="7">
                  <c:v>2082.960276630829</c:v>
                </c:pt>
                <c:pt idx="8">
                  <c:v>3199.720068422338</c:v>
                </c:pt>
                <c:pt idx="9">
                  <c:v>4722.8380560860023</c:v>
                </c:pt>
                <c:pt idx="10">
                  <c:v>6739.6835537670586</c:v>
                </c:pt>
                <c:pt idx="11">
                  <c:v>9328.3608262011294</c:v>
                </c:pt>
                <c:pt idx="12">
                  <c:v>12543.483879733643</c:v>
                </c:pt>
                <c:pt idx="13">
                  <c:v>16504.457493251663</c:v>
                </c:pt>
                <c:pt idx="14">
                  <c:v>21132.891730817177</c:v>
                </c:pt>
                <c:pt idx="15">
                  <c:v>26354.203193133842</c:v>
                </c:pt>
                <c:pt idx="16">
                  <c:v>31997.848490503657</c:v>
                </c:pt>
                <c:pt idx="17">
                  <c:v>37865.146981942788</c:v>
                </c:pt>
                <c:pt idx="18">
                  <c:v>43750.395151551689</c:v>
                </c:pt>
                <c:pt idx="19">
                  <c:v>49497.469226740948</c:v>
                </c:pt>
                <c:pt idx="20">
                  <c:v>54972.26680777852</c:v>
                </c:pt>
                <c:pt idx="21">
                  <c:v>60072.422274034521</c:v>
                </c:pt>
                <c:pt idx="22">
                  <c:v>64725.255048432715</c:v>
                </c:pt>
                <c:pt idx="23">
                  <c:v>68886.936512232031</c:v>
                </c:pt>
                <c:pt idx="24">
                  <c:v>72547.360282840993</c:v>
                </c:pt>
                <c:pt idx="25">
                  <c:v>75708.698763965935</c:v>
                </c:pt>
                <c:pt idx="26">
                  <c:v>78398.745805788349</c:v>
                </c:pt>
                <c:pt idx="27">
                  <c:v>80648.847704995613</c:v>
                </c:pt>
                <c:pt idx="28">
                  <c:v>82494.078401073522</c:v>
                </c:pt>
                <c:pt idx="29">
                  <c:v>83969.780353293754</c:v>
                </c:pt>
                <c:pt idx="30">
                  <c:v>85109.418097923641</c:v>
                </c:pt>
                <c:pt idx="31">
                  <c:v>85946.191799528708</c:v>
                </c:pt>
                <c:pt idx="32">
                  <c:v>86521.483244384188</c:v>
                </c:pt>
                <c:pt idx="33">
                  <c:v>86873.57756802009</c:v>
                </c:pt>
                <c:pt idx="34">
                  <c:v>87030.488710303864</c:v>
                </c:pt>
                <c:pt idx="35">
                  <c:v>87018.189830487085</c:v>
                </c:pt>
                <c:pt idx="36">
                  <c:v>86857.972368191346</c:v>
                </c:pt>
                <c:pt idx="37">
                  <c:v>86575.052128152747</c:v>
                </c:pt>
                <c:pt idx="38">
                  <c:v>86189.665785957899</c:v>
                </c:pt>
                <c:pt idx="39">
                  <c:v>85718.037246902968</c:v>
                </c:pt>
                <c:pt idx="40">
                  <c:v>85170.447877933751</c:v>
                </c:pt>
                <c:pt idx="41">
                  <c:v>84556.162797348181</c:v>
                </c:pt>
                <c:pt idx="42">
                  <c:v>83887.439433173393</c:v>
                </c:pt>
                <c:pt idx="43">
                  <c:v>83175.638869553019</c:v>
                </c:pt>
                <c:pt idx="44">
                  <c:v>82427.938129485134</c:v>
                </c:pt>
                <c:pt idx="45">
                  <c:v>81651.330482104997</c:v>
                </c:pt>
                <c:pt idx="46">
                  <c:v>80850.546591850187</c:v>
                </c:pt>
                <c:pt idx="47">
                  <c:v>80034.617384498124</c:v>
                </c:pt>
                <c:pt idx="48">
                  <c:v>79204.36448861548</c:v>
                </c:pt>
                <c:pt idx="49">
                  <c:v>78364.624692331447</c:v>
                </c:pt>
                <c:pt idx="50">
                  <c:v>77517.379730431552</c:v>
                </c:pt>
                <c:pt idx="51">
                  <c:v>76664.932399791549</c:v>
                </c:pt>
                <c:pt idx="52">
                  <c:v>75809.940480519159</c:v>
                </c:pt>
                <c:pt idx="53">
                  <c:v>74953.479106140454</c:v>
                </c:pt>
                <c:pt idx="54">
                  <c:v>74099.008802258773</c:v>
                </c:pt>
                <c:pt idx="55">
                  <c:v>73246.301614862314</c:v>
                </c:pt>
                <c:pt idx="56">
                  <c:v>72395.702143431263</c:v>
                </c:pt>
                <c:pt idx="57">
                  <c:v>71550.550292846252</c:v>
                </c:pt>
                <c:pt idx="58">
                  <c:v>70711.596549704496</c:v>
                </c:pt>
                <c:pt idx="59">
                  <c:v>69875.967408497134</c:v>
                </c:pt>
                <c:pt idx="60">
                  <c:v>69046.57543343697</c:v>
                </c:pt>
                <c:pt idx="61">
                  <c:v>68222.628728822179</c:v>
                </c:pt>
                <c:pt idx="62">
                  <c:v>67404.613519300226</c:v>
                </c:pt>
                <c:pt idx="63">
                  <c:v>66593.058468008763</c:v>
                </c:pt>
                <c:pt idx="64">
                  <c:v>65788.34341971112</c:v>
                </c:pt>
                <c:pt idx="65">
                  <c:v>64991.031207977721</c:v>
                </c:pt>
                <c:pt idx="66">
                  <c:v>64201.5509906851</c:v>
                </c:pt>
                <c:pt idx="67">
                  <c:v>63420.234713183716</c:v>
                </c:pt>
                <c:pt idx="68">
                  <c:v>62646.935868017063</c:v>
                </c:pt>
                <c:pt idx="69">
                  <c:v>61882.578529938844</c:v>
                </c:pt>
                <c:pt idx="70">
                  <c:v>61125.303157423499</c:v>
                </c:pt>
                <c:pt idx="71">
                  <c:v>60378.022143864597</c:v>
                </c:pt>
                <c:pt idx="72">
                  <c:v>59638.762496334282</c:v>
                </c:pt>
                <c:pt idx="73">
                  <c:v>58907.965881683958</c:v>
                </c:pt>
                <c:pt idx="74">
                  <c:v>58182.965101938695</c:v>
                </c:pt>
                <c:pt idx="75">
                  <c:v>57473.35921206593</c:v>
                </c:pt>
                <c:pt idx="76">
                  <c:v>56767.099627836185</c:v>
                </c:pt>
                <c:pt idx="77">
                  <c:v>56072.511414956673</c:v>
                </c:pt>
                <c:pt idx="78">
                  <c:v>55383.964286035865</c:v>
                </c:pt>
                <c:pt idx="79">
                  <c:v>54707.311220327545</c:v>
                </c:pt>
                <c:pt idx="80">
                  <c:v>54037.267608342598</c:v>
                </c:pt>
                <c:pt idx="81">
                  <c:v>53375.699400152378</c:v>
                </c:pt>
                <c:pt idx="82">
                  <c:v>52724.814574736243</c:v>
                </c:pt>
                <c:pt idx="83">
                  <c:v>52076.882607839842</c:v>
                </c:pt>
                <c:pt idx="84">
                  <c:v>51444.99051959713</c:v>
                </c:pt>
                <c:pt idx="85">
                  <c:v>50811.713343857235</c:v>
                </c:pt>
                <c:pt idx="86">
                  <c:v>50192.101253152709</c:v>
                </c:pt>
                <c:pt idx="87">
                  <c:v>49585.568562622917</c:v>
                </c:pt>
                <c:pt idx="88">
                  <c:v>48977.195747820158</c:v>
                </c:pt>
                <c:pt idx="89">
                  <c:v>48381.098735161184</c:v>
                </c:pt>
                <c:pt idx="90">
                  <c:v>47796.796026046381</c:v>
                </c:pt>
                <c:pt idx="91">
                  <c:v>47214.606007255788</c:v>
                </c:pt>
                <c:pt idx="92">
                  <c:v>46639.385217906434</c:v>
                </c:pt>
                <c:pt idx="93">
                  <c:v>46065.59302100433</c:v>
                </c:pt>
                <c:pt idx="94">
                  <c:v>45503.792970140028</c:v>
                </c:pt>
                <c:pt idx="95">
                  <c:v>44948.455538588547</c:v>
                </c:pt>
                <c:pt idx="96">
                  <c:v>44399.631177862364</c:v>
                </c:pt>
                <c:pt idx="97">
                  <c:v>43857.063763841201</c:v>
                </c:pt>
                <c:pt idx="98">
                  <c:v>43320.80333450083</c:v>
                </c:pt>
                <c:pt idx="99">
                  <c:v>42791.087000723106</c:v>
                </c:pt>
                <c:pt idx="100">
                  <c:v>42265.059932115975</c:v>
                </c:pt>
                <c:pt idx="101">
                  <c:v>41749.556683484567</c:v>
                </c:pt>
                <c:pt idx="102">
                  <c:v>41239.313247596889</c:v>
                </c:pt>
                <c:pt idx="103">
                  <c:v>40735.834118296043</c:v>
                </c:pt>
                <c:pt idx="104">
                  <c:v>40235.921373183111</c:v>
                </c:pt>
                <c:pt idx="105">
                  <c:v>39747.995879353744</c:v>
                </c:pt>
                <c:pt idx="106">
                  <c:v>39262.511269408373</c:v>
                </c:pt>
                <c:pt idx="107">
                  <c:v>38782.201620463013</c:v>
                </c:pt>
                <c:pt idx="108">
                  <c:v>38312.037865595041</c:v>
                </c:pt>
                <c:pt idx="109">
                  <c:v>37846.482429155229</c:v>
                </c:pt>
                <c:pt idx="110">
                  <c:v>37381.928963400002</c:v>
                </c:pt>
              </c:numCache>
            </c:numRef>
          </c:val>
          <c:smooth val="0"/>
        </c:ser>
        <c:ser>
          <c:idx val="2"/>
          <c:order val="2"/>
          <c:tx>
            <c:v>Gamma=2</c:v>
          </c:tx>
          <c:marker>
            <c:symbol val="none"/>
          </c:marker>
          <c:val>
            <c:numRef>
              <c:f>Sheet7!$K$1:$K$111</c:f>
              <c:numCache>
                <c:formatCode>_("$"* #,##0.00_);_("$"* \(#,##0.00\);_("$"* "-"??_);_(@_)</c:formatCode>
                <c:ptCount val="111"/>
                <c:pt idx="0">
                  <c:v>2.3699176847435988</c:v>
                </c:pt>
                <c:pt idx="1">
                  <c:v>3.7941689927865871</c:v>
                </c:pt>
                <c:pt idx="2">
                  <c:v>7.2839436491486538</c:v>
                </c:pt>
                <c:pt idx="3">
                  <c:v>16.513798492795445</c:v>
                </c:pt>
                <c:pt idx="4">
                  <c:v>40.992323392144144</c:v>
                </c:pt>
                <c:pt idx="5">
                  <c:v>95.971078741408917</c:v>
                </c:pt>
                <c:pt idx="6">
                  <c:v>209.29266904879097</c:v>
                </c:pt>
                <c:pt idx="7">
                  <c:v>421.17521286540318</c:v>
                </c:pt>
                <c:pt idx="8">
                  <c:v>791.33984274898933</c:v>
                </c:pt>
                <c:pt idx="9">
                  <c:v>1415.766162580197</c:v>
                </c:pt>
                <c:pt idx="10">
                  <c:v>2423.4023910595101</c:v>
                </c:pt>
                <c:pt idx="11">
                  <c:v>3979.8599306827523</c:v>
                </c:pt>
                <c:pt idx="12">
                  <c:v>6279.9304839624865</c:v>
                </c:pt>
                <c:pt idx="13">
                  <c:v>9610.4922168158027</c:v>
                </c:pt>
                <c:pt idx="14">
                  <c:v>14147.014682648754</c:v>
                </c:pt>
                <c:pt idx="15">
                  <c:v>20048.715331674059</c:v>
                </c:pt>
                <c:pt idx="16">
                  <c:v>27324.544743996212</c:v>
                </c:pt>
                <c:pt idx="17">
                  <c:v>35850.668078737668</c:v>
                </c:pt>
                <c:pt idx="18">
                  <c:v>45374.62485661661</c:v>
                </c:pt>
                <c:pt idx="19">
                  <c:v>55609.586577546776</c:v>
                </c:pt>
                <c:pt idx="20">
                  <c:v>66221.056298038806</c:v>
                </c:pt>
                <c:pt idx="21">
                  <c:v>76869.692662763046</c:v>
                </c:pt>
                <c:pt idx="22">
                  <c:v>87237.253442955713</c:v>
                </c:pt>
                <c:pt idx="23">
                  <c:v>97049.280548293624</c:v>
                </c:pt>
                <c:pt idx="24">
                  <c:v>106112.06976293126</c:v>
                </c:pt>
                <c:pt idx="25">
                  <c:v>114276.34660065718</c:v>
                </c:pt>
                <c:pt idx="26">
                  <c:v>121477.45040100509</c:v>
                </c:pt>
                <c:pt idx="27">
                  <c:v>127689.28169724502</c:v>
                </c:pt>
                <c:pt idx="28">
                  <c:v>132917.70632022421</c:v>
                </c:pt>
                <c:pt idx="29">
                  <c:v>137188.85025432226</c:v>
                </c:pt>
                <c:pt idx="30">
                  <c:v>140546.52032718927</c:v>
                </c:pt>
                <c:pt idx="31">
                  <c:v>143046.70071148893</c:v>
                </c:pt>
                <c:pt idx="32">
                  <c:v>144783.03170251264</c:v>
                </c:pt>
                <c:pt idx="33">
                  <c:v>145852.9607890445</c:v>
                </c:pt>
                <c:pt idx="34">
                  <c:v>146328.87448456165</c:v>
                </c:pt>
                <c:pt idx="35">
                  <c:v>146280.99878016283</c:v>
                </c:pt>
                <c:pt idx="36">
                  <c:v>145773.4507627245</c:v>
                </c:pt>
                <c:pt idx="37">
                  <c:v>144881.36304133301</c:v>
                </c:pt>
                <c:pt idx="38">
                  <c:v>143672.15735244239</c:v>
                </c:pt>
                <c:pt idx="39">
                  <c:v>142191.83140789991</c:v>
                </c:pt>
                <c:pt idx="40">
                  <c:v>140476.83206704832</c:v>
                </c:pt>
                <c:pt idx="41">
                  <c:v>138560.56882655219</c:v>
                </c:pt>
                <c:pt idx="42">
                  <c:v>136483.80684135534</c:v>
                </c:pt>
                <c:pt idx="43">
                  <c:v>134282.79011987374</c:v>
                </c:pt>
                <c:pt idx="44">
                  <c:v>131984.52469581913</c:v>
                </c:pt>
                <c:pt idx="45">
                  <c:v>129611.53042616259</c:v>
                </c:pt>
                <c:pt idx="46">
                  <c:v>127184.80084714518</c:v>
                </c:pt>
                <c:pt idx="47">
                  <c:v>124721.99555754592</c:v>
                </c:pt>
                <c:pt idx="48">
                  <c:v>122238.50097201619</c:v>
                </c:pt>
                <c:pt idx="49">
                  <c:v>119745.92977048045</c:v>
                </c:pt>
                <c:pt idx="50">
                  <c:v>117251.79368977319</c:v>
                </c:pt>
                <c:pt idx="51">
                  <c:v>114764.88588042055</c:v>
                </c:pt>
                <c:pt idx="52">
                  <c:v>112291.18211754561</c:v>
                </c:pt>
                <c:pt idx="53">
                  <c:v>109838.70214130307</c:v>
                </c:pt>
                <c:pt idx="54">
                  <c:v>107411.47416933114</c:v>
                </c:pt>
                <c:pt idx="55">
                  <c:v>105014.11138607739</c:v>
                </c:pt>
                <c:pt idx="56">
                  <c:v>102648.91570529446</c:v>
                </c:pt>
                <c:pt idx="57">
                  <c:v>100318.99749946405</c:v>
                </c:pt>
                <c:pt idx="58">
                  <c:v>98026.740501995882</c:v>
                </c:pt>
                <c:pt idx="59">
                  <c:v>95772.553959998273</c:v>
                </c:pt>
                <c:pt idx="60">
                  <c:v>93555.943616431003</c:v>
                </c:pt>
                <c:pt idx="61">
                  <c:v>91377.10139171753</c:v>
                </c:pt>
                <c:pt idx="62">
                  <c:v>89237.112125508822</c:v>
                </c:pt>
                <c:pt idx="63">
                  <c:v>87136.915766855513</c:v>
                </c:pt>
                <c:pt idx="64">
                  <c:v>85077.318968007618</c:v>
                </c:pt>
                <c:pt idx="65">
                  <c:v>83059.413458779221</c:v>
                </c:pt>
                <c:pt idx="66">
                  <c:v>81083.526568286979</c:v>
                </c:pt>
                <c:pt idx="67">
                  <c:v>79149.736462403031</c:v>
                </c:pt>
                <c:pt idx="68">
                  <c:v>77257.67634197099</c:v>
                </c:pt>
                <c:pt idx="69">
                  <c:v>75407.563955559206</c:v>
                </c:pt>
                <c:pt idx="70">
                  <c:v>73598.697226843549</c:v>
                </c:pt>
                <c:pt idx="71">
                  <c:v>71830.679114728788</c:v>
                </c:pt>
                <c:pt idx="72">
                  <c:v>70102.954960717034</c:v>
                </c:pt>
                <c:pt idx="73">
                  <c:v>68415.403439135524</c:v>
                </c:pt>
                <c:pt idx="74">
                  <c:v>66767.321792516421</c:v>
                </c:pt>
                <c:pt idx="75">
                  <c:v>65158.440780142169</c:v>
                </c:pt>
                <c:pt idx="76">
                  <c:v>63587.846176902407</c:v>
                </c:pt>
                <c:pt idx="77">
                  <c:v>62055.016044764081</c:v>
                </c:pt>
                <c:pt idx="78">
                  <c:v>60559.248617647507</c:v>
                </c:pt>
                <c:pt idx="79">
                  <c:v>59099.659797041037</c:v>
                </c:pt>
                <c:pt idx="80">
                  <c:v>57675.501391389902</c:v>
                </c:pt>
                <c:pt idx="81">
                  <c:v>56285.856972918868</c:v>
                </c:pt>
                <c:pt idx="82">
                  <c:v>54930.091739410273</c:v>
                </c:pt>
                <c:pt idx="83">
                  <c:v>53607.227845509253</c:v>
                </c:pt>
                <c:pt idx="84">
                  <c:v>52316.776269831804</c:v>
                </c:pt>
                <c:pt idx="85">
                  <c:v>51057.921467978056</c:v>
                </c:pt>
                <c:pt idx="86">
                  <c:v>49829.939560254999</c:v>
                </c:pt>
                <c:pt idx="87">
                  <c:v>48632.282275385456</c:v>
                </c:pt>
                <c:pt idx="88">
                  <c:v>47463.79156354069</c:v>
                </c:pt>
                <c:pt idx="89">
                  <c:v>46323.535929815676</c:v>
                </c:pt>
                <c:pt idx="90">
                  <c:v>45210.254315145794</c:v>
                </c:pt>
                <c:pt idx="91">
                  <c:v>44123.074815494954</c:v>
                </c:pt>
                <c:pt idx="92">
                  <c:v>43061.285556511633</c:v>
                </c:pt>
                <c:pt idx="93">
                  <c:v>42024.339961318503</c:v>
                </c:pt>
                <c:pt idx="94">
                  <c:v>41011.704757265841</c:v>
                </c:pt>
                <c:pt idx="95">
                  <c:v>40022.705406516005</c:v>
                </c:pt>
                <c:pt idx="96">
                  <c:v>39056.869414486682</c:v>
                </c:pt>
                <c:pt idx="97">
                  <c:v>38113.583472827158</c:v>
                </c:pt>
                <c:pt idx="98">
                  <c:v>37192.509117435431</c:v>
                </c:pt>
                <c:pt idx="99">
                  <c:v>36293.370537844232</c:v>
                </c:pt>
                <c:pt idx="100">
                  <c:v>35415.840938714893</c:v>
                </c:pt>
                <c:pt idx="101">
                  <c:v>34559.677692374207</c:v>
                </c:pt>
                <c:pt idx="102">
                  <c:v>33724.408461619671</c:v>
                </c:pt>
                <c:pt idx="103">
                  <c:v>32909.6180907054</c:v>
                </c:pt>
                <c:pt idx="104">
                  <c:v>32114.669425106938</c:v>
                </c:pt>
                <c:pt idx="105">
                  <c:v>31339.046610502941</c:v>
                </c:pt>
                <c:pt idx="106">
                  <c:v>30582.353036240322</c:v>
                </c:pt>
                <c:pt idx="107">
                  <c:v>29844.132241732066</c:v>
                </c:pt>
                <c:pt idx="108">
                  <c:v>29123.915342978467</c:v>
                </c:pt>
                <c:pt idx="109">
                  <c:v>28421.380743035759</c:v>
                </c:pt>
                <c:pt idx="110">
                  <c:v>27736.395806799999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82240"/>
        <c:axId val="172284160"/>
      </c:lineChart>
      <c:catAx>
        <c:axId val="17228224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84160"/>
        <c:crosses val="autoZero"/>
        <c:auto val="1"/>
        <c:lblAlgn val="ctr"/>
        <c:lblOffset val="100"/>
        <c:noMultiLvlLbl val="0"/>
      </c:catAx>
      <c:valAx>
        <c:axId val="172284160"/>
        <c:scaling>
          <c:orientation val="minMax"/>
        </c:scaling>
        <c:delete val="0"/>
        <c:axPos val="r"/>
        <c:majorGridlines>
          <c:spPr>
            <a:ln>
              <a:gradFill flip="none" rotWithShape="1"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16200000" scaled="1"/>
                <a:tileRect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Spending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2282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5336438578980447E-2"/>
          <c:y val="0.13675026549239735"/>
          <c:w val="0.16443000258770471"/>
          <c:h val="0.154389851523698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"Optimal CE" spending paths</a:t>
            </a:r>
            <a:r>
              <a:rPr lang="en-US" baseline="0"/>
              <a:t> for gamma 2, 4, 8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7681335255962324E-2"/>
          <c:y val="0.11975113295057012"/>
          <c:w val="0.89982580657328004"/>
          <c:h val="0.74005207438134502"/>
        </c:manualLayout>
      </c:layout>
      <c:lineChart>
        <c:grouping val="standard"/>
        <c:varyColors val="0"/>
        <c:ser>
          <c:idx val="0"/>
          <c:order val="0"/>
          <c:tx>
            <c:v>Gamma = 1</c:v>
          </c:tx>
          <c:marker>
            <c:symbol val="none"/>
          </c:marker>
          <c:cat>
            <c:numRef>
              <c:f>Results!$A$3:$A$113</c:f>
              <c:numCache>
                <c:formatCode>General</c:formatCode>
                <c:ptCount val="111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  <c:pt idx="8">
                  <c:v>103</c:v>
                </c:pt>
                <c:pt idx="9">
                  <c:v>102</c:v>
                </c:pt>
                <c:pt idx="10">
                  <c:v>101</c:v>
                </c:pt>
                <c:pt idx="11">
                  <c:v>100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96</c:v>
                </c:pt>
                <c:pt idx="16">
                  <c:v>95</c:v>
                </c:pt>
                <c:pt idx="17">
                  <c:v>94</c:v>
                </c:pt>
                <c:pt idx="18">
                  <c:v>93</c:v>
                </c:pt>
                <c:pt idx="19">
                  <c:v>92</c:v>
                </c:pt>
                <c:pt idx="20">
                  <c:v>91</c:v>
                </c:pt>
                <c:pt idx="21">
                  <c:v>90</c:v>
                </c:pt>
                <c:pt idx="22">
                  <c:v>89</c:v>
                </c:pt>
                <c:pt idx="23">
                  <c:v>88</c:v>
                </c:pt>
                <c:pt idx="24">
                  <c:v>87</c:v>
                </c:pt>
                <c:pt idx="25">
                  <c:v>86</c:v>
                </c:pt>
                <c:pt idx="26">
                  <c:v>85</c:v>
                </c:pt>
                <c:pt idx="27">
                  <c:v>84</c:v>
                </c:pt>
                <c:pt idx="28">
                  <c:v>83</c:v>
                </c:pt>
                <c:pt idx="29">
                  <c:v>82</c:v>
                </c:pt>
                <c:pt idx="30">
                  <c:v>81</c:v>
                </c:pt>
                <c:pt idx="31">
                  <c:v>80</c:v>
                </c:pt>
                <c:pt idx="32">
                  <c:v>79</c:v>
                </c:pt>
                <c:pt idx="33">
                  <c:v>78</c:v>
                </c:pt>
                <c:pt idx="34">
                  <c:v>77</c:v>
                </c:pt>
                <c:pt idx="35">
                  <c:v>76</c:v>
                </c:pt>
                <c:pt idx="36">
                  <c:v>75</c:v>
                </c:pt>
                <c:pt idx="37">
                  <c:v>74</c:v>
                </c:pt>
                <c:pt idx="38">
                  <c:v>73</c:v>
                </c:pt>
                <c:pt idx="39">
                  <c:v>72</c:v>
                </c:pt>
                <c:pt idx="40">
                  <c:v>71</c:v>
                </c:pt>
                <c:pt idx="41">
                  <c:v>70</c:v>
                </c:pt>
                <c:pt idx="42">
                  <c:v>69</c:v>
                </c:pt>
                <c:pt idx="43">
                  <c:v>68</c:v>
                </c:pt>
                <c:pt idx="44">
                  <c:v>67</c:v>
                </c:pt>
                <c:pt idx="45">
                  <c:v>66</c:v>
                </c:pt>
                <c:pt idx="46">
                  <c:v>65</c:v>
                </c:pt>
                <c:pt idx="47">
                  <c:v>64</c:v>
                </c:pt>
                <c:pt idx="48">
                  <c:v>63</c:v>
                </c:pt>
                <c:pt idx="49">
                  <c:v>62</c:v>
                </c:pt>
                <c:pt idx="50">
                  <c:v>61</c:v>
                </c:pt>
                <c:pt idx="51">
                  <c:v>60</c:v>
                </c:pt>
                <c:pt idx="52">
                  <c:v>59</c:v>
                </c:pt>
                <c:pt idx="53">
                  <c:v>58</c:v>
                </c:pt>
                <c:pt idx="54">
                  <c:v>57</c:v>
                </c:pt>
                <c:pt idx="55">
                  <c:v>56</c:v>
                </c:pt>
                <c:pt idx="56">
                  <c:v>55</c:v>
                </c:pt>
                <c:pt idx="57">
                  <c:v>54</c:v>
                </c:pt>
                <c:pt idx="58">
                  <c:v>53</c:v>
                </c:pt>
                <c:pt idx="59">
                  <c:v>52</c:v>
                </c:pt>
                <c:pt idx="60">
                  <c:v>51</c:v>
                </c:pt>
                <c:pt idx="61">
                  <c:v>50</c:v>
                </c:pt>
                <c:pt idx="62">
                  <c:v>49</c:v>
                </c:pt>
                <c:pt idx="63">
                  <c:v>48</c:v>
                </c:pt>
                <c:pt idx="64">
                  <c:v>47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  <c:pt idx="70">
                  <c:v>41</c:v>
                </c:pt>
                <c:pt idx="71">
                  <c:v>40</c:v>
                </c:pt>
                <c:pt idx="72">
                  <c:v>39</c:v>
                </c:pt>
                <c:pt idx="73">
                  <c:v>38</c:v>
                </c:pt>
                <c:pt idx="74">
                  <c:v>37</c:v>
                </c:pt>
                <c:pt idx="75">
                  <c:v>36</c:v>
                </c:pt>
                <c:pt idx="76">
                  <c:v>35</c:v>
                </c:pt>
                <c:pt idx="77">
                  <c:v>34</c:v>
                </c:pt>
                <c:pt idx="78">
                  <c:v>33</c:v>
                </c:pt>
                <c:pt idx="79">
                  <c:v>32</c:v>
                </c:pt>
                <c:pt idx="80">
                  <c:v>31</c:v>
                </c:pt>
                <c:pt idx="81">
                  <c:v>30</c:v>
                </c:pt>
                <c:pt idx="82">
                  <c:v>29</c:v>
                </c:pt>
                <c:pt idx="83">
                  <c:v>28</c:v>
                </c:pt>
                <c:pt idx="84">
                  <c:v>27</c:v>
                </c:pt>
                <c:pt idx="85">
                  <c:v>26</c:v>
                </c:pt>
                <c:pt idx="86">
                  <c:v>25</c:v>
                </c:pt>
                <c:pt idx="87">
                  <c:v>24</c:v>
                </c:pt>
                <c:pt idx="88">
                  <c:v>23</c:v>
                </c:pt>
                <c:pt idx="89">
                  <c:v>22</c:v>
                </c:pt>
                <c:pt idx="90">
                  <c:v>21</c:v>
                </c:pt>
                <c:pt idx="91">
                  <c:v>20</c:v>
                </c:pt>
                <c:pt idx="92">
                  <c:v>19</c:v>
                </c:pt>
                <c:pt idx="93">
                  <c:v>18</c:v>
                </c:pt>
                <c:pt idx="94">
                  <c:v>17</c:v>
                </c:pt>
                <c:pt idx="95">
                  <c:v>16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10</c:v>
                </c:pt>
                <c:pt idx="102">
                  <c:v>9</c:v>
                </c:pt>
                <c:pt idx="103">
                  <c:v>8</c:v>
                </c:pt>
                <c:pt idx="104">
                  <c:v>7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</c:numCache>
            </c:numRef>
          </c:cat>
          <c:val>
            <c:numRef>
              <c:f>Results!$E$3:$E$113</c:f>
              <c:numCache>
                <c:formatCode>0.0%</c:formatCode>
                <c:ptCount val="111"/>
                <c:pt idx="0">
                  <c:v>1</c:v>
                </c:pt>
                <c:pt idx="1">
                  <c:v>0.71923828125</c:v>
                </c:pt>
                <c:pt idx="2">
                  <c:v>0.69479541778599996</c:v>
                </c:pt>
                <c:pt idx="3">
                  <c:v>0.71243670769</c:v>
                </c:pt>
                <c:pt idx="4">
                  <c:v>0.72669935662399998</c:v>
                </c:pt>
                <c:pt idx="5">
                  <c:v>0.71669304712299997</c:v>
                </c:pt>
                <c:pt idx="6">
                  <c:v>0.69807582539099999</c:v>
                </c:pt>
                <c:pt idx="7">
                  <c:v>0.67251152514500001</c:v>
                </c:pt>
                <c:pt idx="8">
                  <c:v>0.64505939452899996</c:v>
                </c:pt>
                <c:pt idx="9">
                  <c:v>0.62036571458199996</c:v>
                </c:pt>
                <c:pt idx="10">
                  <c:v>0.59673850474900003</c:v>
                </c:pt>
                <c:pt idx="11">
                  <c:v>0.57331185641799998</c:v>
                </c:pt>
                <c:pt idx="12">
                  <c:v>0.54968513733500002</c:v>
                </c:pt>
                <c:pt idx="13">
                  <c:v>0.52837410222600001</c:v>
                </c:pt>
                <c:pt idx="14">
                  <c:v>0.50453534878600004</c:v>
                </c:pt>
                <c:pt idx="15">
                  <c:v>0.47930858134600002</c:v>
                </c:pt>
                <c:pt idx="16">
                  <c:v>0.45234747364599998</c:v>
                </c:pt>
                <c:pt idx="17">
                  <c:v>0.42425245477500001</c:v>
                </c:pt>
                <c:pt idx="18">
                  <c:v>0.39558226935399998</c:v>
                </c:pt>
                <c:pt idx="19">
                  <c:v>0.367458842392</c:v>
                </c:pt>
                <c:pt idx="20">
                  <c:v>0.34040181434900002</c:v>
                </c:pt>
                <c:pt idx="21">
                  <c:v>0.31473870881400001</c:v>
                </c:pt>
                <c:pt idx="22">
                  <c:v>0.29058005401600001</c:v>
                </c:pt>
                <c:pt idx="23">
                  <c:v>0.26799199512999999</c:v>
                </c:pt>
                <c:pt idx="24">
                  <c:v>0.24710746269700001</c:v>
                </c:pt>
                <c:pt idx="25">
                  <c:v>0.22789871852599999</c:v>
                </c:pt>
                <c:pt idx="26">
                  <c:v>0.21027217701500001</c:v>
                </c:pt>
                <c:pt idx="27">
                  <c:v>0.19425535103200001</c:v>
                </c:pt>
                <c:pt idx="28">
                  <c:v>0.17968619970399999</c:v>
                </c:pt>
                <c:pt idx="29">
                  <c:v>0.16635011457000001</c:v>
                </c:pt>
                <c:pt idx="30">
                  <c:v>0.154263739058</c:v>
                </c:pt>
                <c:pt idx="31">
                  <c:v>0.14329655136</c:v>
                </c:pt>
                <c:pt idx="32">
                  <c:v>0.13327698780800001</c:v>
                </c:pt>
                <c:pt idx="33">
                  <c:v>0.124218317543</c:v>
                </c:pt>
                <c:pt idx="34">
                  <c:v>0.115969444893</c:v>
                </c:pt>
                <c:pt idx="35">
                  <c:v>0.108449551201</c:v>
                </c:pt>
                <c:pt idx="36">
                  <c:v>0.10167145425100001</c:v>
                </c:pt>
                <c:pt idx="37">
                  <c:v>9.5396419183799999E-2</c:v>
                </c:pt>
                <c:pt idx="38">
                  <c:v>8.97322567948E-2</c:v>
                </c:pt>
                <c:pt idx="39">
                  <c:v>8.4614714024500007E-2</c:v>
                </c:pt>
                <c:pt idx="40">
                  <c:v>7.9855136360600001E-2</c:v>
                </c:pt>
                <c:pt idx="41">
                  <c:v>7.5550445416199999E-2</c:v>
                </c:pt>
                <c:pt idx="42">
                  <c:v>7.1536828003399999E-2</c:v>
                </c:pt>
                <c:pt idx="43">
                  <c:v>6.7848210309500001E-2</c:v>
                </c:pt>
                <c:pt idx="44">
                  <c:v>6.4455799793999999E-2</c:v>
                </c:pt>
                <c:pt idx="45">
                  <c:v>6.1384078085099998E-2</c:v>
                </c:pt>
                <c:pt idx="46">
                  <c:v>5.8506699424899999E-2</c:v>
                </c:pt>
                <c:pt idx="47">
                  <c:v>5.5855614607200003E-2</c:v>
                </c:pt>
                <c:pt idx="48">
                  <c:v>5.3324657070299999E-2</c:v>
                </c:pt>
                <c:pt idx="49">
                  <c:v>5.1075023100100002E-2</c:v>
                </c:pt>
                <c:pt idx="50">
                  <c:v>4.89202955631E-2</c:v>
                </c:pt>
                <c:pt idx="51">
                  <c:v>4.6932908555799999E-2</c:v>
                </c:pt>
                <c:pt idx="52">
                  <c:v>4.5099591815399999E-2</c:v>
                </c:pt>
                <c:pt idx="53">
                  <c:v>4.3408357122299998E-2</c:v>
                </c:pt>
                <c:pt idx="54">
                  <c:v>4.1780543730200001E-2</c:v>
                </c:pt>
                <c:pt idx="55">
                  <c:v>4.0279055439899999E-2</c:v>
                </c:pt>
                <c:pt idx="56">
                  <c:v>3.8894462909199998E-2</c:v>
                </c:pt>
                <c:pt idx="57">
                  <c:v>3.7557465746699999E-2</c:v>
                </c:pt>
                <c:pt idx="58">
                  <c:v>3.6266427861599997E-2</c:v>
                </c:pt>
                <c:pt idx="59">
                  <c:v>3.5133101990900001E-2</c:v>
                </c:pt>
                <c:pt idx="60">
                  <c:v>3.39802970819E-2</c:v>
                </c:pt>
                <c:pt idx="61">
                  <c:v>3.2971507012200002E-2</c:v>
                </c:pt>
                <c:pt idx="62">
                  <c:v>3.1941147418100002E-2</c:v>
                </c:pt>
                <c:pt idx="63">
                  <c:v>3.1042802647E-2</c:v>
                </c:pt>
                <c:pt idx="64">
                  <c:v>3.0072715064299999E-2</c:v>
                </c:pt>
                <c:pt idx="65">
                  <c:v>2.9226919953099999E-2</c:v>
                </c:pt>
                <c:pt idx="66">
                  <c:v>2.84962469543E-2</c:v>
                </c:pt>
                <c:pt idx="67">
                  <c:v>2.7694790008699999E-2</c:v>
                </c:pt>
                <c:pt idx="68">
                  <c:v>2.7002420258399999E-2</c:v>
                </c:pt>
                <c:pt idx="69">
                  <c:v>2.6242977188700001E-2</c:v>
                </c:pt>
                <c:pt idx="70">
                  <c:v>2.5586902759E-2</c:v>
                </c:pt>
                <c:pt idx="71">
                  <c:v>2.4947230189999999E-2</c:v>
                </c:pt>
                <c:pt idx="72">
                  <c:v>2.4401509529600001E-2</c:v>
                </c:pt>
                <c:pt idx="73">
                  <c:v>2.3791471791299999E-2</c:v>
                </c:pt>
                <c:pt idx="74">
                  <c:v>2.32710333459E-2</c:v>
                </c:pt>
                <c:pt idx="75">
                  <c:v>2.2689257512299998E-2</c:v>
                </c:pt>
                <c:pt idx="76">
                  <c:v>2.2192930004200001E-2</c:v>
                </c:pt>
                <c:pt idx="77">
                  <c:v>2.1707459660300001E-2</c:v>
                </c:pt>
                <c:pt idx="78">
                  <c:v>2.1300444791699999E-2</c:v>
                </c:pt>
                <c:pt idx="79">
                  <c:v>2.0834497561899999E-2</c:v>
                </c:pt>
                <c:pt idx="80">
                  <c:v>2.0378742927699998E-2</c:v>
                </c:pt>
                <c:pt idx="81">
                  <c:v>1.9996641497800002E-2</c:v>
                </c:pt>
                <c:pt idx="82">
                  <c:v>1.9621704469700001E-2</c:v>
                </c:pt>
                <c:pt idx="83">
                  <c:v>1.9253797510899999E-2</c:v>
                </c:pt>
                <c:pt idx="84">
                  <c:v>1.8892788807600001E-2</c:v>
                </c:pt>
                <c:pt idx="85">
                  <c:v>1.8538549017499999E-2</c:v>
                </c:pt>
                <c:pt idx="86">
                  <c:v>1.81909512234E-2</c:v>
                </c:pt>
                <c:pt idx="87">
                  <c:v>1.78498708879E-2</c:v>
                </c:pt>
                <c:pt idx="88">
                  <c:v>1.7570966655299999E-2</c:v>
                </c:pt>
                <c:pt idx="89">
                  <c:v>1.7241511030499999E-2</c:v>
                </c:pt>
                <c:pt idx="90">
                  <c:v>1.69721124207E-2</c:v>
                </c:pt>
                <c:pt idx="91">
                  <c:v>1.6706923164099999E-2</c:v>
                </c:pt>
                <c:pt idx="92">
                  <c:v>1.6393668354799999E-2</c:v>
                </c:pt>
                <c:pt idx="93">
                  <c:v>1.6137517286700001E-2</c:v>
                </c:pt>
                <c:pt idx="94">
                  <c:v>1.5885368579100001E-2</c:v>
                </c:pt>
                <c:pt idx="95">
                  <c:v>1.5587517918300001E-2</c:v>
                </c:pt>
                <c:pt idx="96">
                  <c:v>1.53926739443E-2</c:v>
                </c:pt>
                <c:pt idx="97">
                  <c:v>1.5200265520000001E-2</c:v>
                </c:pt>
                <c:pt idx="98">
                  <c:v>1.4915260541500001E-2</c:v>
                </c:pt>
                <c:pt idx="99">
                  <c:v>1.47288197847E-2</c:v>
                </c:pt>
                <c:pt idx="100">
                  <c:v>1.44526544138E-2</c:v>
                </c:pt>
                <c:pt idx="101">
                  <c:v>1.4271996233600001E-2</c:v>
                </c:pt>
                <c:pt idx="102">
                  <c:v>1.40935962807E-2</c:v>
                </c:pt>
                <c:pt idx="103">
                  <c:v>1.39174263272E-2</c:v>
                </c:pt>
                <c:pt idx="104">
                  <c:v>1.36564745835E-2</c:v>
                </c:pt>
                <c:pt idx="105">
                  <c:v>1.3485768651200001E-2</c:v>
                </c:pt>
                <c:pt idx="106">
                  <c:v>1.3317196543100001E-2</c:v>
                </c:pt>
                <c:pt idx="107">
                  <c:v>1.31507315863E-2</c:v>
                </c:pt>
                <c:pt idx="108">
                  <c:v>1.29863474415E-2</c:v>
                </c:pt>
                <c:pt idx="109">
                  <c:v>1.2824018098499999E-2</c:v>
                </c:pt>
                <c:pt idx="110">
                  <c:v>1.2663717872199999E-2</c:v>
                </c:pt>
              </c:numCache>
            </c:numRef>
          </c:val>
          <c:smooth val="0"/>
        </c:ser>
        <c:ser>
          <c:idx val="1"/>
          <c:order val="1"/>
          <c:tx>
            <c:v>Gamma = 2</c:v>
          </c:tx>
          <c:marker>
            <c:symbol val="none"/>
          </c:marker>
          <c:cat>
            <c:numRef>
              <c:f>Results!$A$3:$A$113</c:f>
              <c:numCache>
                <c:formatCode>General</c:formatCode>
                <c:ptCount val="111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  <c:pt idx="8">
                  <c:v>103</c:v>
                </c:pt>
                <c:pt idx="9">
                  <c:v>102</c:v>
                </c:pt>
                <c:pt idx="10">
                  <c:v>101</c:v>
                </c:pt>
                <c:pt idx="11">
                  <c:v>100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96</c:v>
                </c:pt>
                <c:pt idx="16">
                  <c:v>95</c:v>
                </c:pt>
                <c:pt idx="17">
                  <c:v>94</c:v>
                </c:pt>
                <c:pt idx="18">
                  <c:v>93</c:v>
                </c:pt>
                <c:pt idx="19">
                  <c:v>92</c:v>
                </c:pt>
                <c:pt idx="20">
                  <c:v>91</c:v>
                </c:pt>
                <c:pt idx="21">
                  <c:v>90</c:v>
                </c:pt>
                <c:pt idx="22">
                  <c:v>89</c:v>
                </c:pt>
                <c:pt idx="23">
                  <c:v>88</c:v>
                </c:pt>
                <c:pt idx="24">
                  <c:v>87</c:v>
                </c:pt>
                <c:pt idx="25">
                  <c:v>86</c:v>
                </c:pt>
                <c:pt idx="26">
                  <c:v>85</c:v>
                </c:pt>
                <c:pt idx="27">
                  <c:v>84</c:v>
                </c:pt>
                <c:pt idx="28">
                  <c:v>83</c:v>
                </c:pt>
                <c:pt idx="29">
                  <c:v>82</c:v>
                </c:pt>
                <c:pt idx="30">
                  <c:v>81</c:v>
                </c:pt>
                <c:pt idx="31">
                  <c:v>80</c:v>
                </c:pt>
                <c:pt idx="32">
                  <c:v>79</c:v>
                </c:pt>
                <c:pt idx="33">
                  <c:v>78</c:v>
                </c:pt>
                <c:pt idx="34">
                  <c:v>77</c:v>
                </c:pt>
                <c:pt idx="35">
                  <c:v>76</c:v>
                </c:pt>
                <c:pt idx="36">
                  <c:v>75</c:v>
                </c:pt>
                <c:pt idx="37">
                  <c:v>74</c:v>
                </c:pt>
                <c:pt idx="38">
                  <c:v>73</c:v>
                </c:pt>
                <c:pt idx="39">
                  <c:v>72</c:v>
                </c:pt>
                <c:pt idx="40">
                  <c:v>71</c:v>
                </c:pt>
                <c:pt idx="41">
                  <c:v>70</c:v>
                </c:pt>
                <c:pt idx="42">
                  <c:v>69</c:v>
                </c:pt>
                <c:pt idx="43">
                  <c:v>68</c:v>
                </c:pt>
                <c:pt idx="44">
                  <c:v>67</c:v>
                </c:pt>
                <c:pt idx="45">
                  <c:v>66</c:v>
                </c:pt>
                <c:pt idx="46">
                  <c:v>65</c:v>
                </c:pt>
                <c:pt idx="47">
                  <c:v>64</c:v>
                </c:pt>
                <c:pt idx="48">
                  <c:v>63</c:v>
                </c:pt>
                <c:pt idx="49">
                  <c:v>62</c:v>
                </c:pt>
                <c:pt idx="50">
                  <c:v>61</c:v>
                </c:pt>
                <c:pt idx="51">
                  <c:v>60</c:v>
                </c:pt>
                <c:pt idx="52">
                  <c:v>59</c:v>
                </c:pt>
                <c:pt idx="53">
                  <c:v>58</c:v>
                </c:pt>
                <c:pt idx="54">
                  <c:v>57</c:v>
                </c:pt>
                <c:pt idx="55">
                  <c:v>56</c:v>
                </c:pt>
                <c:pt idx="56">
                  <c:v>55</c:v>
                </c:pt>
                <c:pt idx="57">
                  <c:v>54</c:v>
                </c:pt>
                <c:pt idx="58">
                  <c:v>53</c:v>
                </c:pt>
                <c:pt idx="59">
                  <c:v>52</c:v>
                </c:pt>
                <c:pt idx="60">
                  <c:v>51</c:v>
                </c:pt>
                <c:pt idx="61">
                  <c:v>50</c:v>
                </c:pt>
                <c:pt idx="62">
                  <c:v>49</c:v>
                </c:pt>
                <c:pt idx="63">
                  <c:v>48</c:v>
                </c:pt>
                <c:pt idx="64">
                  <c:v>47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  <c:pt idx="70">
                  <c:v>41</c:v>
                </c:pt>
                <c:pt idx="71">
                  <c:v>40</c:v>
                </c:pt>
                <c:pt idx="72">
                  <c:v>39</c:v>
                </c:pt>
                <c:pt idx="73">
                  <c:v>38</c:v>
                </c:pt>
                <c:pt idx="74">
                  <c:v>37</c:v>
                </c:pt>
                <c:pt idx="75">
                  <c:v>36</c:v>
                </c:pt>
                <c:pt idx="76">
                  <c:v>35</c:v>
                </c:pt>
                <c:pt idx="77">
                  <c:v>34</c:v>
                </c:pt>
                <c:pt idx="78">
                  <c:v>33</c:v>
                </c:pt>
                <c:pt idx="79">
                  <c:v>32</c:v>
                </c:pt>
                <c:pt idx="80">
                  <c:v>31</c:v>
                </c:pt>
                <c:pt idx="81">
                  <c:v>30</c:v>
                </c:pt>
                <c:pt idx="82">
                  <c:v>29</c:v>
                </c:pt>
                <c:pt idx="83">
                  <c:v>28</c:v>
                </c:pt>
                <c:pt idx="84">
                  <c:v>27</c:v>
                </c:pt>
                <c:pt idx="85">
                  <c:v>26</c:v>
                </c:pt>
                <c:pt idx="86">
                  <c:v>25</c:v>
                </c:pt>
                <c:pt idx="87">
                  <c:v>24</c:v>
                </c:pt>
                <c:pt idx="88">
                  <c:v>23</c:v>
                </c:pt>
                <c:pt idx="89">
                  <c:v>22</c:v>
                </c:pt>
                <c:pt idx="90">
                  <c:v>21</c:v>
                </c:pt>
                <c:pt idx="91">
                  <c:v>20</c:v>
                </c:pt>
                <c:pt idx="92">
                  <c:v>19</c:v>
                </c:pt>
                <c:pt idx="93">
                  <c:v>18</c:v>
                </c:pt>
                <c:pt idx="94">
                  <c:v>17</c:v>
                </c:pt>
                <c:pt idx="95">
                  <c:v>16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10</c:v>
                </c:pt>
                <c:pt idx="102">
                  <c:v>9</c:v>
                </c:pt>
                <c:pt idx="103">
                  <c:v>8</c:v>
                </c:pt>
                <c:pt idx="104">
                  <c:v>7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</c:numCache>
            </c:numRef>
          </c:cat>
          <c:val>
            <c:numRef>
              <c:f>Results!$H$3:$H$113</c:f>
              <c:numCache>
                <c:formatCode>0.0%</c:formatCode>
                <c:ptCount val="111"/>
                <c:pt idx="0">
                  <c:v>1</c:v>
                </c:pt>
                <c:pt idx="1">
                  <c:v>0.62705078125000002</c:v>
                </c:pt>
                <c:pt idx="2">
                  <c:v>0.55828339576700003</c:v>
                </c:pt>
                <c:pt idx="3">
                  <c:v>0.57060488477500004</c:v>
                </c:pt>
                <c:pt idx="4">
                  <c:v>0.59796494321500004</c:v>
                </c:pt>
                <c:pt idx="5">
                  <c:v>0.59510358753000003</c:v>
                </c:pt>
                <c:pt idx="6">
                  <c:v>0.576739062759</c:v>
                </c:pt>
                <c:pt idx="7">
                  <c:v>0.54925384179900005</c:v>
                </c:pt>
                <c:pt idx="8">
                  <c:v>0.52007473145299998</c:v>
                </c:pt>
                <c:pt idx="9">
                  <c:v>0.49417257197699999</c:v>
                </c:pt>
                <c:pt idx="10">
                  <c:v>0.470429124182</c:v>
                </c:pt>
                <c:pt idx="11">
                  <c:v>0.447826474857</c:v>
                </c:pt>
                <c:pt idx="12">
                  <c:v>0.42595994776399998</c:v>
                </c:pt>
                <c:pt idx="13">
                  <c:v>0.40632585642199998</c:v>
                </c:pt>
                <c:pt idx="14">
                  <c:v>0.38577148204400002</c:v>
                </c:pt>
                <c:pt idx="15">
                  <c:v>0.36467460412000002</c:v>
                </c:pt>
                <c:pt idx="16">
                  <c:v>0.342950823992</c:v>
                </c:pt>
                <c:pt idx="17">
                  <c:v>0.32084657166399999</c:v>
                </c:pt>
                <c:pt idx="18">
                  <c:v>0.29891370055400002</c:v>
                </c:pt>
                <c:pt idx="19">
                  <c:v>0.27777956782000002</c:v>
                </c:pt>
                <c:pt idx="20">
                  <c:v>0.25781416138300001</c:v>
                </c:pt>
                <c:pt idx="21">
                  <c:v>0.23908235121999999</c:v>
                </c:pt>
                <c:pt idx="22">
                  <c:v>0.221711524139</c:v>
                </c:pt>
                <c:pt idx="23">
                  <c:v>0.205689402277</c:v>
                </c:pt>
                <c:pt idx="24">
                  <c:v>0.191066171334</c:v>
                </c:pt>
                <c:pt idx="25">
                  <c:v>0.17763183116199999</c:v>
                </c:pt>
                <c:pt idx="26">
                  <c:v>0.16548903020399999</c:v>
                </c:pt>
                <c:pt idx="27">
                  <c:v>0.154434880139</c:v>
                </c:pt>
                <c:pt idx="28">
                  <c:v>0.14442074337999999</c:v>
                </c:pt>
                <c:pt idx="29">
                  <c:v>0.13533803256599999</c:v>
                </c:pt>
                <c:pt idx="30">
                  <c:v>0.12709087120699999</c:v>
                </c:pt>
                <c:pt idx="31">
                  <c:v>0.11954485072899999</c:v>
                </c:pt>
                <c:pt idx="32">
                  <c:v>0.11272705846099999</c:v>
                </c:pt>
                <c:pt idx="33">
                  <c:v>0.106562297451</c:v>
                </c:pt>
                <c:pt idx="34">
                  <c:v>0.100901175399</c:v>
                </c:pt>
                <c:pt idx="35">
                  <c:v>9.5777287585799994E-2</c:v>
                </c:pt>
                <c:pt idx="36">
                  <c:v>9.1063249212399999E-2</c:v>
                </c:pt>
                <c:pt idx="37">
                  <c:v>8.6794659405599994E-2</c:v>
                </c:pt>
                <c:pt idx="38">
                  <c:v>8.2861776401300005E-2</c:v>
                </c:pt>
                <c:pt idx="39">
                  <c:v>7.9301309446599993E-2</c:v>
                </c:pt>
                <c:pt idx="40">
                  <c:v>7.6017739602300002E-2</c:v>
                </c:pt>
                <c:pt idx="41">
                  <c:v>7.2988907790000002E-2</c:v>
                </c:pt>
                <c:pt idx="42">
                  <c:v>7.0194801163699999E-2</c:v>
                </c:pt>
                <c:pt idx="43">
                  <c:v>6.76173358084E-2</c:v>
                </c:pt>
                <c:pt idx="44">
                  <c:v>6.5240163846399996E-2</c:v>
                </c:pt>
                <c:pt idx="45">
                  <c:v>6.2997533214199999E-2</c:v>
                </c:pt>
                <c:pt idx="46">
                  <c:v>6.0930426655600001E-2</c:v>
                </c:pt>
                <c:pt idx="47">
                  <c:v>5.90263508226E-2</c:v>
                </c:pt>
                <c:pt idx="48">
                  <c:v>5.7274006032600001E-2</c:v>
                </c:pt>
                <c:pt idx="49">
                  <c:v>5.5663174612899997E-2</c:v>
                </c:pt>
                <c:pt idx="50">
                  <c:v>5.4097647826899999E-2</c:v>
                </c:pt>
                <c:pt idx="51">
                  <c:v>5.2660679056500001E-2</c:v>
                </c:pt>
                <c:pt idx="52">
                  <c:v>5.1344162080100002E-2</c:v>
                </c:pt>
                <c:pt idx="53">
                  <c:v>5.0140783281400002E-2</c:v>
                </c:pt>
                <c:pt idx="54">
                  <c:v>4.8965608673200003E-2</c:v>
                </c:pt>
                <c:pt idx="55">
                  <c:v>4.7817977219899999E-2</c:v>
                </c:pt>
                <c:pt idx="56">
                  <c:v>4.6771958968200002E-2</c:v>
                </c:pt>
                <c:pt idx="57">
                  <c:v>4.5821903551700002E-2</c:v>
                </c:pt>
                <c:pt idx="58">
                  <c:v>4.4891146135800003E-2</c:v>
                </c:pt>
                <c:pt idx="59">
                  <c:v>4.4049437145800001E-2</c:v>
                </c:pt>
                <c:pt idx="60">
                  <c:v>4.32235101993E-2</c:v>
                </c:pt>
                <c:pt idx="61">
                  <c:v>4.2413069382999997E-2</c:v>
                </c:pt>
                <c:pt idx="62">
                  <c:v>4.1684094753000001E-2</c:v>
                </c:pt>
                <c:pt idx="63">
                  <c:v>4.0967649374399999E-2</c:v>
                </c:pt>
                <c:pt idx="64">
                  <c:v>4.0327529852999998E-2</c:v>
                </c:pt>
                <c:pt idx="65">
                  <c:v>3.9697412198999998E-2</c:v>
                </c:pt>
                <c:pt idx="66">
                  <c:v>3.9077140133400003E-2</c:v>
                </c:pt>
                <c:pt idx="67">
                  <c:v>3.8527617850299997E-2</c:v>
                </c:pt>
                <c:pt idx="68">
                  <c:v>3.7985823224299997E-2</c:v>
                </c:pt>
                <c:pt idx="69">
                  <c:v>3.7511000433999998E-2</c:v>
                </c:pt>
                <c:pt idx="70">
                  <c:v>3.69835019904E-2</c:v>
                </c:pt>
                <c:pt idx="71">
                  <c:v>3.6521208215499999E-2</c:v>
                </c:pt>
                <c:pt idx="72">
                  <c:v>3.60646931128E-2</c:v>
                </c:pt>
                <c:pt idx="73">
                  <c:v>3.5670235531899998E-2</c:v>
                </c:pt>
                <c:pt idx="74">
                  <c:v>3.5224357587699998E-2</c:v>
                </c:pt>
                <c:pt idx="75">
                  <c:v>3.4839091176600001E-2</c:v>
                </c:pt>
                <c:pt idx="76">
                  <c:v>3.44580386169E-2</c:v>
                </c:pt>
                <c:pt idx="77">
                  <c:v>3.4134994504800002E-2</c:v>
                </c:pt>
                <c:pt idx="78">
                  <c:v>3.3814978931299998E-2</c:v>
                </c:pt>
                <c:pt idx="79">
                  <c:v>3.3445127599299997E-2</c:v>
                </c:pt>
                <c:pt idx="80">
                  <c:v>3.3131579527999999E-2</c:v>
                </c:pt>
                <c:pt idx="81">
                  <c:v>3.2872739062999999E-2</c:v>
                </c:pt>
                <c:pt idx="82">
                  <c:v>3.2564557134300003E-2</c:v>
                </c:pt>
                <c:pt idx="83">
                  <c:v>3.2310146531599998E-2</c:v>
                </c:pt>
                <c:pt idx="84">
                  <c:v>3.2057723511899998E-2</c:v>
                </c:pt>
                <c:pt idx="85">
                  <c:v>3.1807272546900002E-2</c:v>
                </c:pt>
                <c:pt idx="86">
                  <c:v>3.1509079366800002E-2</c:v>
                </c:pt>
                <c:pt idx="87">
                  <c:v>3.13121476208E-2</c:v>
                </c:pt>
                <c:pt idx="88">
                  <c:v>3.11164466981E-2</c:v>
                </c:pt>
                <c:pt idx="89">
                  <c:v>3.0921968906300001E-2</c:v>
                </c:pt>
                <c:pt idx="90">
                  <c:v>3.06320754478E-2</c:v>
                </c:pt>
                <c:pt idx="91">
                  <c:v>3.0440624976199999E-2</c:v>
                </c:pt>
                <c:pt idx="92">
                  <c:v>3.02503710701E-2</c:v>
                </c:pt>
                <c:pt idx="93">
                  <c:v>3.0061306250900002E-2</c:v>
                </c:pt>
                <c:pt idx="94">
                  <c:v>2.9873423086900001E-2</c:v>
                </c:pt>
                <c:pt idx="95">
                  <c:v>2.9780068639700001E-2</c:v>
                </c:pt>
                <c:pt idx="96">
                  <c:v>2.95939432107E-2</c:v>
                </c:pt>
                <c:pt idx="97">
                  <c:v>2.9408981065700002E-2</c:v>
                </c:pt>
                <c:pt idx="98">
                  <c:v>2.9225174933999998E-2</c:v>
                </c:pt>
                <c:pt idx="99">
                  <c:v>2.9133846262299999E-2</c:v>
                </c:pt>
                <c:pt idx="100">
                  <c:v>2.89517597232E-2</c:v>
                </c:pt>
                <c:pt idx="101">
                  <c:v>2.8770811224900002E-2</c:v>
                </c:pt>
                <c:pt idx="102">
                  <c:v>2.86809024398E-2</c:v>
                </c:pt>
                <c:pt idx="103">
                  <c:v>2.8501646799599999E-2</c:v>
                </c:pt>
                <c:pt idx="104">
                  <c:v>2.8412579153300001E-2</c:v>
                </c:pt>
                <c:pt idx="105">
                  <c:v>2.8323789843500001E-2</c:v>
                </c:pt>
                <c:pt idx="106">
                  <c:v>2.8146766157E-2</c:v>
                </c:pt>
                <c:pt idx="107">
                  <c:v>2.8058807512699999E-2</c:v>
                </c:pt>
                <c:pt idx="108">
                  <c:v>2.79711237392E-2</c:v>
                </c:pt>
                <c:pt idx="109">
                  <c:v>2.7883713977599998E-2</c:v>
                </c:pt>
                <c:pt idx="110">
                  <c:v>2.7709440765199999E-2</c:v>
                </c:pt>
              </c:numCache>
            </c:numRef>
          </c:val>
          <c:smooth val="0"/>
        </c:ser>
        <c:ser>
          <c:idx val="2"/>
          <c:order val="2"/>
          <c:tx>
            <c:v>Gamma = 4</c:v>
          </c:tx>
          <c:marker>
            <c:symbol val="none"/>
          </c:marker>
          <c:cat>
            <c:numRef>
              <c:f>Results!$A$3:$A$113</c:f>
              <c:numCache>
                <c:formatCode>General</c:formatCode>
                <c:ptCount val="111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  <c:pt idx="8">
                  <c:v>103</c:v>
                </c:pt>
                <c:pt idx="9">
                  <c:v>102</c:v>
                </c:pt>
                <c:pt idx="10">
                  <c:v>101</c:v>
                </c:pt>
                <c:pt idx="11">
                  <c:v>100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96</c:v>
                </c:pt>
                <c:pt idx="16">
                  <c:v>95</c:v>
                </c:pt>
                <c:pt idx="17">
                  <c:v>94</c:v>
                </c:pt>
                <c:pt idx="18">
                  <c:v>93</c:v>
                </c:pt>
                <c:pt idx="19">
                  <c:v>92</c:v>
                </c:pt>
                <c:pt idx="20">
                  <c:v>91</c:v>
                </c:pt>
                <c:pt idx="21">
                  <c:v>90</c:v>
                </c:pt>
                <c:pt idx="22">
                  <c:v>89</c:v>
                </c:pt>
                <c:pt idx="23">
                  <c:v>88</c:v>
                </c:pt>
                <c:pt idx="24">
                  <c:v>87</c:v>
                </c:pt>
                <c:pt idx="25">
                  <c:v>86</c:v>
                </c:pt>
                <c:pt idx="26">
                  <c:v>85</c:v>
                </c:pt>
                <c:pt idx="27">
                  <c:v>84</c:v>
                </c:pt>
                <c:pt idx="28">
                  <c:v>83</c:v>
                </c:pt>
                <c:pt idx="29">
                  <c:v>82</c:v>
                </c:pt>
                <c:pt idx="30">
                  <c:v>81</c:v>
                </c:pt>
                <c:pt idx="31">
                  <c:v>80</c:v>
                </c:pt>
                <c:pt idx="32">
                  <c:v>79</c:v>
                </c:pt>
                <c:pt idx="33">
                  <c:v>78</c:v>
                </c:pt>
                <c:pt idx="34">
                  <c:v>77</c:v>
                </c:pt>
                <c:pt idx="35">
                  <c:v>76</c:v>
                </c:pt>
                <c:pt idx="36">
                  <c:v>75</c:v>
                </c:pt>
                <c:pt idx="37">
                  <c:v>74</c:v>
                </c:pt>
                <c:pt idx="38">
                  <c:v>73</c:v>
                </c:pt>
                <c:pt idx="39">
                  <c:v>72</c:v>
                </c:pt>
                <c:pt idx="40">
                  <c:v>71</c:v>
                </c:pt>
                <c:pt idx="41">
                  <c:v>70</c:v>
                </c:pt>
                <c:pt idx="42">
                  <c:v>69</c:v>
                </c:pt>
                <c:pt idx="43">
                  <c:v>68</c:v>
                </c:pt>
                <c:pt idx="44">
                  <c:v>67</c:v>
                </c:pt>
                <c:pt idx="45">
                  <c:v>66</c:v>
                </c:pt>
                <c:pt idx="46">
                  <c:v>65</c:v>
                </c:pt>
                <c:pt idx="47">
                  <c:v>64</c:v>
                </c:pt>
                <c:pt idx="48">
                  <c:v>63</c:v>
                </c:pt>
                <c:pt idx="49">
                  <c:v>62</c:v>
                </c:pt>
                <c:pt idx="50">
                  <c:v>61</c:v>
                </c:pt>
                <c:pt idx="51">
                  <c:v>60</c:v>
                </c:pt>
                <c:pt idx="52">
                  <c:v>59</c:v>
                </c:pt>
                <c:pt idx="53">
                  <c:v>58</c:v>
                </c:pt>
                <c:pt idx="54">
                  <c:v>57</c:v>
                </c:pt>
                <c:pt idx="55">
                  <c:v>56</c:v>
                </c:pt>
                <c:pt idx="56">
                  <c:v>55</c:v>
                </c:pt>
                <c:pt idx="57">
                  <c:v>54</c:v>
                </c:pt>
                <c:pt idx="58">
                  <c:v>53</c:v>
                </c:pt>
                <c:pt idx="59">
                  <c:v>52</c:v>
                </c:pt>
                <c:pt idx="60">
                  <c:v>51</c:v>
                </c:pt>
                <c:pt idx="61">
                  <c:v>50</c:v>
                </c:pt>
                <c:pt idx="62">
                  <c:v>49</c:v>
                </c:pt>
                <c:pt idx="63">
                  <c:v>48</c:v>
                </c:pt>
                <c:pt idx="64">
                  <c:v>47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  <c:pt idx="70">
                  <c:v>41</c:v>
                </c:pt>
                <c:pt idx="71">
                  <c:v>40</c:v>
                </c:pt>
                <c:pt idx="72">
                  <c:v>39</c:v>
                </c:pt>
                <c:pt idx="73">
                  <c:v>38</c:v>
                </c:pt>
                <c:pt idx="74">
                  <c:v>37</c:v>
                </c:pt>
                <c:pt idx="75">
                  <c:v>36</c:v>
                </c:pt>
                <c:pt idx="76">
                  <c:v>35</c:v>
                </c:pt>
                <c:pt idx="77">
                  <c:v>34</c:v>
                </c:pt>
                <c:pt idx="78">
                  <c:v>33</c:v>
                </c:pt>
                <c:pt idx="79">
                  <c:v>32</c:v>
                </c:pt>
                <c:pt idx="80">
                  <c:v>31</c:v>
                </c:pt>
                <c:pt idx="81">
                  <c:v>30</c:v>
                </c:pt>
                <c:pt idx="82">
                  <c:v>29</c:v>
                </c:pt>
                <c:pt idx="83">
                  <c:v>28</c:v>
                </c:pt>
                <c:pt idx="84">
                  <c:v>27</c:v>
                </c:pt>
                <c:pt idx="85">
                  <c:v>26</c:v>
                </c:pt>
                <c:pt idx="86">
                  <c:v>25</c:v>
                </c:pt>
                <c:pt idx="87">
                  <c:v>24</c:v>
                </c:pt>
                <c:pt idx="88">
                  <c:v>23</c:v>
                </c:pt>
                <c:pt idx="89">
                  <c:v>22</c:v>
                </c:pt>
                <c:pt idx="90">
                  <c:v>21</c:v>
                </c:pt>
                <c:pt idx="91">
                  <c:v>20</c:v>
                </c:pt>
                <c:pt idx="92">
                  <c:v>19</c:v>
                </c:pt>
                <c:pt idx="93">
                  <c:v>18</c:v>
                </c:pt>
                <c:pt idx="94">
                  <c:v>17</c:v>
                </c:pt>
                <c:pt idx="95">
                  <c:v>16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10</c:v>
                </c:pt>
                <c:pt idx="102">
                  <c:v>9</c:v>
                </c:pt>
                <c:pt idx="103">
                  <c:v>8</c:v>
                </c:pt>
                <c:pt idx="104">
                  <c:v>7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</c:numCache>
            </c:numRef>
          </c:cat>
          <c:val>
            <c:numRef>
              <c:f>Results!$K$3:$K$113</c:f>
              <c:numCache>
                <c:formatCode>0.0%</c:formatCode>
                <c:ptCount val="111"/>
                <c:pt idx="0">
                  <c:v>1</c:v>
                </c:pt>
                <c:pt idx="1">
                  <c:v>0.57236328125000002</c:v>
                </c:pt>
                <c:pt idx="2">
                  <c:v>0.46437442779499999</c:v>
                </c:pt>
                <c:pt idx="3">
                  <c:v>0.45512321849199999</c:v>
                </c:pt>
                <c:pt idx="4">
                  <c:v>0.49423537008099999</c:v>
                </c:pt>
                <c:pt idx="5">
                  <c:v>0.50224738877499997</c:v>
                </c:pt>
                <c:pt idx="6">
                  <c:v>0.484197873241</c:v>
                </c:pt>
                <c:pt idx="7">
                  <c:v>0.45384093626700001</c:v>
                </c:pt>
                <c:pt idx="8">
                  <c:v>0.42263937189799999</c:v>
                </c:pt>
                <c:pt idx="9">
                  <c:v>0.39581167739299999</c:v>
                </c:pt>
                <c:pt idx="10">
                  <c:v>0.37231035904799997</c:v>
                </c:pt>
                <c:pt idx="11">
                  <c:v>0.35107703388299999</c:v>
                </c:pt>
                <c:pt idx="12">
                  <c:v>0.33139752046100002</c:v>
                </c:pt>
                <c:pt idx="13">
                  <c:v>0.31405093149899999</c:v>
                </c:pt>
                <c:pt idx="14">
                  <c:v>0.29687627118299997</c:v>
                </c:pt>
                <c:pt idx="15">
                  <c:v>0.27994504634200001</c:v>
                </c:pt>
                <c:pt idx="16">
                  <c:v>0.26299524861399998</c:v>
                </c:pt>
                <c:pt idx="17">
                  <c:v>0.246301214278</c:v>
                </c:pt>
                <c:pt idx="18">
                  <c:v>0.23004148567900001</c:v>
                </c:pt>
                <c:pt idx="19">
                  <c:v>0.214675433316</c:v>
                </c:pt>
                <c:pt idx="20">
                  <c:v>0.200168070049</c:v>
                </c:pt>
                <c:pt idx="21">
                  <c:v>0.18679746849500001</c:v>
                </c:pt>
                <c:pt idx="22">
                  <c:v>0.174465916863</c:v>
                </c:pt>
                <c:pt idx="23">
                  <c:v>0.163152892567</c:v>
                </c:pt>
                <c:pt idx="24">
                  <c:v>0.152828373584</c:v>
                </c:pt>
                <c:pt idx="25">
                  <c:v>0.14345569598499999</c:v>
                </c:pt>
                <c:pt idx="26">
                  <c:v>0.134938014036</c:v>
                </c:pt>
                <c:pt idx="27">
                  <c:v>0.12718962026200001</c:v>
                </c:pt>
                <c:pt idx="28">
                  <c:v>0.12023393790299999</c:v>
                </c:pt>
                <c:pt idx="29">
                  <c:v>0.11384650995200001</c:v>
                </c:pt>
                <c:pt idx="30">
                  <c:v>0.108065241869</c:v>
                </c:pt>
                <c:pt idx="31">
                  <c:v>0.10283083171600001</c:v>
                </c:pt>
                <c:pt idx="32">
                  <c:v>9.8010636479099994E-2</c:v>
                </c:pt>
                <c:pt idx="33">
                  <c:v>9.3646100323399997E-2</c:v>
                </c:pt>
                <c:pt idx="34">
                  <c:v>8.9695405465999994E-2</c:v>
                </c:pt>
                <c:pt idx="35">
                  <c:v>8.6051529619000006E-2</c:v>
                </c:pt>
                <c:pt idx="36">
                  <c:v>8.2757369500700007E-2</c:v>
                </c:pt>
                <c:pt idx="37">
                  <c:v>7.9653968144500001E-2</c:v>
                </c:pt>
                <c:pt idx="38">
                  <c:v>7.6915862989499997E-2</c:v>
                </c:pt>
                <c:pt idx="39">
                  <c:v>7.4331970717200005E-2</c:v>
                </c:pt>
                <c:pt idx="40">
                  <c:v>7.1951024780200004E-2</c:v>
                </c:pt>
                <c:pt idx="41">
                  <c:v>6.9758766993900004E-2</c:v>
                </c:pt>
                <c:pt idx="42">
                  <c:v>6.7742302635500004E-2</c:v>
                </c:pt>
                <c:pt idx="43">
                  <c:v>6.5889974047800004E-2</c:v>
                </c:pt>
                <c:pt idx="44">
                  <c:v>6.4191248154399999E-2</c:v>
                </c:pt>
                <c:pt idx="45">
                  <c:v>6.2586466950500005E-2</c:v>
                </c:pt>
                <c:pt idx="46">
                  <c:v>6.11195966314E-2</c:v>
                </c:pt>
                <c:pt idx="47">
                  <c:v>5.96871060853E-2</c:v>
                </c:pt>
                <c:pt idx="48">
                  <c:v>5.8381450639700003E-2</c:v>
                </c:pt>
                <c:pt idx="49">
                  <c:v>5.71955774236E-2</c:v>
                </c:pt>
                <c:pt idx="50">
                  <c:v>5.61231603469E-2</c:v>
                </c:pt>
                <c:pt idx="51">
                  <c:v>5.5070851090399997E-2</c:v>
                </c:pt>
                <c:pt idx="52">
                  <c:v>5.4038272632399999E-2</c:v>
                </c:pt>
                <c:pt idx="53">
                  <c:v>5.3109489821599999E-2</c:v>
                </c:pt>
                <c:pt idx="54">
                  <c:v>5.2279654043099998E-2</c:v>
                </c:pt>
                <c:pt idx="55">
                  <c:v>5.1462784448699998E-2</c:v>
                </c:pt>
                <c:pt idx="56">
                  <c:v>5.0739089042400001E-2</c:v>
                </c:pt>
                <c:pt idx="57">
                  <c:v>4.9946290776100001E-2</c:v>
                </c:pt>
                <c:pt idx="58">
                  <c:v>4.93219621414E-2</c:v>
                </c:pt>
                <c:pt idx="59">
                  <c:v>4.87054376146E-2</c:v>
                </c:pt>
                <c:pt idx="60">
                  <c:v>4.8096619644399999E-2</c:v>
                </c:pt>
                <c:pt idx="61">
                  <c:v>4.7495411898899997E-2</c:v>
                </c:pt>
                <c:pt idx="62">
                  <c:v>4.6975930831199997E-2</c:v>
                </c:pt>
                <c:pt idx="63">
                  <c:v>4.64621315878E-2</c:v>
                </c:pt>
                <c:pt idx="64">
                  <c:v>4.59539520235E-2</c:v>
                </c:pt>
                <c:pt idx="65">
                  <c:v>4.5523133723299997E-2</c:v>
                </c:pt>
                <c:pt idx="66">
                  <c:v>4.50963543446E-2</c:v>
                </c:pt>
                <c:pt idx="67">
                  <c:v>4.4673576022700001E-2</c:v>
                </c:pt>
                <c:pt idx="68">
                  <c:v>4.4254761247500003E-2</c:v>
                </c:pt>
                <c:pt idx="69">
                  <c:v>4.39090209252E-2</c:v>
                </c:pt>
                <c:pt idx="70">
                  <c:v>4.35659816992E-2</c:v>
                </c:pt>
                <c:pt idx="71">
                  <c:v>4.3225622467199999E-2</c:v>
                </c:pt>
                <c:pt idx="72">
                  <c:v>4.2887922291699999E-2</c:v>
                </c:pt>
                <c:pt idx="73">
                  <c:v>4.2619872777400002E-2</c:v>
                </c:pt>
                <c:pt idx="74">
                  <c:v>4.2286905021300003E-2</c:v>
                </c:pt>
                <c:pt idx="75">
                  <c:v>4.20226118649E-2</c:v>
                </c:pt>
                <c:pt idx="76">
                  <c:v>4.1759970540699999E-2</c:v>
                </c:pt>
                <c:pt idx="77">
                  <c:v>4.1564220678800001E-2</c:v>
                </c:pt>
                <c:pt idx="78">
                  <c:v>4.13044442996E-2</c:v>
                </c:pt>
                <c:pt idx="79">
                  <c:v>4.10462915227E-2</c:v>
                </c:pt>
                <c:pt idx="80">
                  <c:v>4.0853887031199999E-2</c:v>
                </c:pt>
                <c:pt idx="81">
                  <c:v>4.06623844357E-2</c:v>
                </c:pt>
                <c:pt idx="82">
                  <c:v>4.0471779508699998E-2</c:v>
                </c:pt>
                <c:pt idx="83">
                  <c:v>4.0282068042300001E-2</c:v>
                </c:pt>
                <c:pt idx="84">
                  <c:v>4.0093245848299999E-2</c:v>
                </c:pt>
                <c:pt idx="85">
                  <c:v>3.9905308758400003E-2</c:v>
                </c:pt>
                <c:pt idx="86">
                  <c:v>3.9780604668500003E-2</c:v>
                </c:pt>
                <c:pt idx="87">
                  <c:v>3.9594133084100001E-2</c:v>
                </c:pt>
                <c:pt idx="88">
                  <c:v>3.9470401418300001E-2</c:v>
                </c:pt>
                <c:pt idx="89">
                  <c:v>3.93470564138E-2</c:v>
                </c:pt>
                <c:pt idx="90">
                  <c:v>3.9162617086899998E-2</c:v>
                </c:pt>
                <c:pt idx="91">
                  <c:v>3.9040233908499998E-2</c:v>
                </c:pt>
                <c:pt idx="92">
                  <c:v>3.8918233177499997E-2</c:v>
                </c:pt>
                <c:pt idx="93">
                  <c:v>3.8796613698799998E-2</c:v>
                </c:pt>
                <c:pt idx="94">
                  <c:v>3.8675374281E-2</c:v>
                </c:pt>
                <c:pt idx="95">
                  <c:v>3.8614944008699997E-2</c:v>
                </c:pt>
                <c:pt idx="96">
                  <c:v>3.8494272308699999E-2</c:v>
                </c:pt>
                <c:pt idx="97">
                  <c:v>3.8373977707699999E-2</c:v>
                </c:pt>
                <c:pt idx="98">
                  <c:v>3.8314018367599997E-2</c:v>
                </c:pt>
                <c:pt idx="99">
                  <c:v>3.8194287060199998E-2</c:v>
                </c:pt>
                <c:pt idx="100">
                  <c:v>3.8074929913099999E-2</c:v>
                </c:pt>
                <c:pt idx="101">
                  <c:v>3.8015437835100002E-2</c:v>
                </c:pt>
                <c:pt idx="102">
                  <c:v>3.79560387135E-2</c:v>
                </c:pt>
                <c:pt idx="103">
                  <c:v>3.7837426092500001E-2</c:v>
                </c:pt>
                <c:pt idx="104">
                  <c:v>3.7778305114200002E-2</c:v>
                </c:pt>
                <c:pt idx="105">
                  <c:v>3.7719276512499997E-2</c:v>
                </c:pt>
                <c:pt idx="106">
                  <c:v>3.7660340143000001E-2</c:v>
                </c:pt>
                <c:pt idx="107">
                  <c:v>3.7542651580000003E-2</c:v>
                </c:pt>
                <c:pt idx="108">
                  <c:v>3.7483991186899997E-2</c:v>
                </c:pt>
                <c:pt idx="109">
                  <c:v>3.7425422450699998E-2</c:v>
                </c:pt>
                <c:pt idx="110">
                  <c:v>3.7366945228100003E-2</c:v>
                </c:pt>
              </c:numCache>
            </c:numRef>
          </c:val>
          <c:smooth val="0"/>
        </c:ser>
        <c:ser>
          <c:idx val="3"/>
          <c:order val="3"/>
          <c:tx>
            <c:v>Gamma = 8</c:v>
          </c:tx>
          <c:marker>
            <c:symbol val="none"/>
          </c:marker>
          <c:cat>
            <c:numRef>
              <c:f>Results!$A$3:$A$113</c:f>
              <c:numCache>
                <c:formatCode>General</c:formatCode>
                <c:ptCount val="111"/>
                <c:pt idx="0">
                  <c:v>111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  <c:pt idx="8">
                  <c:v>103</c:v>
                </c:pt>
                <c:pt idx="9">
                  <c:v>102</c:v>
                </c:pt>
                <c:pt idx="10">
                  <c:v>101</c:v>
                </c:pt>
                <c:pt idx="11">
                  <c:v>100</c:v>
                </c:pt>
                <c:pt idx="12">
                  <c:v>99</c:v>
                </c:pt>
                <c:pt idx="13">
                  <c:v>98</c:v>
                </c:pt>
                <c:pt idx="14">
                  <c:v>97</c:v>
                </c:pt>
                <c:pt idx="15">
                  <c:v>96</c:v>
                </c:pt>
                <c:pt idx="16">
                  <c:v>95</c:v>
                </c:pt>
                <c:pt idx="17">
                  <c:v>94</c:v>
                </c:pt>
                <c:pt idx="18">
                  <c:v>93</c:v>
                </c:pt>
                <c:pt idx="19">
                  <c:v>92</c:v>
                </c:pt>
                <c:pt idx="20">
                  <c:v>91</c:v>
                </c:pt>
                <c:pt idx="21">
                  <c:v>90</c:v>
                </c:pt>
                <c:pt idx="22">
                  <c:v>89</c:v>
                </c:pt>
                <c:pt idx="23">
                  <c:v>88</c:v>
                </c:pt>
                <c:pt idx="24">
                  <c:v>87</c:v>
                </c:pt>
                <c:pt idx="25">
                  <c:v>86</c:v>
                </c:pt>
                <c:pt idx="26">
                  <c:v>85</c:v>
                </c:pt>
                <c:pt idx="27">
                  <c:v>84</c:v>
                </c:pt>
                <c:pt idx="28">
                  <c:v>83</c:v>
                </c:pt>
                <c:pt idx="29">
                  <c:v>82</c:v>
                </c:pt>
                <c:pt idx="30">
                  <c:v>81</c:v>
                </c:pt>
                <c:pt idx="31">
                  <c:v>80</c:v>
                </c:pt>
                <c:pt idx="32">
                  <c:v>79</c:v>
                </c:pt>
                <c:pt idx="33">
                  <c:v>78</c:v>
                </c:pt>
                <c:pt idx="34">
                  <c:v>77</c:v>
                </c:pt>
                <c:pt idx="35">
                  <c:v>76</c:v>
                </c:pt>
                <c:pt idx="36">
                  <c:v>75</c:v>
                </c:pt>
                <c:pt idx="37">
                  <c:v>74</c:v>
                </c:pt>
                <c:pt idx="38">
                  <c:v>73</c:v>
                </c:pt>
                <c:pt idx="39">
                  <c:v>72</c:v>
                </c:pt>
                <c:pt idx="40">
                  <c:v>71</c:v>
                </c:pt>
                <c:pt idx="41">
                  <c:v>70</c:v>
                </c:pt>
                <c:pt idx="42">
                  <c:v>69</c:v>
                </c:pt>
                <c:pt idx="43">
                  <c:v>68</c:v>
                </c:pt>
                <c:pt idx="44">
                  <c:v>67</c:v>
                </c:pt>
                <c:pt idx="45">
                  <c:v>66</c:v>
                </c:pt>
                <c:pt idx="46">
                  <c:v>65</c:v>
                </c:pt>
                <c:pt idx="47">
                  <c:v>64</c:v>
                </c:pt>
                <c:pt idx="48">
                  <c:v>63</c:v>
                </c:pt>
                <c:pt idx="49">
                  <c:v>62</c:v>
                </c:pt>
                <c:pt idx="50">
                  <c:v>61</c:v>
                </c:pt>
                <c:pt idx="51">
                  <c:v>60</c:v>
                </c:pt>
                <c:pt idx="52">
                  <c:v>59</c:v>
                </c:pt>
                <c:pt idx="53">
                  <c:v>58</c:v>
                </c:pt>
                <c:pt idx="54">
                  <c:v>57</c:v>
                </c:pt>
                <c:pt idx="55">
                  <c:v>56</c:v>
                </c:pt>
                <c:pt idx="56">
                  <c:v>55</c:v>
                </c:pt>
                <c:pt idx="57">
                  <c:v>54</c:v>
                </c:pt>
                <c:pt idx="58">
                  <c:v>53</c:v>
                </c:pt>
                <c:pt idx="59">
                  <c:v>52</c:v>
                </c:pt>
                <c:pt idx="60">
                  <c:v>51</c:v>
                </c:pt>
                <c:pt idx="61">
                  <c:v>50</c:v>
                </c:pt>
                <c:pt idx="62">
                  <c:v>49</c:v>
                </c:pt>
                <c:pt idx="63">
                  <c:v>48</c:v>
                </c:pt>
                <c:pt idx="64">
                  <c:v>47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  <c:pt idx="70">
                  <c:v>41</c:v>
                </c:pt>
                <c:pt idx="71">
                  <c:v>40</c:v>
                </c:pt>
                <c:pt idx="72">
                  <c:v>39</c:v>
                </c:pt>
                <c:pt idx="73">
                  <c:v>38</c:v>
                </c:pt>
                <c:pt idx="74">
                  <c:v>37</c:v>
                </c:pt>
                <c:pt idx="75">
                  <c:v>36</c:v>
                </c:pt>
                <c:pt idx="76">
                  <c:v>35</c:v>
                </c:pt>
                <c:pt idx="77">
                  <c:v>34</c:v>
                </c:pt>
                <c:pt idx="78">
                  <c:v>33</c:v>
                </c:pt>
                <c:pt idx="79">
                  <c:v>32</c:v>
                </c:pt>
                <c:pt idx="80">
                  <c:v>31</c:v>
                </c:pt>
                <c:pt idx="81">
                  <c:v>30</c:v>
                </c:pt>
                <c:pt idx="82">
                  <c:v>29</c:v>
                </c:pt>
                <c:pt idx="83">
                  <c:v>28</c:v>
                </c:pt>
                <c:pt idx="84">
                  <c:v>27</c:v>
                </c:pt>
                <c:pt idx="85">
                  <c:v>26</c:v>
                </c:pt>
                <c:pt idx="86">
                  <c:v>25</c:v>
                </c:pt>
                <c:pt idx="87">
                  <c:v>24</c:v>
                </c:pt>
                <c:pt idx="88">
                  <c:v>23</c:v>
                </c:pt>
                <c:pt idx="89">
                  <c:v>22</c:v>
                </c:pt>
                <c:pt idx="90">
                  <c:v>21</c:v>
                </c:pt>
                <c:pt idx="91">
                  <c:v>20</c:v>
                </c:pt>
                <c:pt idx="92">
                  <c:v>19</c:v>
                </c:pt>
                <c:pt idx="93">
                  <c:v>18</c:v>
                </c:pt>
                <c:pt idx="94">
                  <c:v>17</c:v>
                </c:pt>
                <c:pt idx="95">
                  <c:v>16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10</c:v>
                </c:pt>
                <c:pt idx="102">
                  <c:v>9</c:v>
                </c:pt>
                <c:pt idx="103">
                  <c:v>8</c:v>
                </c:pt>
                <c:pt idx="104">
                  <c:v>7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</c:numCache>
            </c:numRef>
          </c:cat>
          <c:val>
            <c:numRef>
              <c:f>Results!$N$3:$N$113</c:f>
              <c:numCache>
                <c:formatCode>0.0%</c:formatCode>
                <c:ptCount val="111"/>
                <c:pt idx="0">
                  <c:v>1</c:v>
                </c:pt>
                <c:pt idx="1">
                  <c:v>0.55292968750000004</c:v>
                </c:pt>
                <c:pt idx="2">
                  <c:v>0.42852050781200002</c:v>
                </c:pt>
                <c:pt idx="3">
                  <c:v>0.40491840171799998</c:v>
                </c:pt>
                <c:pt idx="4">
                  <c:v>0.47609546452000001</c:v>
                </c:pt>
                <c:pt idx="5">
                  <c:v>0.48520822927099999</c:v>
                </c:pt>
                <c:pt idx="6">
                  <c:v>0.453745508154</c:v>
                </c:pt>
                <c:pt idx="7">
                  <c:v>0.41448588703799999</c:v>
                </c:pt>
                <c:pt idx="8">
                  <c:v>0.37918982322</c:v>
                </c:pt>
                <c:pt idx="9">
                  <c:v>0.35075058647899998</c:v>
                </c:pt>
                <c:pt idx="10">
                  <c:v>0.32711602547599999</c:v>
                </c:pt>
                <c:pt idx="11">
                  <c:v>0.30660738403499999</c:v>
                </c:pt>
                <c:pt idx="12">
                  <c:v>0.28816303358899997</c:v>
                </c:pt>
                <c:pt idx="13">
                  <c:v>0.27212270847699999</c:v>
                </c:pt>
                <c:pt idx="14">
                  <c:v>0.256709508192</c:v>
                </c:pt>
                <c:pt idx="15">
                  <c:v>0.24186848975</c:v>
                </c:pt>
                <c:pt idx="16">
                  <c:v>0.22731858841300001</c:v>
                </c:pt>
                <c:pt idx="17">
                  <c:v>0.21319997296099999</c:v>
                </c:pt>
                <c:pt idx="18">
                  <c:v>0.19962513093299999</c:v>
                </c:pt>
                <c:pt idx="19">
                  <c:v>0.186836645982</c:v>
                </c:pt>
                <c:pt idx="20">
                  <c:v>0.17494040641399999</c:v>
                </c:pt>
                <c:pt idx="21">
                  <c:v>0.16393829491699999</c:v>
                </c:pt>
                <c:pt idx="22">
                  <c:v>0.15382022827700001</c:v>
                </c:pt>
                <c:pt idx="23">
                  <c:v>0.14456698017</c:v>
                </c:pt>
                <c:pt idx="24">
                  <c:v>0.136152730152</c:v>
                </c:pt>
                <c:pt idx="25">
                  <c:v>0.12849413908099999</c:v>
                </c:pt>
                <c:pt idx="26">
                  <c:v>0.121517308873</c:v>
                </c:pt>
                <c:pt idx="27">
                  <c:v>0.11525157263499999</c:v>
                </c:pt>
                <c:pt idx="28">
                  <c:v>0.109488994003</c:v>
                </c:pt>
                <c:pt idx="29">
                  <c:v>0.104271159132</c:v>
                </c:pt>
                <c:pt idx="30">
                  <c:v>9.9546372234200001E-2</c:v>
                </c:pt>
                <c:pt idx="31">
                  <c:v>9.5191218448999998E-2</c:v>
                </c:pt>
                <c:pt idx="32">
                  <c:v>9.1324075199500004E-2</c:v>
                </c:pt>
                <c:pt idx="33">
                  <c:v>8.7685381578299998E-2</c:v>
                </c:pt>
                <c:pt idx="34">
                  <c:v>8.4397179769099995E-2</c:v>
                </c:pt>
                <c:pt idx="35">
                  <c:v>8.1430091417799999E-2</c:v>
                </c:pt>
                <c:pt idx="36">
                  <c:v>7.8694549284300003E-2</c:v>
                </c:pt>
                <c:pt idx="37">
                  <c:v>7.6112384385899998E-2</c:v>
                </c:pt>
                <c:pt idx="38">
                  <c:v>7.3852797974400003E-2</c:v>
                </c:pt>
                <c:pt idx="39">
                  <c:v>7.16602930345E-2</c:v>
                </c:pt>
                <c:pt idx="40">
                  <c:v>6.9700831896900003E-2</c:v>
                </c:pt>
                <c:pt idx="41">
                  <c:v>6.7849403549599993E-2</c:v>
                </c:pt>
                <c:pt idx="42">
                  <c:v>6.62061758074E-2</c:v>
                </c:pt>
                <c:pt idx="43">
                  <c:v>6.4654468561900005E-2</c:v>
                </c:pt>
                <c:pt idx="44">
                  <c:v>6.32401520621E-2</c:v>
                </c:pt>
                <c:pt idx="45">
                  <c:v>6.1856773735800001E-2</c:v>
                </c:pt>
                <c:pt idx="46">
                  <c:v>6.0600308019299998E-2</c:v>
                </c:pt>
                <c:pt idx="47">
                  <c:v>5.9464052243900001E-2</c:v>
                </c:pt>
                <c:pt idx="48">
                  <c:v>5.8349101264299999E-2</c:v>
                </c:pt>
                <c:pt idx="49">
                  <c:v>5.7346226086300002E-2</c:v>
                </c:pt>
                <c:pt idx="50">
                  <c:v>5.6360587825499998E-2</c:v>
                </c:pt>
                <c:pt idx="51">
                  <c:v>5.5479953640699999E-2</c:v>
                </c:pt>
                <c:pt idx="52">
                  <c:v>5.4613079365100001E-2</c:v>
                </c:pt>
                <c:pt idx="53">
                  <c:v>5.3930415873000001E-2</c:v>
                </c:pt>
                <c:pt idx="54">
                  <c:v>5.3087753124999998E-2</c:v>
                </c:pt>
                <c:pt idx="55">
                  <c:v>5.2424156210899998E-2</c:v>
                </c:pt>
                <c:pt idx="56">
                  <c:v>5.1768854258300002E-2</c:v>
                </c:pt>
                <c:pt idx="57">
                  <c:v>5.11217435801E-2</c:v>
                </c:pt>
                <c:pt idx="58">
                  <c:v>5.0642477233999998E-2</c:v>
                </c:pt>
                <c:pt idx="59">
                  <c:v>5.0167704009899998E-2</c:v>
                </c:pt>
                <c:pt idx="60">
                  <c:v>4.9540607709799997E-2</c:v>
                </c:pt>
                <c:pt idx="61">
                  <c:v>4.9230978911599999E-2</c:v>
                </c:pt>
                <c:pt idx="62">
                  <c:v>4.86155916752E-2</c:v>
                </c:pt>
                <c:pt idx="63">
                  <c:v>4.8311744227300002E-2</c:v>
                </c:pt>
                <c:pt idx="64">
                  <c:v>4.7707847424399999E-2</c:v>
                </c:pt>
                <c:pt idx="65">
                  <c:v>4.7409673377999999E-2</c:v>
                </c:pt>
                <c:pt idx="66">
                  <c:v>4.7113362919399999E-2</c:v>
                </c:pt>
                <c:pt idx="67">
                  <c:v>4.6524445882900001E-2</c:v>
                </c:pt>
                <c:pt idx="68">
                  <c:v>4.6524445882900001E-2</c:v>
                </c:pt>
                <c:pt idx="69">
                  <c:v>4.6233668096100002E-2</c:v>
                </c:pt>
                <c:pt idx="70">
                  <c:v>4.5944707670499997E-2</c:v>
                </c:pt>
                <c:pt idx="71">
                  <c:v>4.5370398824700002E-2</c:v>
                </c:pt>
                <c:pt idx="72">
                  <c:v>4.5370398824700002E-2</c:v>
                </c:pt>
                <c:pt idx="73">
                  <c:v>4.4803268839400001E-2</c:v>
                </c:pt>
                <c:pt idx="74">
                  <c:v>4.4803268839400001E-2</c:v>
                </c:pt>
                <c:pt idx="75">
                  <c:v>4.4803268839400001E-2</c:v>
                </c:pt>
                <c:pt idx="76">
                  <c:v>4.4243227978899999E-2</c:v>
                </c:pt>
                <c:pt idx="77">
                  <c:v>4.4243227978899999E-2</c:v>
                </c:pt>
                <c:pt idx="78">
                  <c:v>4.4243227978899999E-2</c:v>
                </c:pt>
                <c:pt idx="79">
                  <c:v>4.36901876291E-2</c:v>
                </c:pt>
                <c:pt idx="80">
                  <c:v>4.36901876291E-2</c:v>
                </c:pt>
                <c:pt idx="81">
                  <c:v>4.3417123956400003E-2</c:v>
                </c:pt>
                <c:pt idx="82">
                  <c:v>4.3417123956400003E-2</c:v>
                </c:pt>
                <c:pt idx="83">
                  <c:v>4.3417123956400003E-2</c:v>
                </c:pt>
                <c:pt idx="84">
                  <c:v>4.2874409906999998E-2</c:v>
                </c:pt>
                <c:pt idx="85">
                  <c:v>4.2874409906999998E-2</c:v>
                </c:pt>
                <c:pt idx="86">
                  <c:v>4.2874409906999998E-2</c:v>
                </c:pt>
                <c:pt idx="87">
                  <c:v>4.2874409906999998E-2</c:v>
                </c:pt>
                <c:pt idx="88">
                  <c:v>4.2874409906999998E-2</c:v>
                </c:pt>
                <c:pt idx="89">
                  <c:v>4.23384797831E-2</c:v>
                </c:pt>
                <c:pt idx="90">
                  <c:v>4.23384797831E-2</c:v>
                </c:pt>
                <c:pt idx="91">
                  <c:v>4.23384797831E-2</c:v>
                </c:pt>
                <c:pt idx="92">
                  <c:v>4.23384797831E-2</c:v>
                </c:pt>
                <c:pt idx="93">
                  <c:v>4.1809248785899998E-2</c:v>
                </c:pt>
                <c:pt idx="94">
                  <c:v>4.1809248785899998E-2</c:v>
                </c:pt>
                <c:pt idx="95">
                  <c:v>4.1809248785899998E-2</c:v>
                </c:pt>
                <c:pt idx="96">
                  <c:v>4.1809248785899998E-2</c:v>
                </c:pt>
                <c:pt idx="97">
                  <c:v>4.1809248785899998E-2</c:v>
                </c:pt>
                <c:pt idx="98">
                  <c:v>4.1809248785899998E-2</c:v>
                </c:pt>
                <c:pt idx="99">
                  <c:v>4.1809248785899998E-2</c:v>
                </c:pt>
                <c:pt idx="100">
                  <c:v>4.1809248785899998E-2</c:v>
                </c:pt>
                <c:pt idx="101">
                  <c:v>4.1809248785899998E-2</c:v>
                </c:pt>
                <c:pt idx="102">
                  <c:v>4.1809248785899998E-2</c:v>
                </c:pt>
                <c:pt idx="103">
                  <c:v>4.1809248785899998E-2</c:v>
                </c:pt>
                <c:pt idx="104">
                  <c:v>4.1809248785899998E-2</c:v>
                </c:pt>
                <c:pt idx="105">
                  <c:v>4.1809248785899998E-2</c:v>
                </c:pt>
                <c:pt idx="106">
                  <c:v>4.1809248785899998E-2</c:v>
                </c:pt>
                <c:pt idx="107">
                  <c:v>4.1809248785899998E-2</c:v>
                </c:pt>
                <c:pt idx="108">
                  <c:v>4.0764017566200003E-2</c:v>
                </c:pt>
                <c:pt idx="109">
                  <c:v>4.0764017566200003E-2</c:v>
                </c:pt>
                <c:pt idx="110">
                  <c:v>4.0764017566200003E-2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43616"/>
        <c:axId val="170945536"/>
      </c:lineChart>
      <c:catAx>
        <c:axId val="17094361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45536"/>
        <c:crosses val="autoZero"/>
        <c:auto val="1"/>
        <c:lblAlgn val="ctr"/>
        <c:lblOffset val="100"/>
        <c:noMultiLvlLbl val="0"/>
      </c:catAx>
      <c:valAx>
        <c:axId val="170945536"/>
        <c:scaling>
          <c:orientation val="minMax"/>
        </c:scaling>
        <c:delete val="0"/>
        <c:axPos val="r"/>
        <c:majorGridlines>
          <c:spPr>
            <a:ln>
              <a:gradFill flip="none" rotWithShape="1"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16200000" scaled="1"/>
                <a:tileRect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Spending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0943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5336487707168735E-2"/>
          <c:y val="0.14244218943664072"/>
          <c:w val="0.23041866876912639"/>
          <c:h val="0.154389851523698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428626</xdr:colOff>
      <xdr:row>2</xdr:row>
      <xdr:rowOff>14286</xdr:rowOff>
    </xdr:from>
    <xdr:to>
      <xdr:col>10</xdr:col>
      <xdr:colOff>19051</xdr:colOff>
      <xdr:row>25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27</xdr:row>
      <xdr:rowOff>9525</xdr:rowOff>
    </xdr:from>
    <xdr:to>
      <xdr:col>10</xdr:col>
      <xdr:colOff>104774</xdr:colOff>
      <xdr:row>50</xdr:row>
      <xdr:rowOff>90488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sheetData>
    <row r="1" spans="1:2" x14ac:dyDescent="0.25">
      <c r="A1">
        <v>4</v>
      </c>
    </row>
    <row r="3" spans="1:2" x14ac:dyDescent="0.25">
      <c r="A3" t="s">
        <v>10</v>
      </c>
      <c r="B3">
        <v>1</v>
      </c>
    </row>
    <row r="4" spans="1:2" x14ac:dyDescent="0.25">
      <c r="A4" t="s">
        <v>11</v>
      </c>
      <c r="B4" t="s">
        <v>19</v>
      </c>
    </row>
    <row r="5" spans="1:2" x14ac:dyDescent="0.25">
      <c r="A5" t="s">
        <v>12</v>
      </c>
      <c r="B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workbookViewId="0">
      <selection activeCell="F27" sqref="F2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1926</v>
      </c>
      <c r="B2">
        <v>0.1162</v>
      </c>
      <c r="C2">
        <v>5.3800000000000001E-2</v>
      </c>
      <c r="D2">
        <v>-1.49E-2</v>
      </c>
      <c r="E2">
        <v>0.13109999999999999</v>
      </c>
      <c r="F2">
        <v>6.8699999999999997E-2</v>
      </c>
    </row>
    <row r="3" spans="1:6" x14ac:dyDescent="0.25">
      <c r="A3">
        <v>1927</v>
      </c>
      <c r="B3">
        <v>0.37490000000000001</v>
      </c>
      <c r="C3">
        <v>4.5199999999999997E-2</v>
      </c>
      <c r="D3">
        <v>-2.0799999999999999E-2</v>
      </c>
      <c r="E3">
        <v>0.3957</v>
      </c>
      <c r="F3">
        <v>6.6000000000000003E-2</v>
      </c>
    </row>
    <row r="4" spans="1:6" x14ac:dyDescent="0.25">
      <c r="A4">
        <v>1928</v>
      </c>
      <c r="B4">
        <v>0.43609999999999999</v>
      </c>
      <c r="C4">
        <v>9.1999999999999998E-3</v>
      </c>
      <c r="D4">
        <v>-9.7000000000000003E-3</v>
      </c>
      <c r="E4">
        <v>0.44579999999999997</v>
      </c>
      <c r="F4">
        <v>1.89E-2</v>
      </c>
    </row>
    <row r="5" spans="1:6" x14ac:dyDescent="0.25">
      <c r="A5">
        <v>1929</v>
      </c>
      <c r="B5">
        <v>-8.4199999999999997E-2</v>
      </c>
      <c r="C5">
        <v>6.0100000000000001E-2</v>
      </c>
      <c r="D5">
        <v>2E-3</v>
      </c>
      <c r="E5">
        <v>-8.6199999999999999E-2</v>
      </c>
      <c r="F5">
        <v>5.8099999999999999E-2</v>
      </c>
    </row>
    <row r="6" spans="1:6" x14ac:dyDescent="0.25">
      <c r="A6">
        <v>1930</v>
      </c>
      <c r="B6">
        <v>-0.249</v>
      </c>
      <c r="C6">
        <v>6.7199999999999996E-2</v>
      </c>
      <c r="D6">
        <v>-6.0299999999999999E-2</v>
      </c>
      <c r="E6">
        <v>-0.18870000000000001</v>
      </c>
      <c r="F6">
        <v>0.1275</v>
      </c>
    </row>
    <row r="7" spans="1:6" x14ac:dyDescent="0.25">
      <c r="A7">
        <v>1931</v>
      </c>
      <c r="B7">
        <v>-0.43340000000000001</v>
      </c>
      <c r="C7">
        <v>-2.3199999999999998E-2</v>
      </c>
      <c r="D7">
        <v>-9.5200000000000007E-2</v>
      </c>
      <c r="E7">
        <v>-0.3382</v>
      </c>
      <c r="F7">
        <v>7.1999999999999995E-2</v>
      </c>
    </row>
    <row r="8" spans="1:6" x14ac:dyDescent="0.25">
      <c r="A8">
        <v>1932</v>
      </c>
      <c r="B8">
        <v>-8.1900000000000001E-2</v>
      </c>
      <c r="C8">
        <v>8.8099999999999998E-2</v>
      </c>
      <c r="D8">
        <v>-0.10299999999999999</v>
      </c>
      <c r="E8">
        <v>2.1100000000000001E-2</v>
      </c>
      <c r="F8">
        <v>0.19109999999999999</v>
      </c>
    </row>
    <row r="9" spans="1:6" x14ac:dyDescent="0.25">
      <c r="A9">
        <v>1933</v>
      </c>
      <c r="B9">
        <v>0.53990000000000005</v>
      </c>
      <c r="C9">
        <v>1.83E-2</v>
      </c>
      <c r="D9">
        <v>5.1000000000000004E-3</v>
      </c>
      <c r="E9">
        <v>0.53480000000000005</v>
      </c>
      <c r="F9">
        <v>1.32E-2</v>
      </c>
    </row>
    <row r="10" spans="1:6" x14ac:dyDescent="0.25">
      <c r="A10">
        <v>1934</v>
      </c>
      <c r="B10">
        <v>-1.44E-2</v>
      </c>
      <c r="C10">
        <v>0.09</v>
      </c>
      <c r="D10">
        <v>2.0299999999999999E-2</v>
      </c>
      <c r="E10">
        <v>-3.4700000000000002E-2</v>
      </c>
      <c r="F10">
        <v>6.9699999999999998E-2</v>
      </c>
    </row>
    <row r="11" spans="1:6" x14ac:dyDescent="0.25">
      <c r="A11">
        <v>1935</v>
      </c>
      <c r="B11">
        <v>0.47670000000000001</v>
      </c>
      <c r="C11">
        <v>7.0099999999999996E-2</v>
      </c>
      <c r="D11">
        <v>2.9899999999999999E-2</v>
      </c>
      <c r="E11">
        <v>0.44679999999999997</v>
      </c>
      <c r="F11">
        <v>4.02E-2</v>
      </c>
    </row>
    <row r="12" spans="1:6" x14ac:dyDescent="0.25">
      <c r="A12">
        <v>1936</v>
      </c>
      <c r="B12">
        <v>0.3392</v>
      </c>
      <c r="C12">
        <v>3.0599999999999999E-2</v>
      </c>
      <c r="D12">
        <v>1.21E-2</v>
      </c>
      <c r="E12">
        <v>0.3271</v>
      </c>
      <c r="F12">
        <v>1.8499999999999999E-2</v>
      </c>
    </row>
    <row r="13" spans="1:6" x14ac:dyDescent="0.25">
      <c r="A13">
        <v>1937</v>
      </c>
      <c r="B13">
        <v>-0.3503</v>
      </c>
      <c r="C13">
        <v>1.5599999999999999E-2</v>
      </c>
      <c r="D13">
        <v>3.1E-2</v>
      </c>
      <c r="E13">
        <v>-0.38129999999999997</v>
      </c>
      <c r="F13">
        <v>-1.54E-2</v>
      </c>
    </row>
    <row r="14" spans="1:6" x14ac:dyDescent="0.25">
      <c r="A14">
        <v>1938</v>
      </c>
      <c r="B14">
        <v>0.31119999999999998</v>
      </c>
      <c r="C14">
        <v>6.2300000000000001E-2</v>
      </c>
      <c r="D14">
        <v>-2.7799999999999998E-2</v>
      </c>
      <c r="E14">
        <v>0.33900000000000002</v>
      </c>
      <c r="F14">
        <v>9.01E-2</v>
      </c>
    </row>
    <row r="15" spans="1:6" x14ac:dyDescent="0.25">
      <c r="A15">
        <v>1939</v>
      </c>
      <c r="B15">
        <v>-4.1000000000000003E-3</v>
      </c>
      <c r="C15">
        <v>4.5199999999999997E-2</v>
      </c>
      <c r="D15">
        <v>-4.7999999999999996E-3</v>
      </c>
      <c r="E15">
        <v>6.9999999999999999E-4</v>
      </c>
      <c r="F15">
        <v>0.05</v>
      </c>
    </row>
    <row r="16" spans="1:6" x14ac:dyDescent="0.25">
      <c r="A16">
        <v>1940</v>
      </c>
      <c r="B16">
        <v>-9.7799999999999998E-2</v>
      </c>
      <c r="C16">
        <v>2.9600000000000001E-2</v>
      </c>
      <c r="D16">
        <v>9.5999999999999992E-3</v>
      </c>
      <c r="E16">
        <v>-0.1074</v>
      </c>
      <c r="F16">
        <v>0.02</v>
      </c>
    </row>
    <row r="17" spans="1:6" x14ac:dyDescent="0.25">
      <c r="A17">
        <v>1941</v>
      </c>
      <c r="B17">
        <v>-0.1159</v>
      </c>
      <c r="C17">
        <v>5.0000000000000001E-3</v>
      </c>
      <c r="D17">
        <v>9.7199999999999995E-2</v>
      </c>
      <c r="E17">
        <v>-0.21310000000000001</v>
      </c>
      <c r="F17">
        <v>-9.2200000000000004E-2</v>
      </c>
    </row>
    <row r="18" spans="1:6" x14ac:dyDescent="0.25">
      <c r="A18">
        <v>1942</v>
      </c>
      <c r="B18">
        <v>0.2034</v>
      </c>
      <c r="C18">
        <v>1.9400000000000001E-2</v>
      </c>
      <c r="D18">
        <v>9.2899999999999996E-2</v>
      </c>
      <c r="E18">
        <v>0.1105</v>
      </c>
      <c r="F18">
        <v>-7.3499999999999996E-2</v>
      </c>
    </row>
    <row r="19" spans="1:6" x14ac:dyDescent="0.25">
      <c r="A19">
        <v>1943</v>
      </c>
      <c r="B19">
        <v>0.25900000000000001</v>
      </c>
      <c r="C19">
        <v>2.81E-2</v>
      </c>
      <c r="D19">
        <v>3.1600000000000003E-2</v>
      </c>
      <c r="E19">
        <v>0.22739999999999999</v>
      </c>
      <c r="F19">
        <v>-3.5000000000000001E-3</v>
      </c>
    </row>
    <row r="20" spans="1:6" x14ac:dyDescent="0.25">
      <c r="A20">
        <v>1944</v>
      </c>
      <c r="B20">
        <v>0.19750000000000001</v>
      </c>
      <c r="C20">
        <v>1.7999999999999999E-2</v>
      </c>
      <c r="D20">
        <v>2.1100000000000001E-2</v>
      </c>
      <c r="E20">
        <v>0.1764</v>
      </c>
      <c r="F20">
        <v>-3.0999999999999999E-3</v>
      </c>
    </row>
    <row r="21" spans="1:6" x14ac:dyDescent="0.25">
      <c r="A21">
        <v>1945</v>
      </c>
      <c r="B21">
        <v>0.3644</v>
      </c>
      <c r="C21">
        <v>2.2200000000000001E-2</v>
      </c>
      <c r="D21">
        <v>2.2499999999999999E-2</v>
      </c>
      <c r="E21">
        <v>0.34189999999999998</v>
      </c>
      <c r="F21">
        <v>-2.9999999999999997E-4</v>
      </c>
    </row>
    <row r="22" spans="1:6" x14ac:dyDescent="0.25">
      <c r="A22">
        <v>1946</v>
      </c>
      <c r="B22">
        <v>-8.0699999999999994E-2</v>
      </c>
      <c r="C22">
        <v>0.01</v>
      </c>
      <c r="D22">
        <v>0.18160000000000001</v>
      </c>
      <c r="E22">
        <v>-0.26229999999999998</v>
      </c>
      <c r="F22">
        <v>-0.1716</v>
      </c>
    </row>
    <row r="23" spans="1:6" x14ac:dyDescent="0.25">
      <c r="A23">
        <v>1947</v>
      </c>
      <c r="B23">
        <v>5.7099999999999998E-2</v>
      </c>
      <c r="C23">
        <v>9.1000000000000004E-3</v>
      </c>
      <c r="D23">
        <v>9.01E-2</v>
      </c>
      <c r="E23">
        <v>-3.3000000000000002E-2</v>
      </c>
      <c r="F23">
        <v>-8.1000000000000003E-2</v>
      </c>
    </row>
    <row r="24" spans="1:6" x14ac:dyDescent="0.25">
      <c r="A24">
        <v>1948</v>
      </c>
      <c r="B24">
        <v>5.5E-2</v>
      </c>
      <c r="C24">
        <v>1.8499999999999999E-2</v>
      </c>
      <c r="D24">
        <v>2.7099999999999999E-2</v>
      </c>
      <c r="E24">
        <v>2.7900000000000001E-2</v>
      </c>
      <c r="F24">
        <v>-8.6E-3</v>
      </c>
    </row>
    <row r="25" spans="1:6" x14ac:dyDescent="0.25">
      <c r="A25">
        <v>1949</v>
      </c>
      <c r="B25">
        <v>0.18790000000000001</v>
      </c>
      <c r="C25">
        <v>2.3199999999999998E-2</v>
      </c>
      <c r="D25">
        <v>-1.7999999999999999E-2</v>
      </c>
      <c r="E25">
        <v>0.2059</v>
      </c>
      <c r="F25">
        <v>4.1200000000000001E-2</v>
      </c>
    </row>
    <row r="26" spans="1:6" x14ac:dyDescent="0.25">
      <c r="A26">
        <v>1950</v>
      </c>
      <c r="B26">
        <v>0.31709999999999999</v>
      </c>
      <c r="C26">
        <v>7.0000000000000001E-3</v>
      </c>
      <c r="D26">
        <v>5.79E-2</v>
      </c>
      <c r="E26">
        <v>0.25919999999999999</v>
      </c>
      <c r="F26">
        <v>-5.0900000000000001E-2</v>
      </c>
    </row>
    <row r="27" spans="1:6" x14ac:dyDescent="0.25">
      <c r="A27">
        <v>1951</v>
      </c>
      <c r="B27">
        <v>0.2402</v>
      </c>
      <c r="C27">
        <v>3.5999999999999999E-3</v>
      </c>
      <c r="D27">
        <v>5.8700000000000002E-2</v>
      </c>
      <c r="E27">
        <v>0.18149999999999999</v>
      </c>
      <c r="F27">
        <v>-5.5100000000000003E-2</v>
      </c>
    </row>
    <row r="28" spans="1:6" x14ac:dyDescent="0.25">
      <c r="A28">
        <v>1952</v>
      </c>
      <c r="B28">
        <v>0.1837</v>
      </c>
      <c r="C28">
        <v>1.6299999999999999E-2</v>
      </c>
      <c r="D28">
        <v>8.8000000000000005E-3</v>
      </c>
      <c r="E28">
        <v>0.1749</v>
      </c>
      <c r="F28">
        <v>7.4999999999999997E-3</v>
      </c>
    </row>
    <row r="29" spans="1:6" x14ac:dyDescent="0.25">
      <c r="A29">
        <v>1953</v>
      </c>
      <c r="B29">
        <v>-9.9000000000000008E-3</v>
      </c>
      <c r="C29">
        <v>3.2300000000000002E-2</v>
      </c>
      <c r="D29">
        <v>6.1999999999999998E-3</v>
      </c>
      <c r="E29">
        <v>-1.61E-2</v>
      </c>
      <c r="F29">
        <v>2.6100000000000002E-2</v>
      </c>
    </row>
    <row r="30" spans="1:6" x14ac:dyDescent="0.25">
      <c r="A30">
        <v>1954</v>
      </c>
      <c r="B30">
        <v>0.5262</v>
      </c>
      <c r="C30">
        <v>2.6800000000000001E-2</v>
      </c>
      <c r="D30">
        <v>-5.0000000000000001E-3</v>
      </c>
      <c r="E30">
        <v>0.53120000000000001</v>
      </c>
      <c r="F30">
        <v>3.1800000000000002E-2</v>
      </c>
    </row>
    <row r="31" spans="1:6" x14ac:dyDescent="0.25">
      <c r="A31">
        <v>1955</v>
      </c>
      <c r="B31">
        <v>0.31559999999999999</v>
      </c>
      <c r="C31">
        <v>-6.4999999999999997E-3</v>
      </c>
      <c r="D31">
        <v>3.7000000000000002E-3</v>
      </c>
      <c r="E31">
        <v>0.31190000000000001</v>
      </c>
      <c r="F31">
        <v>-1.0200000000000001E-2</v>
      </c>
    </row>
    <row r="32" spans="1:6" x14ac:dyDescent="0.25">
      <c r="A32">
        <v>1956</v>
      </c>
      <c r="B32">
        <v>6.5600000000000006E-2</v>
      </c>
      <c r="C32">
        <v>-4.1999999999999997E-3</v>
      </c>
      <c r="D32">
        <v>2.86E-2</v>
      </c>
      <c r="E32">
        <v>3.6999999999999998E-2</v>
      </c>
      <c r="F32">
        <v>-3.2800000000000003E-2</v>
      </c>
    </row>
    <row r="33" spans="1:6" x14ac:dyDescent="0.25">
      <c r="A33">
        <v>1957</v>
      </c>
      <c r="B33">
        <v>-0.10780000000000001</v>
      </c>
      <c r="C33">
        <v>7.8399999999999997E-2</v>
      </c>
      <c r="D33">
        <v>3.0200000000000001E-2</v>
      </c>
      <c r="E33">
        <v>-0.13800000000000001</v>
      </c>
      <c r="F33">
        <v>4.82E-2</v>
      </c>
    </row>
    <row r="34" spans="1:6" x14ac:dyDescent="0.25">
      <c r="A34">
        <v>1958</v>
      </c>
      <c r="B34">
        <v>0.43359999999999999</v>
      </c>
      <c r="C34">
        <v>-1.29E-2</v>
      </c>
      <c r="D34">
        <v>1.7600000000000001E-2</v>
      </c>
      <c r="E34">
        <v>0.41599999999999998</v>
      </c>
      <c r="F34">
        <v>-3.0499999999999999E-2</v>
      </c>
    </row>
    <row r="35" spans="1:6" x14ac:dyDescent="0.25">
      <c r="A35">
        <v>1959</v>
      </c>
      <c r="B35">
        <v>0.1196</v>
      </c>
      <c r="C35">
        <v>-3.8999999999999998E-3</v>
      </c>
      <c r="D35">
        <v>1.4999999999999999E-2</v>
      </c>
      <c r="E35">
        <v>0.1046</v>
      </c>
      <c r="F35">
        <v>-1.89E-2</v>
      </c>
    </row>
    <row r="36" spans="1:6" x14ac:dyDescent="0.25">
      <c r="A36">
        <v>1960</v>
      </c>
      <c r="B36">
        <v>4.7000000000000002E-3</v>
      </c>
      <c r="C36">
        <v>0.1176</v>
      </c>
      <c r="D36">
        <v>1.4800000000000001E-2</v>
      </c>
      <c r="E36">
        <v>-1.01E-2</v>
      </c>
      <c r="F36">
        <v>0.1028</v>
      </c>
    </row>
    <row r="37" spans="1:6" x14ac:dyDescent="0.25">
      <c r="A37">
        <v>1961</v>
      </c>
      <c r="B37">
        <v>0.26889999999999997</v>
      </c>
      <c r="C37">
        <v>1.8499999999999999E-2</v>
      </c>
      <c r="D37">
        <v>6.7000000000000002E-3</v>
      </c>
      <c r="E37">
        <v>0.26219999999999999</v>
      </c>
      <c r="F37">
        <v>1.18E-2</v>
      </c>
    </row>
    <row r="38" spans="1:6" x14ac:dyDescent="0.25">
      <c r="A38">
        <v>1962</v>
      </c>
      <c r="B38">
        <v>-8.7300000000000003E-2</v>
      </c>
      <c r="C38">
        <v>5.5599999999999997E-2</v>
      </c>
      <c r="D38">
        <v>1.2200000000000001E-2</v>
      </c>
      <c r="E38">
        <v>-9.9500000000000005E-2</v>
      </c>
      <c r="F38">
        <v>4.3400000000000001E-2</v>
      </c>
    </row>
    <row r="39" spans="1:6" x14ac:dyDescent="0.25">
      <c r="A39">
        <v>1963</v>
      </c>
      <c r="B39">
        <v>0.22800000000000001</v>
      </c>
      <c r="C39">
        <v>1.6400000000000001E-2</v>
      </c>
      <c r="D39">
        <v>1.6500000000000001E-2</v>
      </c>
      <c r="E39">
        <v>0.21149999999999999</v>
      </c>
      <c r="F39">
        <v>-1E-4</v>
      </c>
    </row>
    <row r="40" spans="1:6" x14ac:dyDescent="0.25">
      <c r="A40">
        <v>1964</v>
      </c>
      <c r="B40">
        <v>0.1648</v>
      </c>
      <c r="C40">
        <v>4.0399999999999998E-2</v>
      </c>
      <c r="D40">
        <v>1.1900000000000001E-2</v>
      </c>
      <c r="E40">
        <v>0.15290000000000001</v>
      </c>
      <c r="F40">
        <v>2.8500000000000001E-2</v>
      </c>
    </row>
    <row r="41" spans="1:6" x14ac:dyDescent="0.25">
      <c r="A41">
        <v>1965</v>
      </c>
      <c r="B41">
        <v>0.1245</v>
      </c>
      <c r="C41">
        <v>1.0200000000000001E-2</v>
      </c>
      <c r="D41">
        <v>1.9199999999999998E-2</v>
      </c>
      <c r="E41">
        <v>0.1053</v>
      </c>
      <c r="F41">
        <v>-8.9999999999999993E-3</v>
      </c>
    </row>
    <row r="42" spans="1:6" x14ac:dyDescent="0.25">
      <c r="A42">
        <v>1966</v>
      </c>
      <c r="B42">
        <v>-0.10059999999999999</v>
      </c>
      <c r="C42">
        <v>4.6899999999999997E-2</v>
      </c>
      <c r="D42">
        <v>3.3500000000000002E-2</v>
      </c>
      <c r="E42">
        <v>-0.1341</v>
      </c>
      <c r="F42">
        <v>1.34E-2</v>
      </c>
    </row>
    <row r="43" spans="1:6" x14ac:dyDescent="0.25">
      <c r="A43">
        <v>1967</v>
      </c>
      <c r="B43">
        <v>0.23980000000000001</v>
      </c>
      <c r="C43">
        <v>1.01E-2</v>
      </c>
      <c r="D43">
        <v>3.04E-2</v>
      </c>
      <c r="E43">
        <v>0.2094</v>
      </c>
      <c r="F43">
        <v>-2.0299999999999999E-2</v>
      </c>
    </row>
    <row r="44" spans="1:6" x14ac:dyDescent="0.25">
      <c r="A44">
        <v>1968</v>
      </c>
      <c r="B44">
        <v>0.1106</v>
      </c>
      <c r="C44">
        <v>4.5400000000000003E-2</v>
      </c>
      <c r="D44">
        <v>4.7199999999999999E-2</v>
      </c>
      <c r="E44">
        <v>6.3399999999999998E-2</v>
      </c>
      <c r="F44">
        <v>-1.8E-3</v>
      </c>
    </row>
    <row r="45" spans="1:6" x14ac:dyDescent="0.25">
      <c r="A45">
        <v>1969</v>
      </c>
      <c r="B45">
        <v>-8.5000000000000006E-2</v>
      </c>
      <c r="C45">
        <v>-7.4000000000000003E-3</v>
      </c>
      <c r="D45">
        <v>6.1100000000000002E-2</v>
      </c>
      <c r="E45">
        <v>-0.14610000000000001</v>
      </c>
      <c r="F45">
        <v>-6.8500000000000005E-2</v>
      </c>
    </row>
    <row r="46" spans="1:6" x14ac:dyDescent="0.25">
      <c r="A46">
        <v>1970</v>
      </c>
      <c r="B46">
        <v>3.8600000000000002E-2</v>
      </c>
      <c r="C46">
        <v>0.1686</v>
      </c>
      <c r="D46">
        <v>5.4899999999999997E-2</v>
      </c>
      <c r="E46">
        <v>-1.6299999999999999E-2</v>
      </c>
      <c r="F46">
        <v>0.1137</v>
      </c>
    </row>
    <row r="47" spans="1:6" x14ac:dyDescent="0.25">
      <c r="A47">
        <v>1971</v>
      </c>
      <c r="B47">
        <v>0.14299999999999999</v>
      </c>
      <c r="C47">
        <v>8.72E-2</v>
      </c>
      <c r="D47">
        <v>3.3599999999999998E-2</v>
      </c>
      <c r="E47">
        <v>0.1094</v>
      </c>
      <c r="F47">
        <v>5.3600000000000002E-2</v>
      </c>
    </row>
    <row r="48" spans="1:6" x14ac:dyDescent="0.25">
      <c r="A48">
        <v>1972</v>
      </c>
      <c r="B48">
        <v>0.18990000000000001</v>
      </c>
      <c r="C48">
        <v>5.16E-2</v>
      </c>
      <c r="D48">
        <v>3.4099999999999998E-2</v>
      </c>
      <c r="E48">
        <v>0.15579999999999999</v>
      </c>
      <c r="F48">
        <v>1.7500000000000002E-2</v>
      </c>
    </row>
    <row r="49" spans="1:6" x14ac:dyDescent="0.25">
      <c r="A49">
        <v>1973</v>
      </c>
      <c r="B49">
        <v>-0.1469</v>
      </c>
      <c r="C49">
        <v>4.6100000000000002E-2</v>
      </c>
      <c r="D49">
        <v>8.7999999999999995E-2</v>
      </c>
      <c r="E49">
        <v>-0.2349</v>
      </c>
      <c r="F49">
        <v>-4.19E-2</v>
      </c>
    </row>
    <row r="50" spans="1:6" x14ac:dyDescent="0.25">
      <c r="A50">
        <v>1974</v>
      </c>
      <c r="B50">
        <v>-0.26469999999999999</v>
      </c>
      <c r="C50">
        <v>5.6899999999999999E-2</v>
      </c>
      <c r="D50">
        <v>0.122</v>
      </c>
      <c r="E50">
        <v>-0.38669999999999999</v>
      </c>
      <c r="F50">
        <v>-6.5100000000000005E-2</v>
      </c>
    </row>
    <row r="51" spans="1:6" x14ac:dyDescent="0.25">
      <c r="A51">
        <v>1975</v>
      </c>
      <c r="B51">
        <v>0.37230000000000002</v>
      </c>
      <c r="C51">
        <v>7.8299999999999995E-2</v>
      </c>
      <c r="D51">
        <v>7.0099999999999996E-2</v>
      </c>
      <c r="E51">
        <v>0.30220000000000002</v>
      </c>
      <c r="F51">
        <v>8.2000000000000007E-3</v>
      </c>
    </row>
    <row r="52" spans="1:6" x14ac:dyDescent="0.25">
      <c r="A52">
        <v>1976</v>
      </c>
      <c r="B52">
        <v>0.23930000000000001</v>
      </c>
      <c r="C52">
        <v>0.12870000000000001</v>
      </c>
      <c r="D52">
        <v>4.8099999999999997E-2</v>
      </c>
      <c r="E52">
        <v>0.19120000000000001</v>
      </c>
      <c r="F52">
        <v>8.0600000000000005E-2</v>
      </c>
    </row>
    <row r="53" spans="1:6" x14ac:dyDescent="0.25">
      <c r="A53">
        <v>1977</v>
      </c>
      <c r="B53">
        <v>-7.1599999999999997E-2</v>
      </c>
      <c r="C53">
        <v>1.41E-2</v>
      </c>
      <c r="D53">
        <v>6.7699999999999996E-2</v>
      </c>
      <c r="E53">
        <v>-0.13930000000000001</v>
      </c>
      <c r="F53">
        <v>-5.3600000000000002E-2</v>
      </c>
    </row>
    <row r="54" spans="1:6" x14ac:dyDescent="0.25">
      <c r="A54">
        <v>1978</v>
      </c>
      <c r="B54">
        <v>6.5699999999999995E-2</v>
      </c>
      <c r="C54">
        <v>3.49E-2</v>
      </c>
      <c r="D54">
        <v>9.0300000000000005E-2</v>
      </c>
      <c r="E54">
        <v>-2.46E-2</v>
      </c>
      <c r="F54">
        <v>-5.5399999999999998E-2</v>
      </c>
    </row>
    <row r="55" spans="1:6" x14ac:dyDescent="0.25">
      <c r="A55">
        <v>1979</v>
      </c>
      <c r="B55">
        <v>0.18609999999999999</v>
      </c>
      <c r="C55">
        <v>4.0899999999999999E-2</v>
      </c>
      <c r="D55">
        <v>0.1331</v>
      </c>
      <c r="E55">
        <v>5.2999999999999999E-2</v>
      </c>
      <c r="F55">
        <v>-9.2200000000000004E-2</v>
      </c>
    </row>
    <row r="56" spans="1:6" x14ac:dyDescent="0.25">
      <c r="A56">
        <v>1980</v>
      </c>
      <c r="B56">
        <v>0.32500000000000001</v>
      </c>
      <c r="C56">
        <v>3.9100000000000003E-2</v>
      </c>
      <c r="D56">
        <v>0.124</v>
      </c>
      <c r="E56">
        <v>0.20100000000000001</v>
      </c>
      <c r="F56">
        <v>-8.4900000000000003E-2</v>
      </c>
    </row>
    <row r="57" spans="1:6" x14ac:dyDescent="0.25">
      <c r="A57">
        <v>1981</v>
      </c>
      <c r="B57">
        <v>-4.9200000000000001E-2</v>
      </c>
      <c r="C57">
        <v>9.4500000000000001E-2</v>
      </c>
      <c r="D57">
        <v>8.9399999999999993E-2</v>
      </c>
      <c r="E57">
        <v>-0.1386</v>
      </c>
      <c r="F57">
        <v>5.1000000000000004E-3</v>
      </c>
    </row>
    <row r="58" spans="1:6" x14ac:dyDescent="0.25">
      <c r="A58">
        <v>1982</v>
      </c>
      <c r="B58">
        <v>0.2155</v>
      </c>
      <c r="C58">
        <v>0.29099999999999998</v>
      </c>
      <c r="D58">
        <v>3.8699999999999998E-2</v>
      </c>
      <c r="E58">
        <v>0.17680000000000001</v>
      </c>
      <c r="F58">
        <v>0.25230000000000002</v>
      </c>
    </row>
    <row r="59" spans="1:6" x14ac:dyDescent="0.25">
      <c r="A59">
        <v>1983</v>
      </c>
      <c r="B59">
        <v>0.22559999999999999</v>
      </c>
      <c r="C59">
        <v>7.4099999999999999E-2</v>
      </c>
      <c r="D59">
        <v>3.7999999999999999E-2</v>
      </c>
      <c r="E59">
        <v>0.18759999999999999</v>
      </c>
      <c r="F59">
        <v>3.61E-2</v>
      </c>
    </row>
    <row r="60" spans="1:6" x14ac:dyDescent="0.25">
      <c r="A60">
        <v>1984</v>
      </c>
      <c r="B60">
        <v>6.2700000000000006E-2</v>
      </c>
      <c r="C60">
        <v>0.14019999999999999</v>
      </c>
      <c r="D60">
        <v>3.95E-2</v>
      </c>
      <c r="E60">
        <v>2.3199999999999998E-2</v>
      </c>
      <c r="F60">
        <v>0.1007</v>
      </c>
    </row>
    <row r="61" spans="1:6" x14ac:dyDescent="0.25">
      <c r="A61">
        <v>1985</v>
      </c>
      <c r="B61">
        <v>0.31730000000000003</v>
      </c>
      <c r="C61">
        <v>0.20330000000000001</v>
      </c>
      <c r="D61">
        <v>3.7699999999999997E-2</v>
      </c>
      <c r="E61">
        <v>0.27960000000000002</v>
      </c>
      <c r="F61">
        <v>0.1656</v>
      </c>
    </row>
    <row r="62" spans="1:6" x14ac:dyDescent="0.25">
      <c r="A62">
        <v>1986</v>
      </c>
      <c r="B62">
        <v>0.1867</v>
      </c>
      <c r="C62">
        <v>0.15140000000000001</v>
      </c>
      <c r="D62">
        <v>1.1299999999999999E-2</v>
      </c>
      <c r="E62">
        <v>0.1754</v>
      </c>
      <c r="F62">
        <v>0.1401</v>
      </c>
    </row>
    <row r="63" spans="1:6" x14ac:dyDescent="0.25">
      <c r="A63">
        <v>1987</v>
      </c>
      <c r="B63">
        <v>5.2499999999999998E-2</v>
      </c>
      <c r="C63">
        <v>2.9000000000000001E-2</v>
      </c>
      <c r="D63">
        <v>4.41E-2</v>
      </c>
      <c r="E63">
        <v>8.3999999999999995E-3</v>
      </c>
      <c r="F63">
        <v>-1.5100000000000001E-2</v>
      </c>
    </row>
    <row r="64" spans="1:6" x14ac:dyDescent="0.25">
      <c r="A64">
        <v>1988</v>
      </c>
      <c r="B64">
        <v>0.1661</v>
      </c>
      <c r="C64">
        <v>6.0999999999999999E-2</v>
      </c>
      <c r="D64">
        <v>4.4200000000000003E-2</v>
      </c>
      <c r="E64">
        <v>0.12189999999999999</v>
      </c>
      <c r="F64">
        <v>1.6799999999999999E-2</v>
      </c>
    </row>
    <row r="65" spans="1:6" x14ac:dyDescent="0.25">
      <c r="A65">
        <v>1989</v>
      </c>
      <c r="B65">
        <v>0.31690000000000002</v>
      </c>
      <c r="C65">
        <v>0.13289999999999999</v>
      </c>
      <c r="D65">
        <v>4.65E-2</v>
      </c>
      <c r="E65">
        <v>0.27039999999999997</v>
      </c>
      <c r="F65">
        <v>8.6400000000000005E-2</v>
      </c>
    </row>
    <row r="66" spans="1:6" x14ac:dyDescent="0.25">
      <c r="A66">
        <v>1990</v>
      </c>
      <c r="B66">
        <v>-3.1E-2</v>
      </c>
      <c r="C66">
        <v>9.7299999999999998E-2</v>
      </c>
      <c r="D66">
        <v>6.1100000000000002E-2</v>
      </c>
      <c r="E66">
        <v>-9.2100000000000001E-2</v>
      </c>
      <c r="F66">
        <v>3.6200000000000003E-2</v>
      </c>
    </row>
    <row r="67" spans="1:6" x14ac:dyDescent="0.25">
      <c r="A67">
        <v>1991</v>
      </c>
      <c r="B67">
        <v>0.30470000000000003</v>
      </c>
      <c r="C67">
        <v>0.15459999999999999</v>
      </c>
      <c r="D67">
        <v>3.0599999999999999E-2</v>
      </c>
      <c r="E67">
        <v>0.27410000000000001</v>
      </c>
      <c r="F67">
        <v>0.124</v>
      </c>
    </row>
    <row r="68" spans="1:6" x14ac:dyDescent="0.25">
      <c r="A68">
        <v>1992</v>
      </c>
      <c r="B68">
        <v>7.6200000000000004E-2</v>
      </c>
      <c r="C68">
        <v>7.1900000000000006E-2</v>
      </c>
      <c r="D68">
        <v>2.9000000000000001E-2</v>
      </c>
      <c r="E68">
        <v>4.7199999999999999E-2</v>
      </c>
      <c r="F68">
        <v>4.2900000000000001E-2</v>
      </c>
    </row>
    <row r="69" spans="1:6" x14ac:dyDescent="0.25">
      <c r="A69">
        <v>1993</v>
      </c>
      <c r="B69">
        <v>0.1008</v>
      </c>
      <c r="C69">
        <v>0.1124</v>
      </c>
      <c r="D69">
        <v>2.75E-2</v>
      </c>
      <c r="E69">
        <v>7.3300000000000004E-2</v>
      </c>
      <c r="F69">
        <v>8.4900000000000003E-2</v>
      </c>
    </row>
    <row r="70" spans="1:6" x14ac:dyDescent="0.25">
      <c r="A70">
        <v>1994</v>
      </c>
      <c r="B70">
        <v>1.32E-2</v>
      </c>
      <c r="C70">
        <v>-5.1400000000000001E-2</v>
      </c>
      <c r="D70">
        <v>2.6700000000000002E-2</v>
      </c>
      <c r="E70">
        <v>-1.35E-2</v>
      </c>
      <c r="F70">
        <v>-7.8100000000000003E-2</v>
      </c>
    </row>
    <row r="71" spans="1:6" x14ac:dyDescent="0.25">
      <c r="A71">
        <v>1995</v>
      </c>
      <c r="B71">
        <v>0.37580000000000002</v>
      </c>
      <c r="C71">
        <v>0.16800000000000001</v>
      </c>
      <c r="D71">
        <v>2.5399999999999999E-2</v>
      </c>
      <c r="E71">
        <v>0.35039999999999999</v>
      </c>
      <c r="F71">
        <v>0.1426</v>
      </c>
    </row>
    <row r="72" spans="1:6" x14ac:dyDescent="0.25">
      <c r="A72">
        <v>1996</v>
      </c>
      <c r="B72">
        <v>0.2296</v>
      </c>
      <c r="C72">
        <v>2.1000000000000001E-2</v>
      </c>
      <c r="D72">
        <v>3.32E-2</v>
      </c>
      <c r="E72">
        <v>0.19639999999999999</v>
      </c>
      <c r="F72">
        <v>-1.2200000000000001E-2</v>
      </c>
    </row>
    <row r="73" spans="1:6" x14ac:dyDescent="0.25">
      <c r="A73">
        <v>1997</v>
      </c>
      <c r="B73">
        <v>0.33360000000000001</v>
      </c>
      <c r="C73">
        <v>8.3799999999999999E-2</v>
      </c>
      <c r="D73">
        <v>1.7000000000000001E-2</v>
      </c>
      <c r="E73">
        <v>0.31659999999999999</v>
      </c>
      <c r="F73">
        <v>6.6799999999999998E-2</v>
      </c>
    </row>
    <row r="74" spans="1:6" x14ac:dyDescent="0.25">
      <c r="A74">
        <v>1998</v>
      </c>
      <c r="B74">
        <v>0.2858</v>
      </c>
      <c r="C74">
        <v>0.1021</v>
      </c>
      <c r="D74">
        <v>1.61E-2</v>
      </c>
      <c r="E74">
        <v>0.2697</v>
      </c>
      <c r="F74">
        <v>8.5999999999999993E-2</v>
      </c>
    </row>
    <row r="75" spans="1:6" x14ac:dyDescent="0.25">
      <c r="A75">
        <v>1999</v>
      </c>
      <c r="B75">
        <v>0.2104</v>
      </c>
      <c r="C75">
        <v>-1.77E-2</v>
      </c>
      <c r="D75">
        <v>2.6800000000000001E-2</v>
      </c>
      <c r="E75">
        <v>0.18360000000000001</v>
      </c>
      <c r="F75">
        <v>-4.4499999999999998E-2</v>
      </c>
    </row>
    <row r="76" spans="1:6" x14ac:dyDescent="0.25">
      <c r="A76">
        <v>2000</v>
      </c>
      <c r="B76">
        <v>-9.0999999999999998E-2</v>
      </c>
      <c r="C76">
        <v>0.12590000000000001</v>
      </c>
      <c r="D76">
        <v>3.39E-2</v>
      </c>
      <c r="E76">
        <v>-0.1249</v>
      </c>
      <c r="F76">
        <v>9.1999999999999998E-2</v>
      </c>
    </row>
    <row r="77" spans="1:6" x14ac:dyDescent="0.25">
      <c r="A77">
        <v>2001</v>
      </c>
      <c r="B77">
        <v>-0.11890000000000001</v>
      </c>
      <c r="C77">
        <v>7.6200000000000004E-2</v>
      </c>
      <c r="D77">
        <v>1.55E-2</v>
      </c>
      <c r="E77">
        <v>-0.13439999999999999</v>
      </c>
      <c r="F77">
        <v>6.0699999999999997E-2</v>
      </c>
    </row>
    <row r="78" spans="1:6" x14ac:dyDescent="0.25">
      <c r="A78">
        <v>2002</v>
      </c>
      <c r="B78">
        <v>-0.221</v>
      </c>
      <c r="C78">
        <v>0.1293</v>
      </c>
      <c r="D78">
        <v>2.3800000000000002E-2</v>
      </c>
      <c r="E78">
        <v>-0.24479999999999999</v>
      </c>
      <c r="F78">
        <v>0.1055</v>
      </c>
    </row>
    <row r="79" spans="1:6" x14ac:dyDescent="0.25">
      <c r="A79">
        <v>2003</v>
      </c>
      <c r="B79">
        <v>0.2868</v>
      </c>
      <c r="C79">
        <v>2.4E-2</v>
      </c>
      <c r="D79">
        <v>1.8800000000000001E-2</v>
      </c>
      <c r="E79">
        <v>0.26800000000000002</v>
      </c>
      <c r="F79">
        <v>5.1999999999999998E-3</v>
      </c>
    </row>
    <row r="80" spans="1:6" x14ac:dyDescent="0.25">
      <c r="A80">
        <v>2004</v>
      </c>
      <c r="B80">
        <v>0.10879999999999999</v>
      </c>
      <c r="C80">
        <v>2.2499999999999999E-2</v>
      </c>
      <c r="D80">
        <v>3.2599999999999997E-2</v>
      </c>
      <c r="E80">
        <v>7.6200000000000004E-2</v>
      </c>
      <c r="F80">
        <v>-1.01E-2</v>
      </c>
    </row>
    <row r="81" spans="1:6" x14ac:dyDescent="0.25">
      <c r="A81">
        <v>2005</v>
      </c>
      <c r="B81">
        <v>4.9099999999999998E-2</v>
      </c>
      <c r="C81">
        <v>1.3599999999999999E-2</v>
      </c>
      <c r="D81">
        <v>3.4200000000000001E-2</v>
      </c>
      <c r="E81">
        <v>1.49E-2</v>
      </c>
      <c r="F81">
        <v>-2.06E-2</v>
      </c>
    </row>
    <row r="82" spans="1:6" x14ac:dyDescent="0.25">
      <c r="A82">
        <v>2006</v>
      </c>
      <c r="B82">
        <v>0.15790000000000001</v>
      </c>
      <c r="C82">
        <v>3.1399999999999997E-2</v>
      </c>
      <c r="D82">
        <v>2.5399999999999999E-2</v>
      </c>
      <c r="E82">
        <v>0.13250000000000001</v>
      </c>
      <c r="F82">
        <v>6.0000000000000001E-3</v>
      </c>
    </row>
    <row r="83" spans="1:6" x14ac:dyDescent="0.25">
      <c r="A83">
        <v>2007</v>
      </c>
      <c r="B83">
        <v>5.4899999999999997E-2</v>
      </c>
      <c r="C83">
        <v>0.10050000000000001</v>
      </c>
      <c r="D83">
        <v>4.0800000000000003E-2</v>
      </c>
      <c r="E83">
        <v>1.41E-2</v>
      </c>
      <c r="F83">
        <v>5.9700000000000003E-2</v>
      </c>
    </row>
    <row r="84" spans="1:6" x14ac:dyDescent="0.25">
      <c r="A84">
        <v>2008</v>
      </c>
      <c r="B84">
        <v>-0.37</v>
      </c>
      <c r="C84">
        <v>0.13109999999999999</v>
      </c>
      <c r="D84">
        <v>8.9999999999999998E-4</v>
      </c>
      <c r="E84">
        <v>-0.37090000000000001</v>
      </c>
      <c r="F84">
        <v>0.13020000000000001</v>
      </c>
    </row>
    <row r="85" spans="1:6" x14ac:dyDescent="0.25">
      <c r="A85">
        <v>2009</v>
      </c>
      <c r="B85">
        <v>0.2646</v>
      </c>
      <c r="C85">
        <v>-2.4E-2</v>
      </c>
      <c r="D85">
        <v>2.7199999999999998E-2</v>
      </c>
      <c r="E85">
        <v>0.2374</v>
      </c>
      <c r="F85">
        <v>-5.1200000000000002E-2</v>
      </c>
    </row>
    <row r="86" spans="1:6" x14ac:dyDescent="0.25">
      <c r="A86">
        <v>2010</v>
      </c>
      <c r="B86">
        <v>0.15060000000000001</v>
      </c>
      <c r="C86">
        <v>7.1199999999999999E-2</v>
      </c>
      <c r="D86">
        <v>1.4999999999999999E-2</v>
      </c>
      <c r="E86">
        <v>0.1356</v>
      </c>
      <c r="F86">
        <v>5.62E-2</v>
      </c>
    </row>
    <row r="87" spans="1:6" x14ac:dyDescent="0.25">
      <c r="A87">
        <v>2011</v>
      </c>
      <c r="B87">
        <v>2.1100000000000001E-2</v>
      </c>
      <c r="C87">
        <v>9.4600000000000004E-2</v>
      </c>
      <c r="D87">
        <v>2.9600000000000001E-2</v>
      </c>
      <c r="E87">
        <v>-8.5000000000000006E-3</v>
      </c>
      <c r="F87">
        <v>6.5000000000000002E-2</v>
      </c>
    </row>
    <row r="88" spans="1:6" x14ac:dyDescent="0.25">
      <c r="A88">
        <v>2012</v>
      </c>
      <c r="B88">
        <v>0.15820000000000001</v>
      </c>
      <c r="C88">
        <v>2.6700000000000002E-2</v>
      </c>
      <c r="D88">
        <v>1.7000000000000001E-2</v>
      </c>
      <c r="E88">
        <v>0.14119999999999999</v>
      </c>
      <c r="F88">
        <v>9.7000000000000003E-3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opLeftCell="A46" workbookViewId="0">
      <selection activeCell="J21" sqref="J21"/>
    </sheetView>
  </sheetViews>
  <sheetFormatPr defaultRowHeight="15" x14ac:dyDescent="0.25"/>
  <cols>
    <col min="3" max="3" width="14.28515625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>
        <v>0</v>
      </c>
      <c r="B2">
        <v>100000</v>
      </c>
      <c r="C2">
        <v>75.38</v>
      </c>
      <c r="D2" s="1">
        <v>7.3790000000000001E-3</v>
      </c>
    </row>
    <row r="3" spans="1:4" x14ac:dyDescent="0.25">
      <c r="A3">
        <v>1</v>
      </c>
      <c r="B3">
        <v>99262</v>
      </c>
      <c r="C3">
        <v>74.94</v>
      </c>
      <c r="D3" s="1">
        <v>4.9399999999999997E-4</v>
      </c>
    </row>
    <row r="4" spans="1:4" x14ac:dyDescent="0.25">
      <c r="A4">
        <v>2</v>
      </c>
      <c r="B4">
        <v>99213</v>
      </c>
      <c r="C4">
        <v>73.98</v>
      </c>
      <c r="D4" s="1">
        <v>3.1700000000000001E-4</v>
      </c>
    </row>
    <row r="5" spans="1:4" x14ac:dyDescent="0.25">
      <c r="A5">
        <v>3</v>
      </c>
      <c r="B5">
        <v>99182</v>
      </c>
      <c r="C5">
        <v>73</v>
      </c>
      <c r="D5" s="1">
        <v>2.41E-4</v>
      </c>
    </row>
    <row r="6" spans="1:4" x14ac:dyDescent="0.25">
      <c r="A6">
        <v>4</v>
      </c>
      <c r="B6">
        <v>99158</v>
      </c>
      <c r="C6">
        <v>72.02</v>
      </c>
      <c r="D6" s="1">
        <v>2.0000000000000001E-4</v>
      </c>
    </row>
    <row r="7" spans="1:4" x14ac:dyDescent="0.25">
      <c r="A7">
        <v>5</v>
      </c>
      <c r="B7">
        <v>99138</v>
      </c>
      <c r="C7">
        <v>71.03</v>
      </c>
      <c r="D7" s="1">
        <v>1.7899999999999999E-4</v>
      </c>
    </row>
    <row r="8" spans="1:4" x14ac:dyDescent="0.25">
      <c r="A8">
        <v>6</v>
      </c>
      <c r="B8">
        <v>99120</v>
      </c>
      <c r="C8">
        <v>70.040000000000006</v>
      </c>
      <c r="D8" s="1">
        <v>1.66E-4</v>
      </c>
    </row>
    <row r="9" spans="1:4" x14ac:dyDescent="0.25">
      <c r="A9">
        <v>7</v>
      </c>
      <c r="B9">
        <v>99104</v>
      </c>
      <c r="C9">
        <v>69.05</v>
      </c>
      <c r="D9" s="1">
        <v>1.5200000000000001E-4</v>
      </c>
    </row>
    <row r="10" spans="1:4" x14ac:dyDescent="0.25">
      <c r="A10">
        <v>8</v>
      </c>
      <c r="B10">
        <v>99089</v>
      </c>
      <c r="C10">
        <v>68.06</v>
      </c>
      <c r="D10" s="1">
        <v>1.3300000000000001E-4</v>
      </c>
    </row>
    <row r="11" spans="1:4" x14ac:dyDescent="0.25">
      <c r="A11">
        <v>9</v>
      </c>
      <c r="B11">
        <v>99075</v>
      </c>
      <c r="C11">
        <v>67.069999999999993</v>
      </c>
      <c r="D11" s="1">
        <v>1.08E-4</v>
      </c>
    </row>
    <row r="12" spans="1:4" x14ac:dyDescent="0.25">
      <c r="A12">
        <v>10</v>
      </c>
      <c r="B12">
        <v>99065</v>
      </c>
      <c r="C12">
        <v>66.08</v>
      </c>
      <c r="D12" s="1">
        <v>8.8999999999999995E-5</v>
      </c>
    </row>
    <row r="13" spans="1:4" x14ac:dyDescent="0.25">
      <c r="A13">
        <v>11</v>
      </c>
      <c r="B13">
        <v>99056</v>
      </c>
      <c r="C13">
        <v>65.09</v>
      </c>
      <c r="D13" s="1">
        <v>9.3999999999999994E-5</v>
      </c>
    </row>
    <row r="14" spans="1:4" x14ac:dyDescent="0.25">
      <c r="A14">
        <v>12</v>
      </c>
      <c r="B14">
        <v>99047</v>
      </c>
      <c r="C14">
        <v>64.09</v>
      </c>
      <c r="D14" s="1">
        <v>1.45E-4</v>
      </c>
    </row>
    <row r="15" spans="1:4" x14ac:dyDescent="0.25">
      <c r="A15">
        <v>13</v>
      </c>
      <c r="B15">
        <v>99032</v>
      </c>
      <c r="C15">
        <v>63.1</v>
      </c>
      <c r="D15" s="1">
        <v>2.52E-4</v>
      </c>
    </row>
    <row r="16" spans="1:4" x14ac:dyDescent="0.25">
      <c r="A16">
        <v>14</v>
      </c>
      <c r="B16">
        <v>99007</v>
      </c>
      <c r="C16">
        <v>62.12</v>
      </c>
      <c r="D16" s="1">
        <v>4.0099999999999999E-4</v>
      </c>
    </row>
    <row r="17" spans="1:4" x14ac:dyDescent="0.25">
      <c r="A17">
        <v>15</v>
      </c>
      <c r="B17">
        <v>98968</v>
      </c>
      <c r="C17">
        <v>61.14</v>
      </c>
      <c r="D17" s="1">
        <v>5.6300000000000002E-4</v>
      </c>
    </row>
    <row r="18" spans="1:4" x14ac:dyDescent="0.25">
      <c r="A18">
        <v>16</v>
      </c>
      <c r="B18">
        <v>98912</v>
      </c>
      <c r="C18">
        <v>60.18</v>
      </c>
      <c r="D18" s="1">
        <v>7.1900000000000002E-4</v>
      </c>
    </row>
    <row r="19" spans="1:4" x14ac:dyDescent="0.25">
      <c r="A19">
        <v>17</v>
      </c>
      <c r="B19">
        <v>98841</v>
      </c>
      <c r="C19">
        <v>59.22</v>
      </c>
      <c r="D19" s="1">
        <v>8.7299999999999997E-4</v>
      </c>
    </row>
    <row r="20" spans="1:4" x14ac:dyDescent="0.25">
      <c r="A20">
        <v>18</v>
      </c>
      <c r="B20">
        <v>98754</v>
      </c>
      <c r="C20">
        <v>58.27</v>
      </c>
      <c r="D20" s="1">
        <v>1.0169999999999999E-3</v>
      </c>
    </row>
    <row r="21" spans="1:4" x14ac:dyDescent="0.25">
      <c r="A21">
        <v>19</v>
      </c>
      <c r="B21">
        <v>98654</v>
      </c>
      <c r="C21">
        <v>57.33</v>
      </c>
      <c r="D21" s="1">
        <v>1.1479999999999999E-3</v>
      </c>
    </row>
    <row r="22" spans="1:4" x14ac:dyDescent="0.25">
      <c r="A22">
        <v>20</v>
      </c>
      <c r="B22">
        <v>98541</v>
      </c>
      <c r="C22">
        <v>56.4</v>
      </c>
      <c r="D22" s="1">
        <v>1.2849999999999999E-3</v>
      </c>
    </row>
    <row r="23" spans="1:4" x14ac:dyDescent="0.25">
      <c r="A23">
        <v>21</v>
      </c>
      <c r="B23">
        <v>98414</v>
      </c>
      <c r="C23">
        <v>55.47</v>
      </c>
      <c r="D23" s="1">
        <v>1.4120000000000001E-3</v>
      </c>
    </row>
    <row r="24" spans="1:4" x14ac:dyDescent="0.25">
      <c r="A24">
        <v>22</v>
      </c>
      <c r="B24">
        <v>98275</v>
      </c>
      <c r="C24">
        <v>54.54</v>
      </c>
      <c r="D24" s="1">
        <v>1.493E-3</v>
      </c>
    </row>
    <row r="25" spans="1:4" x14ac:dyDescent="0.25">
      <c r="A25">
        <v>23</v>
      </c>
      <c r="B25">
        <v>98128</v>
      </c>
      <c r="C25">
        <v>53.63</v>
      </c>
      <c r="D25" s="1">
        <v>1.513E-3</v>
      </c>
    </row>
    <row r="26" spans="1:4" x14ac:dyDescent="0.25">
      <c r="A26">
        <v>24</v>
      </c>
      <c r="B26">
        <v>97980</v>
      </c>
      <c r="C26">
        <v>52.71</v>
      </c>
      <c r="D26" s="1">
        <v>1.487E-3</v>
      </c>
    </row>
    <row r="27" spans="1:4" x14ac:dyDescent="0.25">
      <c r="A27">
        <v>25</v>
      </c>
      <c r="B27">
        <v>97834</v>
      </c>
      <c r="C27">
        <v>51.78</v>
      </c>
      <c r="D27" s="1">
        <v>1.446E-3</v>
      </c>
    </row>
    <row r="28" spans="1:4" x14ac:dyDescent="0.25">
      <c r="A28">
        <v>26</v>
      </c>
      <c r="B28">
        <v>97693</v>
      </c>
      <c r="C28">
        <v>50.86</v>
      </c>
      <c r="D28" s="1">
        <v>1.4120000000000001E-3</v>
      </c>
    </row>
    <row r="29" spans="1:4" x14ac:dyDescent="0.25">
      <c r="A29">
        <v>27</v>
      </c>
      <c r="B29">
        <v>97555</v>
      </c>
      <c r="C29">
        <v>49.93</v>
      </c>
      <c r="D29" s="1">
        <v>1.389E-3</v>
      </c>
    </row>
    <row r="30" spans="1:4" x14ac:dyDescent="0.25">
      <c r="A30">
        <v>28</v>
      </c>
      <c r="B30">
        <v>97419</v>
      </c>
      <c r="C30">
        <v>49</v>
      </c>
      <c r="D30" s="1">
        <v>1.3879999999999999E-3</v>
      </c>
    </row>
    <row r="31" spans="1:4" x14ac:dyDescent="0.25">
      <c r="A31">
        <v>29</v>
      </c>
      <c r="B31">
        <v>97284</v>
      </c>
      <c r="C31">
        <v>48.07</v>
      </c>
      <c r="D31" s="1">
        <v>1.405E-3</v>
      </c>
    </row>
    <row r="32" spans="1:4" x14ac:dyDescent="0.25">
      <c r="A32">
        <v>30</v>
      </c>
      <c r="B32">
        <v>97147</v>
      </c>
      <c r="C32">
        <v>47.13</v>
      </c>
      <c r="D32" s="1">
        <v>1.428E-3</v>
      </c>
    </row>
    <row r="33" spans="1:4" x14ac:dyDescent="0.25">
      <c r="A33">
        <v>31</v>
      </c>
      <c r="B33">
        <v>97009</v>
      </c>
      <c r="C33">
        <v>46.2</v>
      </c>
      <c r="D33" s="1">
        <v>1.4530000000000001E-3</v>
      </c>
    </row>
    <row r="34" spans="1:4" x14ac:dyDescent="0.25">
      <c r="A34">
        <v>32</v>
      </c>
      <c r="B34">
        <v>96868</v>
      </c>
      <c r="C34">
        <v>45.27</v>
      </c>
      <c r="D34" s="1">
        <v>1.487E-3</v>
      </c>
    </row>
    <row r="35" spans="1:4" x14ac:dyDescent="0.25">
      <c r="A35">
        <v>33</v>
      </c>
      <c r="B35">
        <v>96724</v>
      </c>
      <c r="C35">
        <v>44.33</v>
      </c>
      <c r="D35" s="1">
        <v>1.529E-3</v>
      </c>
    </row>
    <row r="36" spans="1:4" x14ac:dyDescent="0.25">
      <c r="A36">
        <v>34</v>
      </c>
      <c r="B36">
        <v>96576</v>
      </c>
      <c r="C36">
        <v>43.4</v>
      </c>
      <c r="D36" s="1">
        <v>1.5839999999999999E-3</v>
      </c>
    </row>
    <row r="37" spans="1:4" x14ac:dyDescent="0.25">
      <c r="A37">
        <v>35</v>
      </c>
      <c r="B37">
        <v>96423</v>
      </c>
      <c r="C37">
        <v>42.47</v>
      </c>
      <c r="D37" s="1">
        <v>1.6509999999999999E-3</v>
      </c>
    </row>
    <row r="38" spans="1:4" x14ac:dyDescent="0.25">
      <c r="A38">
        <v>36</v>
      </c>
      <c r="B38">
        <v>96264</v>
      </c>
      <c r="C38">
        <v>41.54</v>
      </c>
      <c r="D38" s="1">
        <v>1.737E-3</v>
      </c>
    </row>
    <row r="39" spans="1:4" x14ac:dyDescent="0.25">
      <c r="A39">
        <v>37</v>
      </c>
      <c r="B39">
        <v>96096</v>
      </c>
      <c r="C39">
        <v>40.61</v>
      </c>
      <c r="D39" s="1">
        <v>1.8450000000000001E-3</v>
      </c>
    </row>
    <row r="40" spans="1:4" x14ac:dyDescent="0.25">
      <c r="A40">
        <v>38</v>
      </c>
      <c r="B40">
        <v>95919</v>
      </c>
      <c r="C40">
        <v>39.68</v>
      </c>
      <c r="D40" s="1">
        <v>1.9789999999999999E-3</v>
      </c>
    </row>
    <row r="41" spans="1:4" x14ac:dyDescent="0.25">
      <c r="A41">
        <v>39</v>
      </c>
      <c r="B41">
        <v>95729</v>
      </c>
      <c r="C41">
        <v>38.76</v>
      </c>
      <c r="D41" s="1">
        <v>2.14E-3</v>
      </c>
    </row>
    <row r="42" spans="1:4" x14ac:dyDescent="0.25">
      <c r="A42">
        <v>40</v>
      </c>
      <c r="B42">
        <v>95525</v>
      </c>
      <c r="C42">
        <v>37.840000000000003</v>
      </c>
      <c r="D42" s="1">
        <v>2.323E-3</v>
      </c>
    </row>
    <row r="43" spans="1:4" x14ac:dyDescent="0.25">
      <c r="A43">
        <v>41</v>
      </c>
      <c r="B43">
        <v>95303</v>
      </c>
      <c r="C43">
        <v>36.93</v>
      </c>
      <c r="D43" s="1">
        <v>2.526E-3</v>
      </c>
    </row>
    <row r="44" spans="1:4" x14ac:dyDescent="0.25">
      <c r="A44">
        <v>42</v>
      </c>
      <c r="B44">
        <v>95062</v>
      </c>
      <c r="C44">
        <v>36.020000000000003</v>
      </c>
      <c r="D44" s="1">
        <v>2.7499999999999998E-3</v>
      </c>
    </row>
    <row r="45" spans="1:4" x14ac:dyDescent="0.25">
      <c r="A45">
        <v>43</v>
      </c>
      <c r="B45">
        <v>94800</v>
      </c>
      <c r="C45">
        <v>35.119999999999997</v>
      </c>
      <c r="D45" s="1">
        <v>2.993E-3</v>
      </c>
    </row>
    <row r="46" spans="1:4" x14ac:dyDescent="0.25">
      <c r="A46">
        <v>44</v>
      </c>
      <c r="B46">
        <v>94517</v>
      </c>
      <c r="C46">
        <v>34.22</v>
      </c>
      <c r="D46" s="1">
        <v>3.2569999999999999E-3</v>
      </c>
    </row>
    <row r="47" spans="1:4" x14ac:dyDescent="0.25">
      <c r="A47">
        <v>45</v>
      </c>
      <c r="B47">
        <v>94209</v>
      </c>
      <c r="C47">
        <v>33.33</v>
      </c>
      <c r="D47" s="1">
        <v>3.5430000000000001E-3</v>
      </c>
    </row>
    <row r="48" spans="1:4" x14ac:dyDescent="0.25">
      <c r="A48">
        <v>46</v>
      </c>
      <c r="B48">
        <v>93875</v>
      </c>
      <c r="C48">
        <v>32.450000000000003</v>
      </c>
      <c r="D48" s="1">
        <v>3.8560000000000001E-3</v>
      </c>
    </row>
    <row r="49" spans="1:4" x14ac:dyDescent="0.25">
      <c r="A49">
        <v>47</v>
      </c>
      <c r="B49">
        <v>93513</v>
      </c>
      <c r="C49">
        <v>31.57</v>
      </c>
      <c r="D49" s="1">
        <v>4.2079999999999999E-3</v>
      </c>
    </row>
    <row r="50" spans="1:4" x14ac:dyDescent="0.25">
      <c r="A50">
        <v>48</v>
      </c>
      <c r="B50">
        <v>93120</v>
      </c>
      <c r="C50">
        <v>30.71</v>
      </c>
      <c r="D50" s="1">
        <v>4.6030000000000003E-3</v>
      </c>
    </row>
    <row r="51" spans="1:4" x14ac:dyDescent="0.25">
      <c r="A51">
        <v>49</v>
      </c>
      <c r="B51">
        <v>92691</v>
      </c>
      <c r="C51">
        <v>29.84</v>
      </c>
      <c r="D51" s="1">
        <v>5.0369999999999998E-3</v>
      </c>
    </row>
    <row r="52" spans="1:4" x14ac:dyDescent="0.25">
      <c r="A52">
        <v>50</v>
      </c>
      <c r="B52">
        <v>92224</v>
      </c>
      <c r="C52">
        <v>28.99</v>
      </c>
      <c r="D52" s="1">
        <v>5.5120000000000004E-3</v>
      </c>
    </row>
    <row r="53" spans="1:4" x14ac:dyDescent="0.25">
      <c r="A53">
        <v>51</v>
      </c>
      <c r="B53">
        <v>91716</v>
      </c>
      <c r="C53">
        <v>28.15</v>
      </c>
      <c r="D53" s="1">
        <v>6.0080000000000003E-3</v>
      </c>
    </row>
    <row r="54" spans="1:4" x14ac:dyDescent="0.25">
      <c r="A54">
        <v>52</v>
      </c>
      <c r="B54">
        <v>91165</v>
      </c>
      <c r="C54">
        <v>27.32</v>
      </c>
      <c r="D54" s="1">
        <v>6.4999999999999997E-3</v>
      </c>
    </row>
    <row r="55" spans="1:4" x14ac:dyDescent="0.25">
      <c r="A55">
        <v>53</v>
      </c>
      <c r="B55">
        <v>90572</v>
      </c>
      <c r="C55">
        <v>26.49</v>
      </c>
      <c r="D55" s="1">
        <v>6.9769999999999997E-3</v>
      </c>
    </row>
    <row r="56" spans="1:4" x14ac:dyDescent="0.25">
      <c r="A56">
        <v>54</v>
      </c>
      <c r="B56">
        <v>89940</v>
      </c>
      <c r="C56">
        <v>25.68</v>
      </c>
      <c r="D56" s="1">
        <v>7.456E-3</v>
      </c>
    </row>
    <row r="57" spans="1:4" x14ac:dyDescent="0.25">
      <c r="A57">
        <v>55</v>
      </c>
      <c r="B57">
        <v>89270</v>
      </c>
      <c r="C57">
        <v>24.87</v>
      </c>
      <c r="D57" s="1">
        <v>7.9749999999999995E-3</v>
      </c>
    </row>
    <row r="58" spans="1:4" x14ac:dyDescent="0.25">
      <c r="A58">
        <v>56</v>
      </c>
      <c r="B58">
        <v>88558</v>
      </c>
      <c r="C58">
        <v>24.06</v>
      </c>
      <c r="D58" s="1">
        <v>8.5509999999999996E-3</v>
      </c>
    </row>
    <row r="59" spans="1:4" x14ac:dyDescent="0.25">
      <c r="A59">
        <v>57</v>
      </c>
      <c r="B59">
        <v>87800</v>
      </c>
      <c r="C59">
        <v>23.26</v>
      </c>
      <c r="D59" s="1">
        <v>9.1739999999999999E-3</v>
      </c>
    </row>
    <row r="60" spans="1:4" x14ac:dyDescent="0.25">
      <c r="A60">
        <v>58</v>
      </c>
      <c r="B60">
        <v>86995</v>
      </c>
      <c r="C60">
        <v>22.48</v>
      </c>
      <c r="D60" s="1">
        <v>9.8480000000000009E-3</v>
      </c>
    </row>
    <row r="61" spans="1:4" x14ac:dyDescent="0.25">
      <c r="A61">
        <v>59</v>
      </c>
      <c r="B61">
        <v>86138</v>
      </c>
      <c r="C61">
        <v>21.69</v>
      </c>
      <c r="D61" s="1">
        <v>1.0584E-2</v>
      </c>
    </row>
    <row r="62" spans="1:4" x14ac:dyDescent="0.25">
      <c r="A62">
        <v>60</v>
      </c>
      <c r="B62">
        <v>85227</v>
      </c>
      <c r="C62">
        <v>20.92</v>
      </c>
      <c r="D62" s="1">
        <v>1.1407E-2</v>
      </c>
    </row>
    <row r="63" spans="1:4" x14ac:dyDescent="0.25">
      <c r="A63">
        <v>61</v>
      </c>
      <c r="B63">
        <v>84254</v>
      </c>
      <c r="C63">
        <v>20.16</v>
      </c>
      <c r="D63" s="1">
        <v>1.2315E-2</v>
      </c>
    </row>
    <row r="64" spans="1:4" x14ac:dyDescent="0.25">
      <c r="A64">
        <v>62</v>
      </c>
      <c r="B64">
        <v>83217</v>
      </c>
      <c r="C64">
        <v>19.399999999999999</v>
      </c>
      <c r="D64" s="1">
        <v>1.3289E-2</v>
      </c>
    </row>
    <row r="65" spans="1:4" x14ac:dyDescent="0.25">
      <c r="A65">
        <v>63</v>
      </c>
      <c r="B65">
        <v>82111</v>
      </c>
      <c r="C65">
        <v>18.66</v>
      </c>
      <c r="D65" s="1">
        <v>1.4326E-2</v>
      </c>
    </row>
    <row r="66" spans="1:4" x14ac:dyDescent="0.25">
      <c r="A66">
        <v>64</v>
      </c>
      <c r="B66">
        <v>80935</v>
      </c>
      <c r="C66">
        <v>17.920000000000002</v>
      </c>
      <c r="D66" s="1">
        <v>1.5453E-2</v>
      </c>
    </row>
    <row r="67" spans="1:4" x14ac:dyDescent="0.25">
      <c r="A67">
        <v>65</v>
      </c>
      <c r="B67">
        <v>79684</v>
      </c>
      <c r="C67">
        <v>17.190000000000001</v>
      </c>
      <c r="D67" s="1">
        <v>1.6722999999999998E-2</v>
      </c>
    </row>
    <row r="68" spans="1:4" x14ac:dyDescent="0.25">
      <c r="A68">
        <v>66</v>
      </c>
      <c r="B68">
        <v>78351</v>
      </c>
      <c r="C68">
        <v>16.48</v>
      </c>
      <c r="D68" s="1">
        <v>1.8154E-2</v>
      </c>
    </row>
    <row r="69" spans="1:4" x14ac:dyDescent="0.25">
      <c r="A69">
        <v>67</v>
      </c>
      <c r="B69">
        <v>76929</v>
      </c>
      <c r="C69">
        <v>15.77</v>
      </c>
      <c r="D69" s="1">
        <v>1.9732E-2</v>
      </c>
    </row>
    <row r="70" spans="1:4" x14ac:dyDescent="0.25">
      <c r="A70">
        <v>68</v>
      </c>
      <c r="B70">
        <v>75411</v>
      </c>
      <c r="C70">
        <v>15.08</v>
      </c>
      <c r="D70" s="1">
        <v>2.1468000000000001E-2</v>
      </c>
    </row>
    <row r="71" spans="1:4" x14ac:dyDescent="0.25">
      <c r="A71">
        <v>69</v>
      </c>
      <c r="B71">
        <v>73792</v>
      </c>
      <c r="C71">
        <v>14.4</v>
      </c>
      <c r="D71" s="1">
        <v>2.3387000000000002E-2</v>
      </c>
    </row>
    <row r="72" spans="1:4" x14ac:dyDescent="0.25">
      <c r="A72">
        <v>70</v>
      </c>
      <c r="B72">
        <v>72066</v>
      </c>
      <c r="C72">
        <v>13.73</v>
      </c>
      <c r="D72" s="1">
        <v>2.5579000000000001E-2</v>
      </c>
    </row>
    <row r="73" spans="1:4" x14ac:dyDescent="0.25">
      <c r="A73">
        <v>71</v>
      </c>
      <c r="B73">
        <v>70223</v>
      </c>
      <c r="C73">
        <v>13.08</v>
      </c>
      <c r="D73" s="1">
        <v>2.8032000000000001E-2</v>
      </c>
    </row>
    <row r="74" spans="1:4" x14ac:dyDescent="0.25">
      <c r="A74">
        <v>72</v>
      </c>
      <c r="B74">
        <v>68254</v>
      </c>
      <c r="C74">
        <v>12.44</v>
      </c>
      <c r="D74" s="1">
        <v>3.0665000000000001E-2</v>
      </c>
    </row>
    <row r="75" spans="1:4" x14ac:dyDescent="0.25">
      <c r="A75">
        <v>73</v>
      </c>
      <c r="B75">
        <v>66161</v>
      </c>
      <c r="C75">
        <v>11.82</v>
      </c>
      <c r="D75" s="1">
        <v>3.3466999999999997E-2</v>
      </c>
    </row>
    <row r="76" spans="1:4" x14ac:dyDescent="0.25">
      <c r="A76">
        <v>74</v>
      </c>
      <c r="B76">
        <v>63947</v>
      </c>
      <c r="C76">
        <v>11.21</v>
      </c>
      <c r="D76" s="1">
        <v>3.6519000000000003E-2</v>
      </c>
    </row>
    <row r="77" spans="1:4" x14ac:dyDescent="0.25">
      <c r="A77">
        <v>75</v>
      </c>
      <c r="B77">
        <v>61612</v>
      </c>
      <c r="C77">
        <v>10.62</v>
      </c>
      <c r="D77" s="1">
        <v>4.0009999999999997E-2</v>
      </c>
    </row>
    <row r="78" spans="1:4" x14ac:dyDescent="0.25">
      <c r="A78">
        <v>76</v>
      </c>
      <c r="B78">
        <v>59147</v>
      </c>
      <c r="C78">
        <v>10.039999999999999</v>
      </c>
      <c r="D78" s="1">
        <v>4.3986999999999998E-2</v>
      </c>
    </row>
    <row r="79" spans="1:4" x14ac:dyDescent="0.25">
      <c r="A79">
        <v>77</v>
      </c>
      <c r="B79">
        <v>56545</v>
      </c>
      <c r="C79">
        <v>9.48</v>
      </c>
      <c r="D79" s="1">
        <v>4.8358999999999999E-2</v>
      </c>
    </row>
    <row r="80" spans="1:4" x14ac:dyDescent="0.25">
      <c r="A80">
        <v>78</v>
      </c>
      <c r="B80">
        <v>53811</v>
      </c>
      <c r="C80">
        <v>8.94</v>
      </c>
      <c r="D80" s="1">
        <v>5.314E-2</v>
      </c>
    </row>
    <row r="81" spans="1:4" x14ac:dyDescent="0.25">
      <c r="A81">
        <v>79</v>
      </c>
      <c r="B81">
        <v>50951</v>
      </c>
      <c r="C81">
        <v>8.41</v>
      </c>
      <c r="D81" s="1">
        <v>5.8434E-2</v>
      </c>
    </row>
    <row r="82" spans="1:4" x14ac:dyDescent="0.25">
      <c r="A82">
        <v>80</v>
      </c>
      <c r="B82">
        <v>47974</v>
      </c>
      <c r="C82">
        <v>7.9</v>
      </c>
      <c r="D82" s="1">
        <v>6.4457E-2</v>
      </c>
    </row>
    <row r="83" spans="1:4" x14ac:dyDescent="0.25">
      <c r="A83">
        <v>81</v>
      </c>
      <c r="B83">
        <v>44882</v>
      </c>
      <c r="C83">
        <v>7.41</v>
      </c>
      <c r="D83" s="1">
        <v>7.1259000000000003E-2</v>
      </c>
    </row>
    <row r="84" spans="1:4" x14ac:dyDescent="0.25">
      <c r="A84">
        <v>82</v>
      </c>
      <c r="B84">
        <v>41683</v>
      </c>
      <c r="C84">
        <v>6.94</v>
      </c>
      <c r="D84" s="1">
        <v>7.8741000000000005E-2</v>
      </c>
    </row>
    <row r="85" spans="1:4" x14ac:dyDescent="0.25">
      <c r="A85">
        <v>83</v>
      </c>
      <c r="B85">
        <v>38401</v>
      </c>
      <c r="C85">
        <v>6.49</v>
      </c>
      <c r="D85" s="1">
        <v>8.6923E-2</v>
      </c>
    </row>
    <row r="86" spans="1:4" x14ac:dyDescent="0.25">
      <c r="A86">
        <v>84</v>
      </c>
      <c r="B86">
        <v>35063</v>
      </c>
      <c r="C86">
        <v>6.06</v>
      </c>
      <c r="D86" s="1">
        <v>9.5935000000000006E-2</v>
      </c>
    </row>
    <row r="87" spans="1:4" x14ac:dyDescent="0.25">
      <c r="A87">
        <v>85</v>
      </c>
      <c r="B87">
        <v>31699</v>
      </c>
      <c r="C87">
        <v>5.65</v>
      </c>
      <c r="D87" s="1">
        <v>0.105937</v>
      </c>
    </row>
    <row r="88" spans="1:4" x14ac:dyDescent="0.25">
      <c r="A88">
        <v>86</v>
      </c>
      <c r="B88">
        <v>28341</v>
      </c>
      <c r="C88">
        <v>5.26</v>
      </c>
      <c r="D88" s="1">
        <v>0.117063</v>
      </c>
    </row>
    <row r="89" spans="1:4" x14ac:dyDescent="0.25">
      <c r="A89">
        <v>87</v>
      </c>
      <c r="B89">
        <v>25024</v>
      </c>
      <c r="C89">
        <v>4.8899999999999997</v>
      </c>
      <c r="D89" s="1">
        <v>0.12940699999999999</v>
      </c>
    </row>
    <row r="90" spans="1:4" x14ac:dyDescent="0.25">
      <c r="A90">
        <v>88</v>
      </c>
      <c r="B90">
        <v>21785</v>
      </c>
      <c r="C90">
        <v>4.55</v>
      </c>
      <c r="D90" s="1">
        <v>0.143015</v>
      </c>
    </row>
    <row r="91" spans="1:4" x14ac:dyDescent="0.25">
      <c r="A91">
        <v>89</v>
      </c>
      <c r="B91">
        <v>18670</v>
      </c>
      <c r="C91">
        <v>4.22</v>
      </c>
      <c r="D91" s="1">
        <v>0.157889</v>
      </c>
    </row>
    <row r="92" spans="1:4" x14ac:dyDescent="0.25">
      <c r="A92">
        <v>90</v>
      </c>
      <c r="B92">
        <v>15722</v>
      </c>
      <c r="C92">
        <v>3.92</v>
      </c>
      <c r="D92" s="1">
        <v>0.174013</v>
      </c>
    </row>
    <row r="93" spans="1:4" x14ac:dyDescent="0.25">
      <c r="A93">
        <v>91</v>
      </c>
      <c r="B93">
        <v>12986</v>
      </c>
      <c r="C93">
        <v>3.64</v>
      </c>
      <c r="D93" s="1">
        <v>0.191354</v>
      </c>
    </row>
    <row r="94" spans="1:4" x14ac:dyDescent="0.25">
      <c r="A94">
        <v>92</v>
      </c>
      <c r="B94">
        <v>10501</v>
      </c>
      <c r="C94">
        <v>3.38</v>
      </c>
      <c r="D94" s="1">
        <v>0.209867</v>
      </c>
    </row>
    <row r="95" spans="1:4" x14ac:dyDescent="0.25">
      <c r="A95">
        <v>93</v>
      </c>
      <c r="B95">
        <v>8297</v>
      </c>
      <c r="C95">
        <v>3.15</v>
      </c>
      <c r="D95" s="1">
        <v>0.22950200000000001</v>
      </c>
    </row>
    <row r="96" spans="1:4" x14ac:dyDescent="0.25">
      <c r="A96">
        <v>94</v>
      </c>
      <c r="B96">
        <v>6393</v>
      </c>
      <c r="C96">
        <v>2.93</v>
      </c>
      <c r="D96" s="1">
        <v>0.25019799999999998</v>
      </c>
    </row>
    <row r="97" spans="1:4" x14ac:dyDescent="0.25">
      <c r="A97">
        <v>95</v>
      </c>
      <c r="B97">
        <v>4794</v>
      </c>
      <c r="C97">
        <v>2.75</v>
      </c>
      <c r="D97" s="1">
        <v>0.27074999999999999</v>
      </c>
    </row>
    <row r="98" spans="1:4" x14ac:dyDescent="0.25">
      <c r="A98">
        <v>96</v>
      </c>
      <c r="B98">
        <v>3496</v>
      </c>
      <c r="C98">
        <v>2.58</v>
      </c>
      <c r="D98" s="1">
        <v>0.29081400000000002</v>
      </c>
    </row>
    <row r="99" spans="1:4" x14ac:dyDescent="0.25">
      <c r="A99">
        <v>97</v>
      </c>
      <c r="B99">
        <v>2479</v>
      </c>
      <c r="C99">
        <v>2.44</v>
      </c>
      <c r="D99" s="1">
        <v>0.310029</v>
      </c>
    </row>
    <row r="100" spans="1:4" x14ac:dyDescent="0.25">
      <c r="A100">
        <v>98</v>
      </c>
      <c r="B100">
        <v>1711</v>
      </c>
      <c r="C100">
        <v>2.2999999999999998</v>
      </c>
      <c r="D100" s="1">
        <v>0.32802100000000001</v>
      </c>
    </row>
    <row r="101" spans="1:4" x14ac:dyDescent="0.25">
      <c r="A101">
        <v>99</v>
      </c>
      <c r="B101">
        <v>1149</v>
      </c>
      <c r="C101">
        <v>2.19</v>
      </c>
      <c r="D101" s="1">
        <v>0.34442200000000001</v>
      </c>
    </row>
    <row r="102" spans="1:4" x14ac:dyDescent="0.25">
      <c r="A102">
        <v>100</v>
      </c>
      <c r="B102">
        <v>754</v>
      </c>
      <c r="C102">
        <v>2.0699999999999998</v>
      </c>
      <c r="D102" s="1">
        <v>0.36164400000000002</v>
      </c>
    </row>
    <row r="103" spans="1:4" x14ac:dyDescent="0.25">
      <c r="A103">
        <v>101</v>
      </c>
      <c r="B103">
        <v>481</v>
      </c>
      <c r="C103">
        <v>1.96</v>
      </c>
      <c r="D103" s="1">
        <v>0.37972600000000001</v>
      </c>
    </row>
    <row r="104" spans="1:4" x14ac:dyDescent="0.25">
      <c r="A104">
        <v>102</v>
      </c>
      <c r="B104">
        <v>298</v>
      </c>
      <c r="C104">
        <v>1.85</v>
      </c>
      <c r="D104" s="1">
        <v>0.39871200000000001</v>
      </c>
    </row>
    <row r="105" spans="1:4" x14ac:dyDescent="0.25">
      <c r="A105">
        <v>103</v>
      </c>
      <c r="B105">
        <v>179</v>
      </c>
      <c r="C105">
        <v>1.75</v>
      </c>
      <c r="D105" s="1">
        <v>0.41864800000000002</v>
      </c>
    </row>
    <row r="106" spans="1:4" x14ac:dyDescent="0.25">
      <c r="A106">
        <v>104</v>
      </c>
      <c r="B106">
        <v>104</v>
      </c>
      <c r="C106">
        <v>1.66</v>
      </c>
      <c r="D106" s="1">
        <v>0.43958000000000003</v>
      </c>
    </row>
    <row r="107" spans="1:4" x14ac:dyDescent="0.25">
      <c r="A107">
        <v>105</v>
      </c>
      <c r="B107">
        <v>58</v>
      </c>
      <c r="C107">
        <v>1.56</v>
      </c>
      <c r="D107" s="1">
        <v>0.461559</v>
      </c>
    </row>
    <row r="108" spans="1:4" x14ac:dyDescent="0.25">
      <c r="A108">
        <v>106</v>
      </c>
      <c r="B108">
        <v>31</v>
      </c>
      <c r="C108">
        <v>1.47</v>
      </c>
      <c r="D108" s="1">
        <v>0.48463699999999998</v>
      </c>
    </row>
    <row r="109" spans="1:4" x14ac:dyDescent="0.25">
      <c r="A109">
        <v>107</v>
      </c>
      <c r="B109">
        <v>16</v>
      </c>
      <c r="C109">
        <v>1.39</v>
      </c>
      <c r="D109" s="1">
        <v>0.50886900000000002</v>
      </c>
    </row>
    <row r="110" spans="1:4" x14ac:dyDescent="0.25">
      <c r="A110">
        <v>108</v>
      </c>
      <c r="B110">
        <v>8</v>
      </c>
      <c r="C110">
        <v>1.3</v>
      </c>
      <c r="D110" s="1">
        <v>0.53431200000000001</v>
      </c>
    </row>
    <row r="111" spans="1:4" x14ac:dyDescent="0.25">
      <c r="A111">
        <v>109</v>
      </c>
      <c r="B111">
        <v>4</v>
      </c>
      <c r="C111">
        <v>1.22</v>
      </c>
      <c r="D111" s="1">
        <v>0.56102799999999997</v>
      </c>
    </row>
    <row r="112" spans="1:4" x14ac:dyDescent="0.25">
      <c r="A112">
        <v>110</v>
      </c>
      <c r="B112">
        <v>2</v>
      </c>
      <c r="C112">
        <v>1.1499999999999999</v>
      </c>
      <c r="D112" s="1">
        <v>0.58907900000000002</v>
      </c>
    </row>
    <row r="113" spans="1:4" x14ac:dyDescent="0.25">
      <c r="A113">
        <v>111</v>
      </c>
      <c r="B113">
        <v>1</v>
      </c>
      <c r="C113">
        <v>1.07</v>
      </c>
      <c r="D113" s="1">
        <v>0.618533</v>
      </c>
    </row>
    <row r="114" spans="1:4" x14ac:dyDescent="0.25">
      <c r="A114">
        <v>112</v>
      </c>
      <c r="B114">
        <v>0</v>
      </c>
      <c r="C114">
        <v>1</v>
      </c>
      <c r="D114" s="1">
        <v>0.64946000000000004</v>
      </c>
    </row>
    <row r="115" spans="1:4" x14ac:dyDescent="0.25">
      <c r="A115">
        <v>113</v>
      </c>
      <c r="B115">
        <v>0</v>
      </c>
      <c r="C115">
        <v>0.94</v>
      </c>
      <c r="D115" s="1">
        <v>0.68193300000000001</v>
      </c>
    </row>
    <row r="116" spans="1:4" x14ac:dyDescent="0.25">
      <c r="A116">
        <v>114</v>
      </c>
      <c r="B116">
        <v>0</v>
      </c>
      <c r="C116">
        <v>0.87</v>
      </c>
      <c r="D116" s="1">
        <v>0.71602900000000003</v>
      </c>
    </row>
    <row r="117" spans="1:4" x14ac:dyDescent="0.25">
      <c r="A117">
        <v>115</v>
      </c>
      <c r="B117">
        <v>0</v>
      </c>
      <c r="C117">
        <v>0.81</v>
      </c>
      <c r="D117" s="1">
        <v>0.75183100000000003</v>
      </c>
    </row>
    <row r="118" spans="1:4" x14ac:dyDescent="0.25">
      <c r="A118">
        <v>116</v>
      </c>
      <c r="B118">
        <v>0</v>
      </c>
      <c r="C118">
        <v>0.75</v>
      </c>
      <c r="D118" s="1">
        <v>0.78942199999999996</v>
      </c>
    </row>
    <row r="119" spans="1:4" x14ac:dyDescent="0.25">
      <c r="A119">
        <v>117</v>
      </c>
      <c r="B119">
        <v>0</v>
      </c>
      <c r="C119">
        <v>0.7</v>
      </c>
      <c r="D119" s="1">
        <v>0.82889400000000002</v>
      </c>
    </row>
    <row r="120" spans="1:4" x14ac:dyDescent="0.25">
      <c r="A120">
        <v>118</v>
      </c>
      <c r="B120">
        <v>0</v>
      </c>
      <c r="C120">
        <v>0.64</v>
      </c>
      <c r="D120" s="1">
        <v>0.87033799999999995</v>
      </c>
    </row>
    <row r="121" spans="1:4" x14ac:dyDescent="0.25">
      <c r="A121">
        <v>119</v>
      </c>
      <c r="B121">
        <v>0</v>
      </c>
      <c r="C121">
        <v>0.59</v>
      </c>
      <c r="D121" s="1">
        <v>0.91385499999999997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48576"/>
  <sheetViews>
    <sheetView tabSelected="1" workbookViewId="0"/>
  </sheetViews>
  <sheetFormatPr defaultRowHeight="15" x14ac:dyDescent="0.25"/>
  <cols>
    <col min="1" max="1" width="11.28515625" customWidth="1"/>
    <col min="2" max="2" width="13" bestFit="1" customWidth="1"/>
    <col min="3" max="4" width="8" bestFit="1" customWidth="1"/>
    <col min="5" max="5" width="13" bestFit="1" customWidth="1"/>
    <col min="6" max="6" width="11.140625" bestFit="1" customWidth="1"/>
    <col min="7" max="7" width="12.140625" bestFit="1" customWidth="1"/>
    <col min="8" max="8" width="13" bestFit="1" customWidth="1"/>
    <col min="9" max="10" width="12.140625" bestFit="1" customWidth="1"/>
    <col min="11" max="11" width="13" bestFit="1" customWidth="1"/>
    <col min="12" max="12" width="11.140625" bestFit="1" customWidth="1"/>
    <col min="13" max="13" width="12.140625" bestFit="1" customWidth="1"/>
    <col min="14" max="14" width="13" bestFit="1" customWidth="1"/>
    <col min="15" max="16" width="12.140625" bestFit="1" customWidth="1"/>
    <col min="19" max="19" width="14.28515625" bestFit="1" customWidth="1"/>
    <col min="20" max="20" width="12.5703125" bestFit="1" customWidth="1"/>
    <col min="21" max="21" width="14.28515625" bestFit="1" customWidth="1"/>
  </cols>
  <sheetData>
    <row r="1" spans="1:42" x14ac:dyDescent="0.25">
      <c r="A1" s="4"/>
      <c r="B1" s="12" t="s">
        <v>15</v>
      </c>
      <c r="C1" s="12"/>
      <c r="D1" s="12"/>
      <c r="E1" s="13" t="s">
        <v>17</v>
      </c>
      <c r="F1" s="13"/>
      <c r="G1" s="13"/>
      <c r="H1" s="12" t="s">
        <v>16</v>
      </c>
      <c r="I1" s="12"/>
      <c r="J1" s="12"/>
      <c r="K1" s="13" t="s">
        <v>18</v>
      </c>
      <c r="L1" s="13"/>
      <c r="M1" s="13"/>
      <c r="N1" s="12" t="s">
        <v>22</v>
      </c>
      <c r="O1" s="12"/>
      <c r="P1" s="12"/>
    </row>
    <row r="2" spans="1:42" x14ac:dyDescent="0.25">
      <c r="A2" s="6"/>
      <c r="B2" s="7" t="s">
        <v>13</v>
      </c>
      <c r="C2" s="7" t="s">
        <v>14</v>
      </c>
      <c r="D2" s="7" t="s">
        <v>21</v>
      </c>
      <c r="E2" s="8" t="s">
        <v>13</v>
      </c>
      <c r="F2" s="8" t="s">
        <v>14</v>
      </c>
      <c r="G2" s="8" t="s">
        <v>21</v>
      </c>
      <c r="H2" s="7" t="s">
        <v>13</v>
      </c>
      <c r="I2" s="7" t="s">
        <v>14</v>
      </c>
      <c r="J2" s="7" t="s">
        <v>21</v>
      </c>
      <c r="K2" s="8" t="s">
        <v>13</v>
      </c>
      <c r="L2" s="8" t="s">
        <v>14</v>
      </c>
      <c r="M2" s="8" t="s">
        <v>21</v>
      </c>
      <c r="N2" s="7" t="s">
        <v>13</v>
      </c>
      <c r="O2" s="7" t="s">
        <v>14</v>
      </c>
      <c r="P2" s="7" t="s">
        <v>21</v>
      </c>
    </row>
    <row r="3" spans="1:42" x14ac:dyDescent="0.25">
      <c r="A3" s="5">
        <v>111</v>
      </c>
      <c r="B3" s="2">
        <v>1</v>
      </c>
      <c r="C3" s="2">
        <v>1</v>
      </c>
      <c r="D3" s="2">
        <v>1</v>
      </c>
      <c r="E3" s="3">
        <v>1</v>
      </c>
      <c r="F3" s="3">
        <v>1</v>
      </c>
      <c r="G3" s="3">
        <v>1</v>
      </c>
      <c r="H3" s="2">
        <v>1</v>
      </c>
      <c r="I3" s="2">
        <v>1</v>
      </c>
      <c r="J3" s="2">
        <v>1</v>
      </c>
      <c r="K3" s="3">
        <v>1</v>
      </c>
      <c r="L3" s="3">
        <v>1</v>
      </c>
      <c r="M3" s="3">
        <v>1</v>
      </c>
      <c r="N3" s="2">
        <v>1</v>
      </c>
      <c r="O3" s="2">
        <v>1</v>
      </c>
      <c r="P3" s="2">
        <v>1</v>
      </c>
    </row>
    <row r="4" spans="1:42" x14ac:dyDescent="0.25">
      <c r="A4" s="5">
        <v>110</v>
      </c>
      <c r="B4" s="2">
        <v>1</v>
      </c>
      <c r="C4" s="2">
        <v>1</v>
      </c>
      <c r="D4" s="2">
        <v>1</v>
      </c>
      <c r="E4" s="3">
        <v>0.71923828125</v>
      </c>
      <c r="F4" s="3">
        <v>0.71926449099800005</v>
      </c>
      <c r="G4" s="3">
        <v>0.71926452026599996</v>
      </c>
      <c r="H4" s="2">
        <v>0.62705078125000002</v>
      </c>
      <c r="I4" s="2">
        <v>0.62700750029899999</v>
      </c>
      <c r="J4" s="2">
        <v>0.62700753843799995</v>
      </c>
      <c r="K4" s="3">
        <v>0.57236328125000002</v>
      </c>
      <c r="L4" s="3">
        <v>0.57234113674499998</v>
      </c>
      <c r="M4" s="3">
        <v>0.57234039810899995</v>
      </c>
      <c r="N4" s="2">
        <v>0.55292968750000004</v>
      </c>
      <c r="O4" s="2">
        <v>0.55282165621900003</v>
      </c>
      <c r="P4" s="2">
        <v>0.55287121143100004</v>
      </c>
      <c r="AB4">
        <v>-100</v>
      </c>
      <c r="AC4">
        <v>-100</v>
      </c>
      <c r="AD4">
        <v>-100</v>
      </c>
      <c r="AE4">
        <v>-82.0087711579</v>
      </c>
      <c r="AF4">
        <v>-82.008771254999999</v>
      </c>
      <c r="AG4">
        <v>-82.008771254999999</v>
      </c>
      <c r="AH4">
        <v>-79.563723667399998</v>
      </c>
      <c r="AI4">
        <v>-79.563724058299996</v>
      </c>
      <c r="AJ4">
        <v>-79.563724058299996</v>
      </c>
      <c r="AK4">
        <v>-78.229277600499998</v>
      </c>
      <c r="AL4">
        <v>-78.229277761299997</v>
      </c>
      <c r="AM4">
        <v>-78.229277761299997</v>
      </c>
      <c r="AN4">
        <v>-77.769370623599997</v>
      </c>
      <c r="AO4">
        <v>-77.769370623599997</v>
      </c>
      <c r="AP4">
        <v>-77.769370623599997</v>
      </c>
    </row>
    <row r="5" spans="1:42" x14ac:dyDescent="0.25">
      <c r="A5" s="5">
        <v>109</v>
      </c>
      <c r="B5" s="2">
        <v>1</v>
      </c>
      <c r="C5" s="2">
        <v>1</v>
      </c>
      <c r="D5" s="2">
        <v>1</v>
      </c>
      <c r="E5" s="3">
        <v>0.69479541778599996</v>
      </c>
      <c r="F5" s="3">
        <v>0.69479934648800001</v>
      </c>
      <c r="G5" s="3">
        <v>0.69479936601699999</v>
      </c>
      <c r="H5" s="2">
        <v>0.55828339576700003</v>
      </c>
      <c r="I5" s="2">
        <v>0.55828389226999997</v>
      </c>
      <c r="J5" s="2">
        <v>0.55828395311400003</v>
      </c>
      <c r="K5" s="3">
        <v>0.46437442779499999</v>
      </c>
      <c r="L5" s="3">
        <v>0.46437366115000001</v>
      </c>
      <c r="M5" s="3">
        <v>0.46437355038799999</v>
      </c>
      <c r="N5" s="2">
        <v>0.42852050781200002</v>
      </c>
      <c r="O5" s="2">
        <v>0.428454047261</v>
      </c>
      <c r="P5" s="2">
        <v>0.42842080447999997</v>
      </c>
      <c r="AB5">
        <v>-100</v>
      </c>
      <c r="AC5">
        <v>-100</v>
      </c>
      <c r="AD5">
        <v>-100</v>
      </c>
      <c r="AE5">
        <v>-73.2983237153</v>
      </c>
      <c r="AF5">
        <v>-73.298336365899999</v>
      </c>
      <c r="AG5">
        <v>-73.298336379999995</v>
      </c>
      <c r="AH5">
        <v>-67.994224658700006</v>
      </c>
      <c r="AI5">
        <v>-67.994140785100001</v>
      </c>
      <c r="AJ5">
        <v>-67.994140859200002</v>
      </c>
      <c r="AK5">
        <v>-64.790384876000005</v>
      </c>
      <c r="AL5">
        <v>-64.790316219100006</v>
      </c>
      <c r="AM5">
        <v>-64.7903139262</v>
      </c>
      <c r="AN5">
        <v>-63.635317240500001</v>
      </c>
      <c r="AO5">
        <v>-63.634933890900001</v>
      </c>
      <c r="AP5">
        <v>-63.635110819799998</v>
      </c>
    </row>
    <row r="6" spans="1:42" x14ac:dyDescent="0.25">
      <c r="A6" s="5">
        <v>108</v>
      </c>
      <c r="B6" s="2">
        <v>1</v>
      </c>
      <c r="C6" s="2">
        <v>1</v>
      </c>
      <c r="D6" s="2">
        <v>1</v>
      </c>
      <c r="E6" s="3">
        <v>0.71243670769</v>
      </c>
      <c r="F6" s="3">
        <v>0.71241626797799995</v>
      </c>
      <c r="G6" s="3">
        <v>0.71241630090399999</v>
      </c>
      <c r="H6" s="2">
        <v>0.57060488477500004</v>
      </c>
      <c r="I6" s="2">
        <v>0.57063109521499999</v>
      </c>
      <c r="J6" s="2">
        <v>0.57063109697900005</v>
      </c>
      <c r="K6" s="3">
        <v>0.45512321849199999</v>
      </c>
      <c r="L6" s="3">
        <v>0.45516795910000002</v>
      </c>
      <c r="M6" s="3">
        <v>0.45516622377600002</v>
      </c>
      <c r="N6" s="2">
        <v>0.40491840171799998</v>
      </c>
      <c r="O6" s="2">
        <v>0.40485056576</v>
      </c>
      <c r="P6" s="2">
        <v>0.40483911685000001</v>
      </c>
      <c r="AB6">
        <v>-100</v>
      </c>
      <c r="AC6">
        <v>-100</v>
      </c>
      <c r="AD6">
        <v>-100</v>
      </c>
      <c r="AE6">
        <v>-69.700017420999998</v>
      </c>
      <c r="AF6">
        <v>-69.700025514499998</v>
      </c>
      <c r="AG6">
        <v>-69.700025531199998</v>
      </c>
      <c r="AH6">
        <v>-62.245953759899997</v>
      </c>
      <c r="AI6">
        <v>-62.245896044399998</v>
      </c>
      <c r="AJ6">
        <v>-62.2458963244</v>
      </c>
      <c r="AK6">
        <v>-57.070406740899998</v>
      </c>
      <c r="AL6">
        <v>-57.070346023600003</v>
      </c>
      <c r="AM6">
        <v>-57.0703433921</v>
      </c>
      <c r="AN6">
        <v>-55.030887312600001</v>
      </c>
      <c r="AO6">
        <v>-55.030005463099997</v>
      </c>
      <c r="AP6">
        <v>-55.029873501300003</v>
      </c>
    </row>
    <row r="7" spans="1:42" x14ac:dyDescent="0.25">
      <c r="A7" s="5">
        <v>107</v>
      </c>
      <c r="B7" s="2">
        <v>1</v>
      </c>
      <c r="C7" s="2">
        <v>1</v>
      </c>
      <c r="D7" s="2">
        <v>1</v>
      </c>
      <c r="E7" s="3">
        <v>0.72669935662399998</v>
      </c>
      <c r="F7" s="3">
        <v>0.726725827602</v>
      </c>
      <c r="G7" s="3">
        <v>0.72672587838299996</v>
      </c>
      <c r="H7" s="2">
        <v>0.59796494321500004</v>
      </c>
      <c r="I7" s="2">
        <v>0.597958537678</v>
      </c>
      <c r="J7" s="2">
        <v>0.59795857113799999</v>
      </c>
      <c r="K7" s="3">
        <v>0.49423537008099999</v>
      </c>
      <c r="L7" s="3">
        <v>0.49427635990500002</v>
      </c>
      <c r="M7" s="3">
        <v>0.49427565214800001</v>
      </c>
      <c r="N7" s="2">
        <v>0.47609546452000001</v>
      </c>
      <c r="O7" s="2">
        <v>0.476092424352</v>
      </c>
      <c r="P7" s="2">
        <v>0.47613694272099999</v>
      </c>
      <c r="AB7">
        <v>-100</v>
      </c>
      <c r="AC7">
        <v>-100</v>
      </c>
      <c r="AD7">
        <v>-100</v>
      </c>
      <c r="AE7">
        <v>-68.409112737000001</v>
      </c>
      <c r="AF7">
        <v>-68.409109845399996</v>
      </c>
      <c r="AG7">
        <v>-68.409109861900006</v>
      </c>
      <c r="AH7">
        <v>-59.966877801599999</v>
      </c>
      <c r="AI7">
        <v>-59.966962603699997</v>
      </c>
      <c r="AJ7">
        <v>-59.966962780700001</v>
      </c>
      <c r="AK7">
        <v>-53.436473121200002</v>
      </c>
      <c r="AL7">
        <v>-53.436844264900003</v>
      </c>
      <c r="AM7">
        <v>-53.436827237599999</v>
      </c>
      <c r="AN7">
        <v>-50.6286720405</v>
      </c>
      <c r="AO7">
        <v>-50.627418636100003</v>
      </c>
      <c r="AP7">
        <v>-50.627182708799999</v>
      </c>
    </row>
    <row r="8" spans="1:42" x14ac:dyDescent="0.25">
      <c r="A8" s="5">
        <v>106</v>
      </c>
      <c r="B8" s="2">
        <v>1</v>
      </c>
      <c r="C8" s="2">
        <v>1</v>
      </c>
      <c r="D8" s="2">
        <v>1</v>
      </c>
      <c r="E8" s="3">
        <v>0.71669304712299997</v>
      </c>
      <c r="F8" s="3">
        <v>0.71666348880899999</v>
      </c>
      <c r="G8" s="3">
        <v>0.71666348316600004</v>
      </c>
      <c r="H8" s="2">
        <v>0.59510358753000003</v>
      </c>
      <c r="I8" s="2">
        <v>0.59512631631500001</v>
      </c>
      <c r="J8" s="2">
        <v>0.59513110468099994</v>
      </c>
      <c r="K8" s="3">
        <v>0.50224738877499997</v>
      </c>
      <c r="L8" s="3">
        <v>0.50220699575399996</v>
      </c>
      <c r="M8" s="3">
        <v>0.50224068615100004</v>
      </c>
      <c r="N8" s="2">
        <v>0.48520822927099999</v>
      </c>
      <c r="O8" s="2">
        <v>0.48524078247699998</v>
      </c>
      <c r="P8" s="2">
        <v>0.48523863878200002</v>
      </c>
      <c r="AB8">
        <v>-100</v>
      </c>
      <c r="AC8">
        <v>-100</v>
      </c>
      <c r="AD8">
        <v>-100</v>
      </c>
      <c r="AE8">
        <v>-67.839689075400003</v>
      </c>
      <c r="AF8">
        <v>-67.839684411999997</v>
      </c>
      <c r="AG8">
        <v>-67.839684410499999</v>
      </c>
      <c r="AH8">
        <v>-59.2775026419</v>
      </c>
      <c r="AI8">
        <v>-59.277540100899998</v>
      </c>
      <c r="AJ8">
        <v>-59.277540297100003</v>
      </c>
      <c r="AK8">
        <v>-52.432442504699999</v>
      </c>
      <c r="AL8">
        <v>-52.433020714100003</v>
      </c>
      <c r="AM8">
        <v>-52.4330044059</v>
      </c>
      <c r="AN8">
        <v>-49.6569570586</v>
      </c>
      <c r="AO8">
        <v>-49.6562533265</v>
      </c>
      <c r="AP8">
        <v>-49.656567901300001</v>
      </c>
    </row>
    <row r="9" spans="1:42" x14ac:dyDescent="0.25">
      <c r="A9" s="5">
        <v>105</v>
      </c>
      <c r="B9" s="2">
        <v>1</v>
      </c>
      <c r="C9" s="2">
        <v>1</v>
      </c>
      <c r="D9" s="2">
        <v>1</v>
      </c>
      <c r="E9" s="3">
        <v>0.69807582539099999</v>
      </c>
      <c r="F9" s="3">
        <v>0.69809977129099998</v>
      </c>
      <c r="G9" s="3">
        <v>0.69809975606800001</v>
      </c>
      <c r="H9" s="2">
        <v>0.576739062759</v>
      </c>
      <c r="I9" s="2">
        <v>0.57676298865800002</v>
      </c>
      <c r="J9" s="2">
        <v>0.57676402506199997</v>
      </c>
      <c r="K9" s="3">
        <v>0.484197873241</v>
      </c>
      <c r="L9" s="3">
        <v>0.484165357643</v>
      </c>
      <c r="M9" s="3">
        <v>0.48417620445100001</v>
      </c>
      <c r="N9" s="2">
        <v>0.453745508154</v>
      </c>
      <c r="O9" s="2">
        <v>0.45378953025199997</v>
      </c>
      <c r="P9" s="2">
        <v>0.45376724364999999</v>
      </c>
      <c r="AB9">
        <v>-100</v>
      </c>
      <c r="AC9">
        <v>-100</v>
      </c>
      <c r="AD9">
        <v>-100</v>
      </c>
      <c r="AE9">
        <v>-67.333845521499995</v>
      </c>
      <c r="AF9">
        <v>-67.333851422899997</v>
      </c>
      <c r="AG9">
        <v>-67.333851420900004</v>
      </c>
      <c r="AH9">
        <v>-58.878260653399998</v>
      </c>
      <c r="AI9">
        <v>-58.878338621399998</v>
      </c>
      <c r="AJ9">
        <v>-58.878352129299998</v>
      </c>
      <c r="AK9">
        <v>-52.1314459114</v>
      </c>
      <c r="AL9">
        <v>-52.131517585899999</v>
      </c>
      <c r="AM9">
        <v>-52.131741599800002</v>
      </c>
      <c r="AN9">
        <v>-49.471764622499997</v>
      </c>
      <c r="AO9">
        <v>-49.471712213099998</v>
      </c>
      <c r="AP9">
        <v>-49.471931293099999</v>
      </c>
    </row>
    <row r="10" spans="1:42" x14ac:dyDescent="0.25">
      <c r="A10" s="5">
        <v>104</v>
      </c>
      <c r="B10" s="2">
        <v>1</v>
      </c>
      <c r="C10" s="2">
        <v>1</v>
      </c>
      <c r="D10" s="2">
        <v>1</v>
      </c>
      <c r="E10" s="3">
        <v>0.67251152514500001</v>
      </c>
      <c r="F10" s="3">
        <v>0.67251133624600001</v>
      </c>
      <c r="G10" s="3">
        <v>0.67251133194799995</v>
      </c>
      <c r="H10" s="2">
        <v>0.54925384179900005</v>
      </c>
      <c r="I10" s="2">
        <v>0.54928499982500001</v>
      </c>
      <c r="J10" s="2">
        <v>0.54928529818600003</v>
      </c>
      <c r="K10" s="3">
        <v>0.45384093626700001</v>
      </c>
      <c r="L10" s="3">
        <v>0.45387450956399999</v>
      </c>
      <c r="M10" s="3">
        <v>0.45387670570600003</v>
      </c>
      <c r="N10" s="2">
        <v>0.41448588703799999</v>
      </c>
      <c r="O10" s="2">
        <v>0.414440795955</v>
      </c>
      <c r="P10" s="2">
        <v>0.41442686252299998</v>
      </c>
      <c r="AB10">
        <v>-100</v>
      </c>
      <c r="AC10">
        <v>-100</v>
      </c>
      <c r="AD10">
        <v>-100</v>
      </c>
      <c r="AE10">
        <v>-66.811370639000003</v>
      </c>
      <c r="AF10">
        <v>-66.811365233199993</v>
      </c>
      <c r="AG10">
        <v>-66.811365238099995</v>
      </c>
      <c r="AH10">
        <v>-58.498145510500002</v>
      </c>
      <c r="AI10">
        <v>-58.498253515599998</v>
      </c>
      <c r="AJ10">
        <v>-58.498265921799998</v>
      </c>
      <c r="AK10">
        <v>-51.899323259600003</v>
      </c>
      <c r="AL10">
        <v>-51.899094712999997</v>
      </c>
      <c r="AM10">
        <v>-51.899335128700002</v>
      </c>
      <c r="AN10">
        <v>-49.222245629100001</v>
      </c>
      <c r="AO10">
        <v>-49.222641964600001</v>
      </c>
      <c r="AP10">
        <v>-49.222592382099997</v>
      </c>
    </row>
    <row r="11" spans="1:42" x14ac:dyDescent="0.25">
      <c r="A11" s="5">
        <v>103</v>
      </c>
      <c r="B11" s="2">
        <v>1</v>
      </c>
      <c r="C11" s="2">
        <v>1</v>
      </c>
      <c r="D11" s="2">
        <v>1</v>
      </c>
      <c r="E11" s="3">
        <v>0.64505939452899996</v>
      </c>
      <c r="F11" s="3">
        <v>0.64503212523200004</v>
      </c>
      <c r="G11" s="3">
        <v>0.64503213939899995</v>
      </c>
      <c r="H11" s="2">
        <v>0.52007473145299998</v>
      </c>
      <c r="I11" s="2">
        <v>0.52007202289599996</v>
      </c>
      <c r="J11" s="2">
        <v>0.52007206797399996</v>
      </c>
      <c r="K11" s="3">
        <v>0.42263937189799999</v>
      </c>
      <c r="L11" s="3">
        <v>0.42265812045599999</v>
      </c>
      <c r="M11" s="3">
        <v>0.42265926378200003</v>
      </c>
      <c r="N11" s="2">
        <v>0.37918982322</v>
      </c>
      <c r="O11" s="2">
        <v>0.37909576284699997</v>
      </c>
      <c r="P11" s="2">
        <v>0.37911627993800001</v>
      </c>
      <c r="AB11">
        <v>-100</v>
      </c>
      <c r="AC11">
        <v>-100</v>
      </c>
      <c r="AD11">
        <v>-100</v>
      </c>
      <c r="AE11">
        <v>-66.267536853099998</v>
      </c>
      <c r="AF11">
        <v>-66.267532514300001</v>
      </c>
      <c r="AG11">
        <v>-66.267532519900001</v>
      </c>
      <c r="AH11">
        <v>-58.075354729300003</v>
      </c>
      <c r="AI11">
        <v>-58.075492079299998</v>
      </c>
      <c r="AJ11">
        <v>-58.075500454699998</v>
      </c>
      <c r="AK11">
        <v>-51.576263169100002</v>
      </c>
      <c r="AL11">
        <v>-51.5762339654</v>
      </c>
      <c r="AM11">
        <v>-51.5764077157</v>
      </c>
      <c r="AN11">
        <v>-48.812496160899997</v>
      </c>
      <c r="AO11">
        <v>-48.812530400699998</v>
      </c>
      <c r="AP11">
        <v>-48.812347489399997</v>
      </c>
    </row>
    <row r="12" spans="1:42" x14ac:dyDescent="0.25">
      <c r="A12" s="5">
        <v>102</v>
      </c>
      <c r="B12" s="2">
        <v>1</v>
      </c>
      <c r="C12" s="2">
        <v>1</v>
      </c>
      <c r="D12" s="2">
        <v>1</v>
      </c>
      <c r="E12" s="3">
        <v>0.62036571458199996</v>
      </c>
      <c r="F12" s="3">
        <v>0.62035029547499998</v>
      </c>
      <c r="G12" s="3">
        <v>0.62035029906200001</v>
      </c>
      <c r="H12" s="2">
        <v>0.49417257197699999</v>
      </c>
      <c r="I12" s="2">
        <v>0.494175465195</v>
      </c>
      <c r="J12" s="2">
        <v>0.49417548554899998</v>
      </c>
      <c r="K12" s="3">
        <v>0.39581167739299999</v>
      </c>
      <c r="L12" s="3">
        <v>0.39578562549399998</v>
      </c>
      <c r="M12" s="3">
        <v>0.39578661457300002</v>
      </c>
      <c r="N12" s="2">
        <v>0.35075058647899998</v>
      </c>
      <c r="O12" s="2">
        <v>0.35070292258500002</v>
      </c>
      <c r="P12" s="2">
        <v>0.35071297036799998</v>
      </c>
      <c r="AB12">
        <v>-100</v>
      </c>
      <c r="AC12">
        <v>-100</v>
      </c>
      <c r="AD12">
        <v>-100</v>
      </c>
      <c r="AE12">
        <v>-65.722701369000006</v>
      </c>
      <c r="AF12">
        <v>-65.722710243500003</v>
      </c>
      <c r="AG12">
        <v>-65.722710241100003</v>
      </c>
      <c r="AH12">
        <v>-57.608677384400004</v>
      </c>
      <c r="AI12">
        <v>-57.608772270199999</v>
      </c>
      <c r="AJ12">
        <v>-57.6087772642</v>
      </c>
      <c r="AK12">
        <v>-51.149920153399997</v>
      </c>
      <c r="AL12">
        <v>-51.150043912299999</v>
      </c>
      <c r="AM12">
        <v>-51.150157020100004</v>
      </c>
      <c r="AN12">
        <v>-48.280028541599997</v>
      </c>
      <c r="AO12">
        <v>-48.279328898099998</v>
      </c>
      <c r="AP12">
        <v>-48.2793066837</v>
      </c>
    </row>
    <row r="13" spans="1:42" x14ac:dyDescent="0.25">
      <c r="A13" s="5">
        <v>101</v>
      </c>
      <c r="B13" s="2">
        <v>1</v>
      </c>
      <c r="C13" s="2">
        <v>1</v>
      </c>
      <c r="D13" s="2">
        <v>1</v>
      </c>
      <c r="E13" s="3">
        <v>0.59673850474900003</v>
      </c>
      <c r="F13" s="3">
        <v>0.59670605177699998</v>
      </c>
      <c r="G13" s="3">
        <v>0.59670602488500002</v>
      </c>
      <c r="H13" s="2">
        <v>0.470429124182</v>
      </c>
      <c r="I13" s="2">
        <v>0.47039146924300002</v>
      </c>
      <c r="J13" s="2">
        <v>0.47039148956299998</v>
      </c>
      <c r="K13" s="3">
        <v>0.37231035904799997</v>
      </c>
      <c r="L13" s="3">
        <v>0.37227186375100002</v>
      </c>
      <c r="M13" s="3">
        <v>0.372270913885</v>
      </c>
      <c r="N13" s="2">
        <v>0.32711602547599999</v>
      </c>
      <c r="O13" s="2">
        <v>0.32706325628999999</v>
      </c>
      <c r="P13" s="2">
        <v>0.32706892951099997</v>
      </c>
      <c r="AB13">
        <v>-100</v>
      </c>
      <c r="AC13">
        <v>-100</v>
      </c>
      <c r="AD13">
        <v>-100</v>
      </c>
      <c r="AE13">
        <v>-65.235359297200006</v>
      </c>
      <c r="AF13">
        <v>-65.235373334900004</v>
      </c>
      <c r="AG13">
        <v>-65.2353733307</v>
      </c>
      <c r="AH13">
        <v>-57.182649974599997</v>
      </c>
      <c r="AI13">
        <v>-57.182713310399997</v>
      </c>
      <c r="AJ13">
        <v>-57.182716164600002</v>
      </c>
      <c r="AK13">
        <v>-50.733823185600002</v>
      </c>
      <c r="AL13">
        <v>-50.733831861699997</v>
      </c>
      <c r="AM13">
        <v>-50.733905222200001</v>
      </c>
      <c r="AN13">
        <v>-47.765554064299998</v>
      </c>
      <c r="AO13">
        <v>-47.764522227900002</v>
      </c>
      <c r="AP13">
        <v>-47.764616625000002</v>
      </c>
    </row>
    <row r="14" spans="1:42" x14ac:dyDescent="0.25">
      <c r="A14" s="5">
        <v>100</v>
      </c>
      <c r="B14" s="2">
        <v>1</v>
      </c>
      <c r="C14" s="2">
        <v>1</v>
      </c>
      <c r="D14" s="2">
        <v>1</v>
      </c>
      <c r="E14" s="3">
        <v>0.57331185641799998</v>
      </c>
      <c r="F14" s="3">
        <v>0.57332917069300005</v>
      </c>
      <c r="G14" s="3">
        <v>0.57332917044599996</v>
      </c>
      <c r="H14" s="2">
        <v>0.447826474857</v>
      </c>
      <c r="I14" s="2">
        <v>0.44785883490799999</v>
      </c>
      <c r="J14" s="2">
        <v>0.447858830195</v>
      </c>
      <c r="K14" s="3">
        <v>0.35107703388299999</v>
      </c>
      <c r="L14" s="3">
        <v>0.35108014822</v>
      </c>
      <c r="M14" s="3">
        <v>0.351079635467</v>
      </c>
      <c r="N14" s="2">
        <v>0.30660738403499999</v>
      </c>
      <c r="O14" s="2">
        <v>0.30657420039099997</v>
      </c>
      <c r="P14" s="2">
        <v>0.30657580233800003</v>
      </c>
      <c r="AB14">
        <v>-100</v>
      </c>
      <c r="AC14">
        <v>-100</v>
      </c>
      <c r="AD14">
        <v>-100</v>
      </c>
      <c r="AE14">
        <v>-64.813329057999994</v>
      </c>
      <c r="AF14">
        <v>-64.813353006900002</v>
      </c>
      <c r="AG14">
        <v>-64.813353015000004</v>
      </c>
      <c r="AH14">
        <v>-56.823474627700001</v>
      </c>
      <c r="AI14">
        <v>-56.823452718799999</v>
      </c>
      <c r="AJ14">
        <v>-56.823454353599999</v>
      </c>
      <c r="AK14">
        <v>-50.379787526500003</v>
      </c>
      <c r="AL14">
        <v>-50.379588812500003</v>
      </c>
      <c r="AM14">
        <v>-50.379630452800001</v>
      </c>
      <c r="AN14">
        <v>-47.333496876300003</v>
      </c>
      <c r="AO14">
        <v>-47.332279589599999</v>
      </c>
      <c r="AP14">
        <v>-47.3324216591</v>
      </c>
    </row>
    <row r="15" spans="1:42" x14ac:dyDescent="0.25">
      <c r="A15" s="5">
        <v>99</v>
      </c>
      <c r="B15" s="2">
        <v>1</v>
      </c>
      <c r="C15" s="2">
        <v>1</v>
      </c>
      <c r="D15" s="2">
        <v>1</v>
      </c>
      <c r="E15" s="3">
        <v>0.54968513733500002</v>
      </c>
      <c r="F15" s="3">
        <v>0.549692711605</v>
      </c>
      <c r="G15" s="3">
        <v>0.54969268821899997</v>
      </c>
      <c r="H15" s="2">
        <v>0.42595994776399998</v>
      </c>
      <c r="I15" s="2">
        <v>0.42595480111900003</v>
      </c>
      <c r="J15" s="2">
        <v>0.42595483518299998</v>
      </c>
      <c r="K15" s="3">
        <v>0.33139752046100002</v>
      </c>
      <c r="L15" s="3">
        <v>0.33141108782899997</v>
      </c>
      <c r="M15" s="3">
        <v>0.331411043485</v>
      </c>
      <c r="N15" s="2">
        <v>0.28816303358899997</v>
      </c>
      <c r="O15" s="2">
        <v>0.28814984837899998</v>
      </c>
      <c r="P15" s="2">
        <v>0.28816013762800002</v>
      </c>
      <c r="AB15">
        <v>-100</v>
      </c>
      <c r="AC15">
        <v>-100</v>
      </c>
      <c r="AD15">
        <v>-100</v>
      </c>
      <c r="AE15">
        <v>-64.458239388899997</v>
      </c>
      <c r="AF15">
        <v>-64.458250733400007</v>
      </c>
      <c r="AG15">
        <v>-64.458250741599997</v>
      </c>
      <c r="AH15">
        <v>-56.541656643400003</v>
      </c>
      <c r="AI15">
        <v>-56.541664224100003</v>
      </c>
      <c r="AJ15">
        <v>-56.541665153499999</v>
      </c>
      <c r="AK15">
        <v>-50.113258981599998</v>
      </c>
      <c r="AL15">
        <v>-50.113046257199997</v>
      </c>
      <c r="AM15">
        <v>-50.113067820200001</v>
      </c>
      <c r="AN15">
        <v>-47.012867071099997</v>
      </c>
      <c r="AO15">
        <v>-47.011640417199999</v>
      </c>
      <c r="AP15">
        <v>-47.0117780076</v>
      </c>
    </row>
    <row r="16" spans="1:42" x14ac:dyDescent="0.25">
      <c r="A16" s="5">
        <v>98</v>
      </c>
      <c r="B16" s="2">
        <v>1</v>
      </c>
      <c r="C16" s="2">
        <v>1</v>
      </c>
      <c r="D16" s="2">
        <v>1</v>
      </c>
      <c r="E16" s="3">
        <v>0.52837410222600001</v>
      </c>
      <c r="F16" s="3">
        <v>0.52836084538299999</v>
      </c>
      <c r="G16" s="3">
        <v>0.52836085677300004</v>
      </c>
      <c r="H16" s="2">
        <v>0.40632585642199998</v>
      </c>
      <c r="I16" s="2">
        <v>0.40633533375100001</v>
      </c>
      <c r="J16" s="2">
        <v>0.40633547756499999</v>
      </c>
      <c r="K16" s="3">
        <v>0.31405093149899999</v>
      </c>
      <c r="L16" s="3">
        <v>0.31406777964799998</v>
      </c>
      <c r="M16" s="3">
        <v>0.314066376827</v>
      </c>
      <c r="N16" s="2">
        <v>0.27212270847699999</v>
      </c>
      <c r="O16" s="2">
        <v>0.27212074408300002</v>
      </c>
      <c r="P16" s="2">
        <v>0.27213716887</v>
      </c>
      <c r="AB16">
        <v>-100</v>
      </c>
      <c r="AC16">
        <v>-100</v>
      </c>
      <c r="AD16">
        <v>-100</v>
      </c>
      <c r="AE16">
        <v>-64.118511634399994</v>
      </c>
      <c r="AF16">
        <v>-64.118514385099999</v>
      </c>
      <c r="AG16">
        <v>-64.118514400500004</v>
      </c>
      <c r="AH16">
        <v>-56.269627505300001</v>
      </c>
      <c r="AI16">
        <v>-56.269635788800002</v>
      </c>
      <c r="AJ16">
        <v>-56.269636368199997</v>
      </c>
      <c r="AK16">
        <v>-49.860797104</v>
      </c>
      <c r="AL16">
        <v>-49.860672657099997</v>
      </c>
      <c r="AM16">
        <v>-49.860683590999997</v>
      </c>
      <c r="AN16">
        <v>-46.724584702000001</v>
      </c>
      <c r="AO16">
        <v>-46.723498363200001</v>
      </c>
      <c r="AP16">
        <v>-46.723663776400002</v>
      </c>
    </row>
    <row r="17" spans="1:42" x14ac:dyDescent="0.25">
      <c r="A17" s="5">
        <v>97</v>
      </c>
      <c r="B17" s="2">
        <v>1</v>
      </c>
      <c r="C17" s="2">
        <v>1</v>
      </c>
      <c r="D17" s="2">
        <v>1</v>
      </c>
      <c r="E17" s="3">
        <v>0.50453534878600004</v>
      </c>
      <c r="F17" s="3">
        <v>0.50454651159899999</v>
      </c>
      <c r="G17" s="3">
        <v>0.50454661656499999</v>
      </c>
      <c r="H17" s="2">
        <v>0.38577148204400002</v>
      </c>
      <c r="I17" s="2">
        <v>0.38576761644399998</v>
      </c>
      <c r="J17" s="2">
        <v>0.38576770188999998</v>
      </c>
      <c r="K17" s="3">
        <v>0.29687627118299997</v>
      </c>
      <c r="L17" s="3">
        <v>0.296888986834</v>
      </c>
      <c r="M17" s="3">
        <v>0.29688813651200002</v>
      </c>
      <c r="N17" s="2">
        <v>0.256709508192</v>
      </c>
      <c r="O17" s="2">
        <v>0.25672291682800003</v>
      </c>
      <c r="P17" s="2">
        <v>0.25674871741799998</v>
      </c>
      <c r="AB17">
        <v>-100</v>
      </c>
      <c r="AC17">
        <v>-100</v>
      </c>
      <c r="AD17">
        <v>-100</v>
      </c>
      <c r="AE17">
        <v>-63.9072017397</v>
      </c>
      <c r="AF17">
        <v>-63.907207965399998</v>
      </c>
      <c r="AG17">
        <v>-63.907207973699997</v>
      </c>
      <c r="AH17">
        <v>-56.147087845400002</v>
      </c>
      <c r="AI17">
        <v>-56.147105775599996</v>
      </c>
      <c r="AJ17">
        <v>-56.147106305500003</v>
      </c>
      <c r="AK17">
        <v>-49.775438472300003</v>
      </c>
      <c r="AL17">
        <v>-49.775424948400001</v>
      </c>
      <c r="AM17">
        <v>-49.7754258394</v>
      </c>
      <c r="AN17">
        <v>-46.621276686900003</v>
      </c>
      <c r="AO17">
        <v>-46.620400055399998</v>
      </c>
      <c r="AP17">
        <v>-46.620629406399999</v>
      </c>
    </row>
    <row r="18" spans="1:42" x14ac:dyDescent="0.25">
      <c r="A18" s="5">
        <v>96</v>
      </c>
      <c r="B18" s="2">
        <v>1</v>
      </c>
      <c r="C18" s="2">
        <v>1</v>
      </c>
      <c r="D18" s="2">
        <v>1</v>
      </c>
      <c r="E18" s="3">
        <v>0.47930858134600002</v>
      </c>
      <c r="F18" s="3">
        <v>0.479313765231</v>
      </c>
      <c r="G18" s="3">
        <v>0.479313992317</v>
      </c>
      <c r="H18" s="2">
        <v>0.36467460412000002</v>
      </c>
      <c r="I18" s="2">
        <v>0.36468930612200001</v>
      </c>
      <c r="J18" s="2">
        <v>0.364689330215</v>
      </c>
      <c r="K18" s="3">
        <v>0.27994504634200001</v>
      </c>
      <c r="L18" s="3">
        <v>0.27993005869600002</v>
      </c>
      <c r="M18" s="3">
        <v>0.27992924725899998</v>
      </c>
      <c r="N18" s="2">
        <v>0.24186848975</v>
      </c>
      <c r="O18" s="2">
        <v>0.24185178722100001</v>
      </c>
      <c r="P18" s="2">
        <v>0.241885185379</v>
      </c>
      <c r="AB18">
        <v>-100</v>
      </c>
      <c r="AC18">
        <v>-100</v>
      </c>
      <c r="AD18">
        <v>-100</v>
      </c>
      <c r="AE18">
        <v>-63.778123953799998</v>
      </c>
      <c r="AF18">
        <v>-63.778124044099997</v>
      </c>
      <c r="AG18">
        <v>-63.778123994799998</v>
      </c>
      <c r="AH18">
        <v>-56.131345425399999</v>
      </c>
      <c r="AI18">
        <v>-56.131359825899999</v>
      </c>
      <c r="AJ18">
        <v>-56.131360328100001</v>
      </c>
      <c r="AK18">
        <v>-49.822300456299999</v>
      </c>
      <c r="AL18">
        <v>-49.822369878300002</v>
      </c>
      <c r="AM18">
        <v>-49.822364386499999</v>
      </c>
      <c r="AN18">
        <v>-46.6699157292</v>
      </c>
      <c r="AO18">
        <v>-46.669294899</v>
      </c>
      <c r="AP18">
        <v>-46.6696291684</v>
      </c>
    </row>
    <row r="19" spans="1:42" x14ac:dyDescent="0.25">
      <c r="A19" s="5">
        <v>95</v>
      </c>
      <c r="B19" s="2">
        <v>1</v>
      </c>
      <c r="C19" s="2">
        <v>1</v>
      </c>
      <c r="D19" s="2">
        <v>1</v>
      </c>
      <c r="E19" s="3">
        <v>0.45234747364599998</v>
      </c>
      <c r="F19" s="3">
        <v>0.45235023562900001</v>
      </c>
      <c r="G19" s="3">
        <v>0.45235063001499998</v>
      </c>
      <c r="H19" s="2">
        <v>0.342950823992</v>
      </c>
      <c r="I19" s="2">
        <v>0.342922108309</v>
      </c>
      <c r="J19" s="2">
        <v>0.34292216623499999</v>
      </c>
      <c r="K19" s="3">
        <v>0.26299524861399998</v>
      </c>
      <c r="L19" s="3">
        <v>0.26301047352099999</v>
      </c>
      <c r="M19" s="3">
        <v>0.26300901667299997</v>
      </c>
      <c r="N19" s="2">
        <v>0.22731858841300001</v>
      </c>
      <c r="O19" s="2">
        <v>0.22731386174000001</v>
      </c>
      <c r="P19" s="2">
        <v>0.22733780527299999</v>
      </c>
      <c r="AB19">
        <v>-100</v>
      </c>
      <c r="AC19">
        <v>-100</v>
      </c>
      <c r="AD19">
        <v>-100</v>
      </c>
      <c r="AE19">
        <v>-63.754777433000001</v>
      </c>
      <c r="AF19">
        <v>-63.754772752800001</v>
      </c>
      <c r="AG19">
        <v>-63.754772564900001</v>
      </c>
      <c r="AH19">
        <v>-56.245717238499999</v>
      </c>
      <c r="AI19">
        <v>-56.245738214900001</v>
      </c>
      <c r="AJ19">
        <v>-56.245738645499998</v>
      </c>
      <c r="AK19">
        <v>-50.025194389100001</v>
      </c>
      <c r="AL19">
        <v>-50.025253632199998</v>
      </c>
      <c r="AM19">
        <v>-50.025244314600002</v>
      </c>
      <c r="AN19">
        <v>-46.892922769599998</v>
      </c>
      <c r="AO19">
        <v>-46.892424628199997</v>
      </c>
      <c r="AP19">
        <v>-46.892885702999997</v>
      </c>
    </row>
    <row r="20" spans="1:42" x14ac:dyDescent="0.25">
      <c r="A20" s="5">
        <v>94</v>
      </c>
      <c r="B20" s="2">
        <v>1</v>
      </c>
      <c r="C20" s="2">
        <v>1</v>
      </c>
      <c r="D20" s="2">
        <v>1</v>
      </c>
      <c r="E20" s="3">
        <v>0.42425245477500001</v>
      </c>
      <c r="F20" s="3">
        <v>0.42421713374300002</v>
      </c>
      <c r="G20" s="3">
        <v>0.42421704983500003</v>
      </c>
      <c r="H20" s="2">
        <v>0.32084657166399999</v>
      </c>
      <c r="I20" s="2">
        <v>0.32084640111500001</v>
      </c>
      <c r="J20" s="2">
        <v>0.32084640614299997</v>
      </c>
      <c r="K20" s="3">
        <v>0.246301214278</v>
      </c>
      <c r="L20" s="3">
        <v>0.246305949765</v>
      </c>
      <c r="M20" s="3">
        <v>0.246305518054</v>
      </c>
      <c r="N20" s="2">
        <v>0.21319997296099999</v>
      </c>
      <c r="O20" s="2">
        <v>0.213188319633</v>
      </c>
      <c r="P20" s="2">
        <v>0.21321613256700001</v>
      </c>
      <c r="AB20">
        <v>-100</v>
      </c>
      <c r="AC20">
        <v>-100</v>
      </c>
      <c r="AD20">
        <v>-100</v>
      </c>
      <c r="AE20">
        <v>-63.840212647100003</v>
      </c>
      <c r="AF20">
        <v>-63.840205532100001</v>
      </c>
      <c r="AG20">
        <v>-63.840205080300002</v>
      </c>
      <c r="AH20">
        <v>-56.490286564500003</v>
      </c>
      <c r="AI20">
        <v>-56.490294595199998</v>
      </c>
      <c r="AJ20">
        <v>-56.490294964599997</v>
      </c>
      <c r="AK20">
        <v>-50.382118182500001</v>
      </c>
      <c r="AL20">
        <v>-50.382194866100001</v>
      </c>
      <c r="AM20">
        <v>-50.382182131500002</v>
      </c>
      <c r="AN20">
        <v>-47.286507160600003</v>
      </c>
      <c r="AO20">
        <v>-47.286095845299997</v>
      </c>
      <c r="AP20">
        <v>-47.286641953500002</v>
      </c>
    </row>
    <row r="21" spans="1:42" x14ac:dyDescent="0.25">
      <c r="A21" s="5">
        <v>93</v>
      </c>
      <c r="B21" s="2">
        <v>1</v>
      </c>
      <c r="C21" s="2">
        <v>1</v>
      </c>
      <c r="D21" s="2">
        <v>1</v>
      </c>
      <c r="E21" s="3">
        <v>0.39558226935399998</v>
      </c>
      <c r="F21" s="3">
        <v>0.395584004589</v>
      </c>
      <c r="G21" s="3">
        <v>0.39558401108399999</v>
      </c>
      <c r="H21" s="2">
        <v>0.29891370055400002</v>
      </c>
      <c r="I21" s="2">
        <v>0.29892725789500002</v>
      </c>
      <c r="J21" s="2">
        <v>0.29892717877800001</v>
      </c>
      <c r="K21" s="3">
        <v>0.23004148567900001</v>
      </c>
      <c r="L21" s="3">
        <v>0.23006888248499999</v>
      </c>
      <c r="M21" s="3">
        <v>0.230068785818</v>
      </c>
      <c r="N21" s="2">
        <v>0.19962513093299999</v>
      </c>
      <c r="O21" s="2">
        <v>0.199621250153</v>
      </c>
      <c r="P21" s="2">
        <v>0.199650495929</v>
      </c>
      <c r="AB21">
        <v>-100</v>
      </c>
      <c r="AC21">
        <v>-100</v>
      </c>
      <c r="AD21">
        <v>-100</v>
      </c>
      <c r="AE21">
        <v>-64.040277132900002</v>
      </c>
      <c r="AF21">
        <v>-64.040293834300002</v>
      </c>
      <c r="AG21">
        <v>-64.040293404799996</v>
      </c>
      <c r="AH21">
        <v>-56.866250318699997</v>
      </c>
      <c r="AI21">
        <v>-56.866253305100003</v>
      </c>
      <c r="AJ21">
        <v>-56.866253605200001</v>
      </c>
      <c r="AK21">
        <v>-50.8901958346</v>
      </c>
      <c r="AL21">
        <v>-50.890280497799999</v>
      </c>
      <c r="AM21">
        <v>-50.8902667248</v>
      </c>
      <c r="AN21">
        <v>-47.845105918599998</v>
      </c>
      <c r="AO21">
        <v>-47.844741815799999</v>
      </c>
      <c r="AP21">
        <v>-47.845349373300003</v>
      </c>
    </row>
    <row r="22" spans="1:42" x14ac:dyDescent="0.25">
      <c r="A22" s="5">
        <v>92</v>
      </c>
      <c r="B22" s="2">
        <v>1</v>
      </c>
      <c r="C22" s="2">
        <v>1</v>
      </c>
      <c r="D22" s="2">
        <v>1</v>
      </c>
      <c r="E22" s="3">
        <v>0.367458842392</v>
      </c>
      <c r="F22" s="3">
        <v>0.36748881982600001</v>
      </c>
      <c r="G22" s="3">
        <v>0.367488828165</v>
      </c>
      <c r="H22" s="2">
        <v>0.27777956782000002</v>
      </c>
      <c r="I22" s="2">
        <v>0.27780785814499998</v>
      </c>
      <c r="J22" s="2">
        <v>0.27780765201000002</v>
      </c>
      <c r="K22" s="3">
        <v>0.214675433316</v>
      </c>
      <c r="L22" s="3">
        <v>0.21464220772000001</v>
      </c>
      <c r="M22" s="3">
        <v>0.214642380243</v>
      </c>
      <c r="N22" s="2">
        <v>0.186836645982</v>
      </c>
      <c r="O22" s="2">
        <v>0.18683518416299999</v>
      </c>
      <c r="P22" s="2">
        <v>0.18686044115</v>
      </c>
      <c r="AB22">
        <v>-100</v>
      </c>
      <c r="AC22">
        <v>-100</v>
      </c>
      <c r="AD22">
        <v>-100</v>
      </c>
      <c r="AE22">
        <v>-64.340142616999998</v>
      </c>
      <c r="AF22">
        <v>-64.3401652294</v>
      </c>
      <c r="AG22">
        <v>-64.340164849399997</v>
      </c>
      <c r="AH22">
        <v>-57.352736984099998</v>
      </c>
      <c r="AI22">
        <v>-57.352738283699999</v>
      </c>
      <c r="AJ22">
        <v>-57.352738522700001</v>
      </c>
      <c r="AK22">
        <v>-51.523576732199999</v>
      </c>
      <c r="AL22">
        <v>-51.523687340099997</v>
      </c>
      <c r="AM22">
        <v>-51.523674015099999</v>
      </c>
      <c r="AN22">
        <v>-48.540179018899998</v>
      </c>
      <c r="AO22">
        <v>-48.539854609899997</v>
      </c>
      <c r="AP22">
        <v>-48.540503731400001</v>
      </c>
    </row>
    <row r="23" spans="1:42" x14ac:dyDescent="0.25">
      <c r="A23" s="5">
        <v>91</v>
      </c>
      <c r="B23" s="2">
        <v>1</v>
      </c>
      <c r="C23" s="2">
        <v>1</v>
      </c>
      <c r="D23" s="2">
        <v>1</v>
      </c>
      <c r="E23" s="3">
        <v>0.34040181434900002</v>
      </c>
      <c r="F23" s="3">
        <v>0.34043628044800001</v>
      </c>
      <c r="G23" s="3">
        <v>0.34043626799299997</v>
      </c>
      <c r="H23" s="2">
        <v>0.25781416138300001</v>
      </c>
      <c r="I23" s="2">
        <v>0.25780794746399999</v>
      </c>
      <c r="J23" s="2">
        <v>0.25780792051899998</v>
      </c>
      <c r="K23" s="3">
        <v>0.200168070049</v>
      </c>
      <c r="L23" s="3">
        <v>0.200193212255</v>
      </c>
      <c r="M23" s="3">
        <v>0.20019364121700001</v>
      </c>
      <c r="N23" s="2">
        <v>0.17494040641399999</v>
      </c>
      <c r="O23" s="2">
        <v>0.17492787589799999</v>
      </c>
      <c r="P23" s="2">
        <v>0.174945971861</v>
      </c>
      <c r="AB23">
        <v>-100</v>
      </c>
      <c r="AC23">
        <v>-100</v>
      </c>
      <c r="AD23">
        <v>-100</v>
      </c>
      <c r="AE23">
        <v>-64.743117842700002</v>
      </c>
      <c r="AF23">
        <v>-64.743119402800005</v>
      </c>
      <c r="AG23">
        <v>-64.743119070500001</v>
      </c>
      <c r="AH23">
        <v>-57.948085343199999</v>
      </c>
      <c r="AI23">
        <v>-57.948080798100001</v>
      </c>
      <c r="AJ23">
        <v>-57.948081026399997</v>
      </c>
      <c r="AK23">
        <v>-52.275355801899998</v>
      </c>
      <c r="AL23">
        <v>-52.275449293000001</v>
      </c>
      <c r="AM23">
        <v>-52.275437163500001</v>
      </c>
      <c r="AN23">
        <v>-49.361607635299997</v>
      </c>
      <c r="AO23">
        <v>-49.361319523600002</v>
      </c>
      <c r="AP23">
        <v>-49.361986981599998</v>
      </c>
    </row>
    <row r="24" spans="1:42" x14ac:dyDescent="0.25">
      <c r="A24" s="5">
        <v>90</v>
      </c>
      <c r="B24" s="2">
        <v>1</v>
      </c>
      <c r="C24" s="2">
        <v>1</v>
      </c>
      <c r="D24" s="2">
        <v>1</v>
      </c>
      <c r="E24" s="3">
        <v>0.31473870881400001</v>
      </c>
      <c r="F24" s="3">
        <v>0.31473721468100002</v>
      </c>
      <c r="G24" s="3">
        <v>0.31473711463499998</v>
      </c>
      <c r="H24" s="2">
        <v>0.23908235121999999</v>
      </c>
      <c r="I24" s="2">
        <v>0.239096904261</v>
      </c>
      <c r="J24" s="2">
        <v>0.239096901601</v>
      </c>
      <c r="K24" s="3">
        <v>0.18679746849500001</v>
      </c>
      <c r="L24" s="3">
        <v>0.18679674783200001</v>
      </c>
      <c r="M24" s="3">
        <v>0.18679705295599999</v>
      </c>
      <c r="N24" s="2">
        <v>0.16393829491699999</v>
      </c>
      <c r="O24" s="2">
        <v>0.16391920179200001</v>
      </c>
      <c r="P24" s="2">
        <v>0.163929796653</v>
      </c>
      <c r="AB24">
        <v>-100</v>
      </c>
      <c r="AC24">
        <v>-100</v>
      </c>
      <c r="AD24">
        <v>-100</v>
      </c>
      <c r="AE24">
        <v>-65.252221240099999</v>
      </c>
      <c r="AF24">
        <v>-65.2521885134</v>
      </c>
      <c r="AG24">
        <v>-65.252188235199995</v>
      </c>
      <c r="AH24">
        <v>-58.652389271099999</v>
      </c>
      <c r="AI24">
        <v>-58.652381938600001</v>
      </c>
      <c r="AJ24">
        <v>-58.652382170000003</v>
      </c>
      <c r="AK24">
        <v>-53.141775000599999</v>
      </c>
      <c r="AL24">
        <v>-53.141864572800003</v>
      </c>
      <c r="AM24">
        <v>-53.141853877099997</v>
      </c>
      <c r="AN24">
        <v>-50.303196804000002</v>
      </c>
      <c r="AO24">
        <v>-50.302932024299999</v>
      </c>
      <c r="AP24">
        <v>-50.303592550099999</v>
      </c>
    </row>
    <row r="25" spans="1:42" x14ac:dyDescent="0.25">
      <c r="A25" s="5">
        <v>89</v>
      </c>
      <c r="B25" s="2">
        <v>1</v>
      </c>
      <c r="C25" s="2">
        <v>1</v>
      </c>
      <c r="D25" s="2">
        <v>1</v>
      </c>
      <c r="E25" s="3">
        <v>0.29058005401600001</v>
      </c>
      <c r="F25" s="3">
        <v>0.29055849212399998</v>
      </c>
      <c r="G25" s="3">
        <v>0.29055850950099998</v>
      </c>
      <c r="H25" s="2">
        <v>0.221711524139</v>
      </c>
      <c r="I25" s="2">
        <v>0.22173631456599999</v>
      </c>
      <c r="J25" s="2">
        <v>0.221736325644</v>
      </c>
      <c r="K25" s="3">
        <v>0.174465916863</v>
      </c>
      <c r="L25" s="3">
        <v>0.17446025691200001</v>
      </c>
      <c r="M25" s="3">
        <v>0.17446006581000001</v>
      </c>
      <c r="N25" s="2">
        <v>0.15382022827700001</v>
      </c>
      <c r="O25" s="2">
        <v>0.15382601927299999</v>
      </c>
      <c r="P25" s="2">
        <v>0.153833348776</v>
      </c>
      <c r="AB25">
        <v>-100</v>
      </c>
      <c r="AC25">
        <v>-100</v>
      </c>
      <c r="AD25">
        <v>-100</v>
      </c>
      <c r="AE25">
        <v>-65.870628618599994</v>
      </c>
      <c r="AF25">
        <v>-65.870582954</v>
      </c>
      <c r="AG25">
        <v>-65.870582790499995</v>
      </c>
      <c r="AH25">
        <v>-59.467167981800003</v>
      </c>
      <c r="AI25">
        <v>-59.467152564099997</v>
      </c>
      <c r="AJ25">
        <v>-59.467152799099999</v>
      </c>
      <c r="AK25">
        <v>-54.121753609199999</v>
      </c>
      <c r="AL25">
        <v>-54.121836033599998</v>
      </c>
      <c r="AM25">
        <v>-54.121826608200003</v>
      </c>
      <c r="AN25">
        <v>-51.361946651499998</v>
      </c>
      <c r="AO25">
        <v>-51.361696357100001</v>
      </c>
      <c r="AP25">
        <v>-51.362331483200002</v>
      </c>
    </row>
    <row r="26" spans="1:42" x14ac:dyDescent="0.25">
      <c r="A26" s="5">
        <v>88</v>
      </c>
      <c r="B26" s="2">
        <v>1</v>
      </c>
      <c r="C26" s="2">
        <v>1</v>
      </c>
      <c r="D26" s="2">
        <v>1</v>
      </c>
      <c r="E26" s="3">
        <v>0.26799199512999999</v>
      </c>
      <c r="F26" s="3">
        <v>0.26798082321900002</v>
      </c>
      <c r="G26" s="3">
        <v>0.26798087759299999</v>
      </c>
      <c r="H26" s="2">
        <v>0.205689402277</v>
      </c>
      <c r="I26" s="2">
        <v>0.20572497543400001</v>
      </c>
      <c r="J26" s="2">
        <v>0.205725114471</v>
      </c>
      <c r="K26" s="3">
        <v>0.163152892567</v>
      </c>
      <c r="L26" s="3">
        <v>0.16315243060199999</v>
      </c>
      <c r="M26" s="3">
        <v>0.16315282139500001</v>
      </c>
      <c r="N26" s="2">
        <v>0.14456698017</v>
      </c>
      <c r="O26" s="2">
        <v>0.144582298404</v>
      </c>
      <c r="P26" s="2">
        <v>0.14458517962199999</v>
      </c>
      <c r="AB26">
        <v>-100</v>
      </c>
      <c r="AC26">
        <v>-100</v>
      </c>
      <c r="AD26">
        <v>-100</v>
      </c>
      <c r="AE26">
        <v>-66.600585454699996</v>
      </c>
      <c r="AF26">
        <v>-66.600551201100004</v>
      </c>
      <c r="AG26">
        <v>-66.6005510902</v>
      </c>
      <c r="AH26">
        <v>-60.393684171399997</v>
      </c>
      <c r="AI26">
        <v>-60.393650744200002</v>
      </c>
      <c r="AJ26">
        <v>-60.393650975900002</v>
      </c>
      <c r="AK26">
        <v>-55.2148290911</v>
      </c>
      <c r="AL26">
        <v>-55.214904138199998</v>
      </c>
      <c r="AM26">
        <v>-55.214895753699999</v>
      </c>
      <c r="AN26">
        <v>-52.536035339900003</v>
      </c>
      <c r="AO26">
        <v>-52.535805182399997</v>
      </c>
      <c r="AP26">
        <v>-52.536403231100003</v>
      </c>
    </row>
    <row r="27" spans="1:42" x14ac:dyDescent="0.25">
      <c r="A27" s="5">
        <v>87</v>
      </c>
      <c r="B27" s="2">
        <v>1</v>
      </c>
      <c r="C27" s="2">
        <v>1</v>
      </c>
      <c r="D27" s="2">
        <v>1</v>
      </c>
      <c r="E27" s="3">
        <v>0.24710746269700001</v>
      </c>
      <c r="F27" s="3">
        <v>0.24709704432400001</v>
      </c>
      <c r="G27" s="3">
        <v>0.24709706836600001</v>
      </c>
      <c r="H27" s="2">
        <v>0.191066171334</v>
      </c>
      <c r="I27" s="2">
        <v>0.19105848130399999</v>
      </c>
      <c r="J27" s="2">
        <v>0.19105843930899999</v>
      </c>
      <c r="K27" s="3">
        <v>0.152828373584</v>
      </c>
      <c r="L27" s="3">
        <v>0.15283829872999999</v>
      </c>
      <c r="M27" s="3">
        <v>0.15283911851500001</v>
      </c>
      <c r="N27" s="2">
        <v>0.136152730152</v>
      </c>
      <c r="O27" s="2">
        <v>0.13615674269399999</v>
      </c>
      <c r="P27" s="2">
        <v>0.13615303404199999</v>
      </c>
      <c r="AB27">
        <v>-100</v>
      </c>
      <c r="AC27">
        <v>-100</v>
      </c>
      <c r="AD27">
        <v>-100</v>
      </c>
      <c r="AE27">
        <v>-67.434904937400006</v>
      </c>
      <c r="AF27">
        <v>-67.434886190200004</v>
      </c>
      <c r="AG27">
        <v>-67.434886072200001</v>
      </c>
      <c r="AH27">
        <v>-61.424173018799998</v>
      </c>
      <c r="AI27">
        <v>-61.424106556200002</v>
      </c>
      <c r="AJ27">
        <v>-61.424106704800003</v>
      </c>
      <c r="AK27">
        <v>-56.412323875699997</v>
      </c>
      <c r="AL27">
        <v>-56.412392300100002</v>
      </c>
      <c r="AM27">
        <v>-56.412384660800001</v>
      </c>
      <c r="AN27">
        <v>-53.816018546400002</v>
      </c>
      <c r="AO27">
        <v>-53.815807644099998</v>
      </c>
      <c r="AP27">
        <v>-53.816364307400001</v>
      </c>
    </row>
    <row r="28" spans="1:42" x14ac:dyDescent="0.25">
      <c r="A28" s="5">
        <v>86</v>
      </c>
      <c r="B28" s="2">
        <v>1</v>
      </c>
      <c r="C28" s="2">
        <v>1</v>
      </c>
      <c r="D28" s="2">
        <v>1</v>
      </c>
      <c r="E28" s="3">
        <v>0.22789871852599999</v>
      </c>
      <c r="F28" s="3">
        <v>0.22786073299500001</v>
      </c>
      <c r="G28" s="3">
        <v>0.22786074809699999</v>
      </c>
      <c r="H28" s="2">
        <v>0.17763183116199999</v>
      </c>
      <c r="I28" s="2">
        <v>0.17766296268199999</v>
      </c>
      <c r="J28" s="2">
        <v>0.17766297534100001</v>
      </c>
      <c r="K28" s="3">
        <v>0.14345569598499999</v>
      </c>
      <c r="L28" s="3">
        <v>0.14345033090199999</v>
      </c>
      <c r="M28" s="3">
        <v>0.14345004449400001</v>
      </c>
      <c r="N28" s="2">
        <v>0.12849413908099999</v>
      </c>
      <c r="O28" s="2">
        <v>0.12849199139100001</v>
      </c>
      <c r="P28" s="2">
        <v>0.12849724097599999</v>
      </c>
      <c r="AB28">
        <v>-100</v>
      </c>
      <c r="AC28">
        <v>-100</v>
      </c>
      <c r="AD28">
        <v>-100</v>
      </c>
      <c r="AE28">
        <v>-68.375534199599997</v>
      </c>
      <c r="AF28">
        <v>-68.375532387199996</v>
      </c>
      <c r="AG28">
        <v>-68.375532251400003</v>
      </c>
      <c r="AH28">
        <v>-62.559704650800001</v>
      </c>
      <c r="AI28">
        <v>-62.559620344199999</v>
      </c>
      <c r="AJ28">
        <v>-62.559620462200002</v>
      </c>
      <c r="AK28">
        <v>-57.714234791000003</v>
      </c>
      <c r="AL28">
        <v>-57.714293146700001</v>
      </c>
      <c r="AM28">
        <v>-57.714285752499997</v>
      </c>
      <c r="AN28">
        <v>-55.201055046199997</v>
      </c>
      <c r="AO28">
        <v>-55.200859037900003</v>
      </c>
      <c r="AP28">
        <v>-55.201375453399997</v>
      </c>
    </row>
    <row r="29" spans="1:42" x14ac:dyDescent="0.25">
      <c r="A29" s="5">
        <v>85</v>
      </c>
      <c r="B29" s="2">
        <v>1</v>
      </c>
      <c r="C29" s="2">
        <v>1</v>
      </c>
      <c r="D29" s="2">
        <v>1</v>
      </c>
      <c r="E29" s="3">
        <v>0.21027217701500001</v>
      </c>
      <c r="F29" s="3">
        <v>0.21026889900099999</v>
      </c>
      <c r="G29" s="3">
        <v>0.210268879346</v>
      </c>
      <c r="H29" s="2">
        <v>0.16548903020399999</v>
      </c>
      <c r="I29" s="2">
        <v>0.16548531591499999</v>
      </c>
      <c r="J29" s="2">
        <v>0.165485338265</v>
      </c>
      <c r="K29" s="3">
        <v>0.134938014036</v>
      </c>
      <c r="L29" s="3">
        <v>0.13492822517299999</v>
      </c>
      <c r="M29" s="3">
        <v>0.13492893849900001</v>
      </c>
      <c r="N29" s="2">
        <v>0.121517308873</v>
      </c>
      <c r="O29" s="2">
        <v>0.121532015996</v>
      </c>
      <c r="P29" s="2">
        <v>0.121539315578</v>
      </c>
      <c r="AB29">
        <v>-100</v>
      </c>
      <c r="AC29">
        <v>-100</v>
      </c>
      <c r="AD29">
        <v>-100</v>
      </c>
      <c r="AE29">
        <v>-69.412246355700006</v>
      </c>
      <c r="AF29">
        <v>-69.412280967599997</v>
      </c>
      <c r="AG29">
        <v>-69.412280813999999</v>
      </c>
      <c r="AH29">
        <v>-63.789853767700002</v>
      </c>
      <c r="AI29">
        <v>-63.7897354085</v>
      </c>
      <c r="AJ29">
        <v>-63.789735496299997</v>
      </c>
      <c r="AK29">
        <v>-59.109763017900001</v>
      </c>
      <c r="AL29">
        <v>-59.109815521000002</v>
      </c>
      <c r="AM29">
        <v>-59.109808453299998</v>
      </c>
      <c r="AN29">
        <v>-56.680030816299997</v>
      </c>
      <c r="AO29">
        <v>-56.679848966199998</v>
      </c>
      <c r="AP29">
        <v>-56.680325317799998</v>
      </c>
    </row>
    <row r="30" spans="1:42" x14ac:dyDescent="0.25">
      <c r="A30" s="5">
        <v>84</v>
      </c>
      <c r="B30" s="2">
        <v>1</v>
      </c>
      <c r="C30" s="2">
        <v>1</v>
      </c>
      <c r="D30" s="2">
        <v>1</v>
      </c>
      <c r="E30" s="3">
        <v>0.19425535103200001</v>
      </c>
      <c r="F30" s="3">
        <v>0.19423710627999999</v>
      </c>
      <c r="G30" s="3">
        <v>0.19423702291</v>
      </c>
      <c r="H30" s="2">
        <v>0.154434880139</v>
      </c>
      <c r="I30" s="2">
        <v>0.154437647013</v>
      </c>
      <c r="J30" s="2">
        <v>0.154437664808</v>
      </c>
      <c r="K30" s="3">
        <v>0.12718962026200001</v>
      </c>
      <c r="L30" s="3">
        <v>0.12720323744699999</v>
      </c>
      <c r="M30" s="3">
        <v>0.12720283261500001</v>
      </c>
      <c r="N30" s="2">
        <v>0.11525157263499999</v>
      </c>
      <c r="O30" s="2">
        <v>0.11521703567200001</v>
      </c>
      <c r="P30" s="2">
        <v>0.11522776780000001</v>
      </c>
      <c r="AB30">
        <v>-100</v>
      </c>
      <c r="AC30">
        <v>-100</v>
      </c>
      <c r="AD30">
        <v>-100</v>
      </c>
      <c r="AE30">
        <v>-70.541798398500006</v>
      </c>
      <c r="AF30">
        <v>-70.541857011299996</v>
      </c>
      <c r="AG30">
        <v>-70.541856863000007</v>
      </c>
      <c r="AH30">
        <v>-65.110664890400002</v>
      </c>
      <c r="AI30">
        <v>-65.110524555400005</v>
      </c>
      <c r="AJ30">
        <v>-65.110524605799995</v>
      </c>
      <c r="AK30">
        <v>-60.594322571699998</v>
      </c>
      <c r="AL30">
        <v>-60.594376233299997</v>
      </c>
      <c r="AM30">
        <v>-60.594368962799997</v>
      </c>
      <c r="AN30">
        <v>-58.247913987899999</v>
      </c>
      <c r="AO30">
        <v>-58.247737079399997</v>
      </c>
      <c r="AP30">
        <v>-58.248173286099998</v>
      </c>
    </row>
    <row r="31" spans="1:42" x14ac:dyDescent="0.25">
      <c r="A31" s="5">
        <v>83</v>
      </c>
      <c r="B31" s="2">
        <v>1</v>
      </c>
      <c r="C31" s="2">
        <v>1</v>
      </c>
      <c r="D31" s="2">
        <v>1</v>
      </c>
      <c r="E31" s="3">
        <v>0.17968619970399999</v>
      </c>
      <c r="F31" s="3">
        <v>0.17965031877000001</v>
      </c>
      <c r="G31" s="3">
        <v>0.179650112211</v>
      </c>
      <c r="H31" s="2">
        <v>0.14442074337999999</v>
      </c>
      <c r="I31" s="2">
        <v>0.144421251798</v>
      </c>
      <c r="J31" s="2">
        <v>0.144421195818</v>
      </c>
      <c r="K31" s="3">
        <v>0.12023393790299999</v>
      </c>
      <c r="L31" s="3">
        <v>0.120198204458</v>
      </c>
      <c r="M31" s="3">
        <v>0.120197608819</v>
      </c>
      <c r="N31" s="2">
        <v>0.109488994003</v>
      </c>
      <c r="O31" s="2">
        <v>0.109492689802</v>
      </c>
      <c r="P31" s="2">
        <v>0.109494377601</v>
      </c>
      <c r="AB31">
        <v>-100</v>
      </c>
      <c r="AC31">
        <v>-100</v>
      </c>
      <c r="AD31">
        <v>-100</v>
      </c>
      <c r="AE31">
        <v>-71.763580388600005</v>
      </c>
      <c r="AF31">
        <v>-71.763665747900006</v>
      </c>
      <c r="AG31">
        <v>-71.763665660699999</v>
      </c>
      <c r="AH31">
        <v>-66.520953722000002</v>
      </c>
      <c r="AI31">
        <v>-66.520795046399996</v>
      </c>
      <c r="AJ31">
        <v>-66.520795056500006</v>
      </c>
      <c r="AK31">
        <v>-62.166136375800001</v>
      </c>
      <c r="AL31">
        <v>-62.166182219500001</v>
      </c>
      <c r="AM31">
        <v>-62.166175049000003</v>
      </c>
      <c r="AN31">
        <v>-59.902472817800003</v>
      </c>
      <c r="AO31">
        <v>-59.902319958600003</v>
      </c>
      <c r="AP31">
        <v>-59.9027118574</v>
      </c>
    </row>
    <row r="32" spans="1:42" x14ac:dyDescent="0.25">
      <c r="A32" s="5">
        <v>82</v>
      </c>
      <c r="B32" s="2">
        <v>1</v>
      </c>
      <c r="C32" s="2">
        <v>1</v>
      </c>
      <c r="D32" s="2">
        <v>1</v>
      </c>
      <c r="E32" s="3">
        <v>0.16635011457000001</v>
      </c>
      <c r="F32" s="3">
        <v>0.16637719409599999</v>
      </c>
      <c r="G32" s="3">
        <v>0.16637706048199999</v>
      </c>
      <c r="H32" s="2">
        <v>0.13533803256599999</v>
      </c>
      <c r="I32" s="2">
        <v>0.13533339001899999</v>
      </c>
      <c r="J32" s="2">
        <v>0.13533337428600001</v>
      </c>
      <c r="K32" s="3">
        <v>0.11384650995200001</v>
      </c>
      <c r="L32" s="3">
        <v>0.113840571802</v>
      </c>
      <c r="M32" s="3">
        <v>0.1138406097</v>
      </c>
      <c r="N32" s="2">
        <v>0.104271159132</v>
      </c>
      <c r="O32" s="2">
        <v>0.10429782425</v>
      </c>
      <c r="P32" s="2">
        <v>0.10427471712399999</v>
      </c>
      <c r="AB32">
        <v>-100</v>
      </c>
      <c r="AC32">
        <v>-100</v>
      </c>
      <c r="AD32">
        <v>-100</v>
      </c>
      <c r="AE32">
        <v>-73.080178057400005</v>
      </c>
      <c r="AF32">
        <v>-73.080303450599999</v>
      </c>
      <c r="AG32">
        <v>-73.080303538999999</v>
      </c>
      <c r="AH32">
        <v>-68.022745416099994</v>
      </c>
      <c r="AI32">
        <v>-68.022572352200001</v>
      </c>
      <c r="AJ32">
        <v>-68.022572374500001</v>
      </c>
      <c r="AK32">
        <v>-63.826637969799997</v>
      </c>
      <c r="AL32">
        <v>-63.826703393199999</v>
      </c>
      <c r="AM32">
        <v>-63.826696737900001</v>
      </c>
      <c r="AN32">
        <v>-61.644820116200002</v>
      </c>
      <c r="AO32">
        <v>-61.644687302299999</v>
      </c>
      <c r="AP32">
        <v>-61.645039445599998</v>
      </c>
    </row>
    <row r="33" spans="1:42" x14ac:dyDescent="0.25">
      <c r="A33" s="5">
        <v>81</v>
      </c>
      <c r="B33" s="2">
        <v>1</v>
      </c>
      <c r="C33" s="2">
        <v>1</v>
      </c>
      <c r="D33" s="2">
        <v>1</v>
      </c>
      <c r="E33" s="3">
        <v>0.154263739058</v>
      </c>
      <c r="F33" s="3">
        <v>0.154291776849</v>
      </c>
      <c r="G33" s="3">
        <v>0.15429175263100001</v>
      </c>
      <c r="H33" s="2">
        <v>0.12709087120699999</v>
      </c>
      <c r="I33" s="2">
        <v>0.127078146867</v>
      </c>
      <c r="J33" s="2">
        <v>0.127078142679</v>
      </c>
      <c r="K33" s="3">
        <v>0.108065241869</v>
      </c>
      <c r="L33" s="3">
        <v>0.10806329400799999</v>
      </c>
      <c r="M33" s="3">
        <v>0.108062617409</v>
      </c>
      <c r="N33" s="2">
        <v>9.9546372234200001E-2</v>
      </c>
      <c r="O33" s="2">
        <v>9.9543673032200006E-2</v>
      </c>
      <c r="P33" s="2">
        <v>9.9538732497500004E-2</v>
      </c>
      <c r="AB33">
        <v>-100</v>
      </c>
      <c r="AC33">
        <v>-100</v>
      </c>
      <c r="AD33">
        <v>-100</v>
      </c>
      <c r="AE33">
        <v>-74.495030598499994</v>
      </c>
      <c r="AF33">
        <v>-74.495165177700002</v>
      </c>
      <c r="AG33">
        <v>-74.495165470399996</v>
      </c>
      <c r="AH33">
        <v>-69.618951044499994</v>
      </c>
      <c r="AI33">
        <v>-69.618770185900004</v>
      </c>
      <c r="AJ33">
        <v>-69.618770229800006</v>
      </c>
      <c r="AK33">
        <v>-65.578337508800004</v>
      </c>
      <c r="AL33">
        <v>-65.578423857100006</v>
      </c>
      <c r="AM33">
        <v>-65.578417579399996</v>
      </c>
      <c r="AN33">
        <v>-63.477164100000003</v>
      </c>
      <c r="AO33">
        <v>-63.477024651599997</v>
      </c>
      <c r="AP33">
        <v>-63.477358749899999</v>
      </c>
    </row>
    <row r="34" spans="1:42" x14ac:dyDescent="0.25">
      <c r="A34" s="5">
        <v>80</v>
      </c>
      <c r="B34" s="2">
        <v>1</v>
      </c>
      <c r="C34" s="2">
        <v>1</v>
      </c>
      <c r="D34" s="2">
        <v>1</v>
      </c>
      <c r="E34" s="3">
        <v>0.14329655136</v>
      </c>
      <c r="F34" s="3">
        <v>0.14327706666100001</v>
      </c>
      <c r="G34" s="3">
        <v>0.143277016901</v>
      </c>
      <c r="H34" s="2">
        <v>0.11954485072899999</v>
      </c>
      <c r="I34" s="2">
        <v>0.119567696276</v>
      </c>
      <c r="J34" s="2">
        <v>0.119567699332</v>
      </c>
      <c r="K34" s="3">
        <v>0.10283083171600001</v>
      </c>
      <c r="L34" s="3">
        <v>0.102802714596</v>
      </c>
      <c r="M34" s="3">
        <v>0.102802112876</v>
      </c>
      <c r="N34" s="2">
        <v>9.5191218448999998E-2</v>
      </c>
      <c r="O34" s="2">
        <v>9.5228450427600003E-2</v>
      </c>
      <c r="P34" s="2">
        <v>9.5224967562700005E-2</v>
      </c>
      <c r="AB34">
        <v>-100</v>
      </c>
      <c r="AC34">
        <v>-100</v>
      </c>
      <c r="AD34">
        <v>-100</v>
      </c>
      <c r="AE34">
        <v>-76.012236952099997</v>
      </c>
      <c r="AF34">
        <v>-76.012359701600005</v>
      </c>
      <c r="AG34">
        <v>-76.012360151899998</v>
      </c>
      <c r="AH34">
        <v>-71.313201313899995</v>
      </c>
      <c r="AI34">
        <v>-71.313023823699993</v>
      </c>
      <c r="AJ34">
        <v>-71.313023888100005</v>
      </c>
      <c r="AK34">
        <v>-67.424509403100004</v>
      </c>
      <c r="AL34">
        <v>-67.424615802399998</v>
      </c>
      <c r="AM34">
        <v>-67.424610392000005</v>
      </c>
      <c r="AN34">
        <v>-65.402532192400002</v>
      </c>
      <c r="AO34">
        <v>-65.402393166799996</v>
      </c>
      <c r="AP34">
        <v>-65.402716404100005</v>
      </c>
    </row>
    <row r="35" spans="1:42" x14ac:dyDescent="0.25">
      <c r="A35" s="5">
        <v>79</v>
      </c>
      <c r="B35" s="2">
        <v>1</v>
      </c>
      <c r="C35" s="2">
        <v>1</v>
      </c>
      <c r="D35" s="2">
        <v>1</v>
      </c>
      <c r="E35" s="3">
        <v>0.13327698780800001</v>
      </c>
      <c r="F35" s="3">
        <v>0.13326969847299999</v>
      </c>
      <c r="G35" s="3">
        <v>0.13326973974</v>
      </c>
      <c r="H35" s="2">
        <v>0.11272705846099999</v>
      </c>
      <c r="I35" s="2">
        <v>0.112743659754</v>
      </c>
      <c r="J35" s="2">
        <v>0.112743654207</v>
      </c>
      <c r="K35" s="3">
        <v>9.8010636479099994E-2</v>
      </c>
      <c r="L35" s="3">
        <v>9.80137185312E-2</v>
      </c>
      <c r="M35" s="3">
        <v>9.8014069413400004E-2</v>
      </c>
      <c r="N35" s="2">
        <v>9.1324075199500004E-2</v>
      </c>
      <c r="O35" s="2">
        <v>9.1282038566800006E-2</v>
      </c>
      <c r="P35" s="2">
        <v>9.1298823983500005E-2</v>
      </c>
      <c r="AB35">
        <v>-100</v>
      </c>
      <c r="AC35">
        <v>-100</v>
      </c>
      <c r="AD35">
        <v>-100</v>
      </c>
      <c r="AE35">
        <v>-77.620064644400003</v>
      </c>
      <c r="AF35">
        <v>-77.620189584499997</v>
      </c>
      <c r="AG35">
        <v>-77.620190176500003</v>
      </c>
      <c r="AH35">
        <v>-73.093945602700003</v>
      </c>
      <c r="AI35">
        <v>-73.093752691000006</v>
      </c>
      <c r="AJ35">
        <v>-73.093752769800005</v>
      </c>
      <c r="AK35">
        <v>-69.353794457000006</v>
      </c>
      <c r="AL35">
        <v>-69.353941729100001</v>
      </c>
      <c r="AM35">
        <v>-69.353937556000005</v>
      </c>
      <c r="AN35">
        <v>-67.409759043099996</v>
      </c>
      <c r="AO35">
        <v>-67.409584037200005</v>
      </c>
      <c r="AP35">
        <v>-67.409898633099999</v>
      </c>
    </row>
    <row r="36" spans="1:42" x14ac:dyDescent="0.25">
      <c r="A36" s="5">
        <v>78</v>
      </c>
      <c r="B36" s="2">
        <v>1</v>
      </c>
      <c r="C36" s="2">
        <v>1</v>
      </c>
      <c r="D36" s="2">
        <v>1</v>
      </c>
      <c r="E36" s="3">
        <v>0.124218317543</v>
      </c>
      <c r="F36" s="3">
        <v>0.124200014912</v>
      </c>
      <c r="G36" s="3">
        <v>0.12419999629800001</v>
      </c>
      <c r="H36" s="2">
        <v>0.106562297451</v>
      </c>
      <c r="I36" s="2">
        <v>0.10654906752399999</v>
      </c>
      <c r="J36" s="2">
        <v>0.106549076822</v>
      </c>
      <c r="K36" s="3">
        <v>9.3646100323399997E-2</v>
      </c>
      <c r="L36" s="3">
        <v>9.3655279036100006E-2</v>
      </c>
      <c r="M36" s="3">
        <v>9.36557907489E-2</v>
      </c>
      <c r="N36" s="2">
        <v>8.7685381578299998E-2</v>
      </c>
      <c r="O36" s="2">
        <v>8.7683285222299998E-2</v>
      </c>
      <c r="P36" s="2">
        <v>8.7696051165600003E-2</v>
      </c>
      <c r="AB36">
        <v>-100</v>
      </c>
      <c r="AC36">
        <v>-100</v>
      </c>
      <c r="AD36">
        <v>-100</v>
      </c>
      <c r="AE36">
        <v>-79.307445094299993</v>
      </c>
      <c r="AF36">
        <v>-79.307575384200007</v>
      </c>
      <c r="AG36">
        <v>-79.307576054899997</v>
      </c>
      <c r="AH36">
        <v>-74.949874577299994</v>
      </c>
      <c r="AI36">
        <v>-74.949656250900006</v>
      </c>
      <c r="AJ36">
        <v>-74.949656345799994</v>
      </c>
      <c r="AK36">
        <v>-71.354913742500003</v>
      </c>
      <c r="AL36">
        <v>-71.355093319600002</v>
      </c>
      <c r="AM36">
        <v>-71.355089872500002</v>
      </c>
      <c r="AN36">
        <v>-69.487491792200004</v>
      </c>
      <c r="AO36">
        <v>-69.487326816199996</v>
      </c>
      <c r="AP36">
        <v>-69.487616775600003</v>
      </c>
    </row>
    <row r="37" spans="1:42" x14ac:dyDescent="0.25">
      <c r="A37" s="5">
        <v>77</v>
      </c>
      <c r="B37" s="2">
        <v>1</v>
      </c>
      <c r="C37" s="2">
        <v>1</v>
      </c>
      <c r="D37" s="2">
        <v>1</v>
      </c>
      <c r="E37" s="3">
        <v>0.115969444893</v>
      </c>
      <c r="F37" s="3">
        <v>0.115964454107</v>
      </c>
      <c r="G37" s="3">
        <v>0.11596443974700001</v>
      </c>
      <c r="H37" s="2">
        <v>0.100901175399</v>
      </c>
      <c r="I37" s="2">
        <v>0.100914776229</v>
      </c>
      <c r="J37" s="2">
        <v>0.100914749372</v>
      </c>
      <c r="K37" s="3">
        <v>8.9695405465999994E-2</v>
      </c>
      <c r="L37" s="3">
        <v>8.9681266926899997E-2</v>
      </c>
      <c r="M37" s="3">
        <v>8.9681153150299994E-2</v>
      </c>
      <c r="N37" s="2">
        <v>8.4397179769099995E-2</v>
      </c>
      <c r="O37" s="2">
        <v>8.4431665348000007E-2</v>
      </c>
      <c r="P37" s="2">
        <v>8.4419506636899996E-2</v>
      </c>
      <c r="AB37">
        <v>-100</v>
      </c>
      <c r="AC37">
        <v>-100</v>
      </c>
      <c r="AD37">
        <v>-100</v>
      </c>
      <c r="AE37">
        <v>-81.078335028500007</v>
      </c>
      <c r="AF37">
        <v>-81.078479087299996</v>
      </c>
      <c r="AG37">
        <v>-81.078479826000006</v>
      </c>
      <c r="AH37">
        <v>-76.883969515499999</v>
      </c>
      <c r="AI37">
        <v>-76.883739658600007</v>
      </c>
      <c r="AJ37">
        <v>-76.883739760300003</v>
      </c>
      <c r="AK37">
        <v>-73.430228482700002</v>
      </c>
      <c r="AL37">
        <v>-73.4304279622</v>
      </c>
      <c r="AM37">
        <v>-73.430424674099996</v>
      </c>
      <c r="AN37">
        <v>-71.637817196100002</v>
      </c>
      <c r="AO37">
        <v>-71.6376641361</v>
      </c>
      <c r="AP37">
        <v>-71.637919237199995</v>
      </c>
    </row>
    <row r="38" spans="1:42" x14ac:dyDescent="0.25">
      <c r="A38" s="5">
        <v>76</v>
      </c>
      <c r="B38" s="2">
        <v>-8.881784197E-16</v>
      </c>
      <c r="C38" s="2">
        <v>1.3004630755299999E-10</v>
      </c>
      <c r="D38" s="2">
        <v>0</v>
      </c>
      <c r="E38" s="3">
        <v>0.108449551201</v>
      </c>
      <c r="F38" s="3">
        <v>0.108473540659</v>
      </c>
      <c r="G38" s="3">
        <v>0.108473499946</v>
      </c>
      <c r="H38" s="2">
        <v>9.5777287585799994E-2</v>
      </c>
      <c r="I38" s="2">
        <v>9.5780118317999999E-2</v>
      </c>
      <c r="J38" s="2">
        <v>9.5780220530400001E-2</v>
      </c>
      <c r="K38" s="3">
        <v>8.6051529619000006E-2</v>
      </c>
      <c r="L38" s="3">
        <v>8.6050745302199999E-2</v>
      </c>
      <c r="M38" s="3">
        <v>8.6050120970599997E-2</v>
      </c>
      <c r="N38" s="2">
        <v>8.1430091417799999E-2</v>
      </c>
      <c r="O38" s="2">
        <v>8.1423183916200001E-2</v>
      </c>
      <c r="P38" s="2">
        <v>8.1405338527899995E-2</v>
      </c>
      <c r="AB38">
        <v>-100.38083081000001</v>
      </c>
      <c r="AC38">
        <v>-100.380830811</v>
      </c>
      <c r="AD38">
        <v>-100.380830811</v>
      </c>
      <c r="AE38">
        <v>-82.935357826499995</v>
      </c>
      <c r="AF38">
        <v>-82.935515177599996</v>
      </c>
      <c r="AG38">
        <v>-82.935515974599994</v>
      </c>
      <c r="AH38">
        <v>-78.898086498400005</v>
      </c>
      <c r="AI38">
        <v>-78.897836412299995</v>
      </c>
      <c r="AJ38">
        <v>-78.897836539599993</v>
      </c>
      <c r="AK38">
        <v>-75.581053443800002</v>
      </c>
      <c r="AL38">
        <v>-75.581282832100001</v>
      </c>
      <c r="AM38">
        <v>-75.581279771799998</v>
      </c>
      <c r="AN38">
        <v>-73.861850155799999</v>
      </c>
      <c r="AO38">
        <v>-73.861669883800005</v>
      </c>
      <c r="AP38">
        <v>-73.861904237900006</v>
      </c>
    </row>
    <row r="39" spans="1:42" x14ac:dyDescent="0.25">
      <c r="A39" s="5">
        <v>75</v>
      </c>
      <c r="B39" s="2">
        <v>-8.881784197E-16</v>
      </c>
      <c r="C39" s="2">
        <v>1.49090857677E-12</v>
      </c>
      <c r="D39" s="2">
        <v>0</v>
      </c>
      <c r="E39" s="3">
        <v>0.10167145425100001</v>
      </c>
      <c r="F39" s="3">
        <v>0.101646167712</v>
      </c>
      <c r="G39" s="3">
        <v>0.101646101078</v>
      </c>
      <c r="H39" s="2">
        <v>9.1063249212399999E-2</v>
      </c>
      <c r="I39" s="2">
        <v>9.1091123972999996E-2</v>
      </c>
      <c r="J39" s="2">
        <v>9.1091111208899997E-2</v>
      </c>
      <c r="K39" s="3">
        <v>8.2757369500700007E-2</v>
      </c>
      <c r="L39" s="3">
        <v>8.2726190802100003E-2</v>
      </c>
      <c r="M39" s="3">
        <v>8.2725560458900005E-2</v>
      </c>
      <c r="N39" s="2">
        <v>7.8694549284300003E-2</v>
      </c>
      <c r="O39" s="2">
        <v>7.8670149541599996E-2</v>
      </c>
      <c r="P39" s="2">
        <v>7.8666627170800002E-2</v>
      </c>
      <c r="AB39">
        <v>-101.18298789000001</v>
      </c>
      <c r="AC39">
        <v>-101.182987892</v>
      </c>
      <c r="AD39">
        <v>-101.182987892</v>
      </c>
      <c r="AE39">
        <v>-84.882252308999995</v>
      </c>
      <c r="AF39">
        <v>-84.882407529999995</v>
      </c>
      <c r="AG39">
        <v>-84.882408393099993</v>
      </c>
      <c r="AH39">
        <v>-80.995147569300002</v>
      </c>
      <c r="AI39">
        <v>-80.994878458299993</v>
      </c>
      <c r="AJ39">
        <v>-80.994878534500003</v>
      </c>
      <c r="AK39">
        <v>-77.809845021300006</v>
      </c>
      <c r="AL39">
        <v>-77.810103185599999</v>
      </c>
      <c r="AM39">
        <v>-77.810100868600003</v>
      </c>
      <c r="AN39">
        <v>-76.161771964400003</v>
      </c>
      <c r="AO39">
        <v>-76.161576947699999</v>
      </c>
      <c r="AP39">
        <v>-76.161815301800004</v>
      </c>
    </row>
    <row r="40" spans="1:42" x14ac:dyDescent="0.25">
      <c r="A40" s="5">
        <v>74</v>
      </c>
      <c r="B40" s="2">
        <v>-8.881784197E-16</v>
      </c>
      <c r="C40" s="2">
        <v>1.49090857677E-12</v>
      </c>
      <c r="D40" s="2">
        <v>0</v>
      </c>
      <c r="E40" s="3">
        <v>9.5396419183799999E-2</v>
      </c>
      <c r="F40" s="3">
        <v>9.5428804667100006E-2</v>
      </c>
      <c r="G40" s="3">
        <v>9.5428826376500006E-2</v>
      </c>
      <c r="H40" s="2">
        <v>8.6794659405599994E-2</v>
      </c>
      <c r="I40" s="2">
        <v>8.6808309132700004E-2</v>
      </c>
      <c r="J40" s="2">
        <v>8.6808316767400001E-2</v>
      </c>
      <c r="K40" s="3">
        <v>7.9653968144500001E-2</v>
      </c>
      <c r="L40" s="3">
        <v>7.9680061891899995E-2</v>
      </c>
      <c r="M40" s="3">
        <v>7.96802746664E-2</v>
      </c>
      <c r="N40" s="2">
        <v>7.6112384385899998E-2</v>
      </c>
      <c r="O40" s="2">
        <v>7.6145954423399997E-2</v>
      </c>
      <c r="P40" s="2">
        <v>7.6127686362699995E-2</v>
      </c>
      <c r="AB40">
        <v>-102.36274668599999</v>
      </c>
      <c r="AC40">
        <v>-102.36274668900001</v>
      </c>
      <c r="AD40">
        <v>-102.36274668900001</v>
      </c>
      <c r="AE40">
        <v>-86.9100972496</v>
      </c>
      <c r="AF40">
        <v>-86.910263558300002</v>
      </c>
      <c r="AG40">
        <v>-86.910264506700003</v>
      </c>
      <c r="AH40">
        <v>-83.165959686700006</v>
      </c>
      <c r="AI40">
        <v>-83.165653924599994</v>
      </c>
      <c r="AJ40">
        <v>-83.165653967200001</v>
      </c>
      <c r="AK40">
        <v>-80.107291833199994</v>
      </c>
      <c r="AL40">
        <v>-80.107603177200005</v>
      </c>
      <c r="AM40">
        <v>-80.107602049400001</v>
      </c>
      <c r="AN40">
        <v>-78.528282616300004</v>
      </c>
      <c r="AO40">
        <v>-78.528095161600007</v>
      </c>
      <c r="AP40">
        <v>-78.528339894599995</v>
      </c>
    </row>
    <row r="41" spans="1:42" x14ac:dyDescent="0.25">
      <c r="A41" s="5">
        <v>73</v>
      </c>
      <c r="B41" s="2">
        <v>-8.881784197E-16</v>
      </c>
      <c r="C41" s="2">
        <v>1.49090857677E-12</v>
      </c>
      <c r="D41" s="2">
        <v>0</v>
      </c>
      <c r="E41" s="3">
        <v>8.97322567948E-2</v>
      </c>
      <c r="F41" s="3">
        <v>8.9769458170499999E-2</v>
      </c>
      <c r="G41" s="3">
        <v>8.9769425338299999E-2</v>
      </c>
      <c r="H41" s="2">
        <v>8.2861776401300005E-2</v>
      </c>
      <c r="I41" s="2">
        <v>8.2895246864100006E-2</v>
      </c>
      <c r="J41" s="2">
        <v>8.2895253744999994E-2</v>
      </c>
      <c r="K41" s="3">
        <v>7.6915862989499997E-2</v>
      </c>
      <c r="L41" s="3">
        <v>7.6887715649999994E-2</v>
      </c>
      <c r="M41" s="3">
        <v>7.6887736696099995E-2</v>
      </c>
      <c r="N41" s="2">
        <v>7.3852797974400003E-2</v>
      </c>
      <c r="O41" s="2">
        <v>7.3814166109199997E-2</v>
      </c>
      <c r="P41" s="2">
        <v>7.3827782313799994E-2</v>
      </c>
      <c r="AB41">
        <v>-103.88416273</v>
      </c>
      <c r="AC41">
        <v>-103.884162734</v>
      </c>
      <c r="AD41">
        <v>-103.884162734</v>
      </c>
      <c r="AE41">
        <v>-89.010750366500005</v>
      </c>
      <c r="AF41">
        <v>-89.010910197100003</v>
      </c>
      <c r="AG41">
        <v>-89.010911203800006</v>
      </c>
      <c r="AH41">
        <v>-85.401858016099993</v>
      </c>
      <c r="AI41">
        <v>-85.401511974300007</v>
      </c>
      <c r="AJ41">
        <v>-85.401511983600003</v>
      </c>
      <c r="AK41">
        <v>-82.464593787400005</v>
      </c>
      <c r="AL41">
        <v>-82.464929702700005</v>
      </c>
      <c r="AM41">
        <v>-82.464929428900007</v>
      </c>
      <c r="AN41">
        <v>-80.952526088100001</v>
      </c>
      <c r="AO41">
        <v>-80.952319866899998</v>
      </c>
      <c r="AP41">
        <v>-80.952582330699997</v>
      </c>
    </row>
    <row r="42" spans="1:42" x14ac:dyDescent="0.25">
      <c r="A42" s="5">
        <v>72</v>
      </c>
      <c r="B42" s="2">
        <v>-8.881784197E-16</v>
      </c>
      <c r="C42" s="2">
        <v>1.49090857677E-12</v>
      </c>
      <c r="D42" s="2">
        <v>0</v>
      </c>
      <c r="E42" s="3">
        <v>8.4614714024500007E-2</v>
      </c>
      <c r="F42" s="3">
        <v>8.4603832825400002E-2</v>
      </c>
      <c r="G42" s="3">
        <v>8.4603826099700005E-2</v>
      </c>
      <c r="H42" s="2">
        <v>7.9301309446599993E-2</v>
      </c>
      <c r="I42" s="2">
        <v>7.9311097849000006E-2</v>
      </c>
      <c r="J42" s="2">
        <v>7.9311088744699998E-2</v>
      </c>
      <c r="K42" s="3">
        <v>7.4331970717200005E-2</v>
      </c>
      <c r="L42" s="3">
        <v>7.4323388894100006E-2</v>
      </c>
      <c r="M42" s="3">
        <v>7.4322942848000006E-2</v>
      </c>
      <c r="N42" s="2">
        <v>7.16602930345E-2</v>
      </c>
      <c r="O42" s="2">
        <v>7.1676415312599995E-2</v>
      </c>
      <c r="P42" s="2">
        <v>7.1653441207200005E-2</v>
      </c>
      <c r="AB42">
        <v>-105.733496863</v>
      </c>
      <c r="AC42">
        <v>-105.733496867</v>
      </c>
      <c r="AD42">
        <v>-105.733496867</v>
      </c>
      <c r="AE42">
        <v>-91.189121972699994</v>
      </c>
      <c r="AF42">
        <v>-91.189258677699996</v>
      </c>
      <c r="AG42">
        <v>-91.1892597473</v>
      </c>
      <c r="AH42">
        <v>-87.706755857600001</v>
      </c>
      <c r="AI42">
        <v>-87.706351647600002</v>
      </c>
      <c r="AJ42">
        <v>-87.706351624299998</v>
      </c>
      <c r="AK42">
        <v>-84.884968731900003</v>
      </c>
      <c r="AL42">
        <v>-84.885349390399995</v>
      </c>
      <c r="AM42">
        <v>-84.885349851499996</v>
      </c>
      <c r="AN42">
        <v>-83.437423473899997</v>
      </c>
      <c r="AO42">
        <v>-83.437228679699999</v>
      </c>
      <c r="AP42">
        <v>-83.437498395399999</v>
      </c>
    </row>
    <row r="43" spans="1:42" x14ac:dyDescent="0.25">
      <c r="A43" s="5">
        <v>71</v>
      </c>
      <c r="B43" s="2">
        <v>-8.881784197E-16</v>
      </c>
      <c r="C43" s="2">
        <v>1.49090857677E-12</v>
      </c>
      <c r="D43" s="2">
        <v>0</v>
      </c>
      <c r="E43" s="3">
        <v>7.9855136360600001E-2</v>
      </c>
      <c r="F43" s="3">
        <v>7.9872397585099994E-2</v>
      </c>
      <c r="G43" s="3">
        <v>7.9872396397500003E-2</v>
      </c>
      <c r="H43" s="2">
        <v>7.6017739602300002E-2</v>
      </c>
      <c r="I43" s="2">
        <v>7.6018085062299998E-2</v>
      </c>
      <c r="J43" s="2">
        <v>7.6018054857500003E-2</v>
      </c>
      <c r="K43" s="3">
        <v>7.1951024780200004E-2</v>
      </c>
      <c r="L43" s="3">
        <v>7.1960506441300004E-2</v>
      </c>
      <c r="M43" s="3">
        <v>7.1960684302899994E-2</v>
      </c>
      <c r="N43" s="2">
        <v>6.9700831896900003E-2</v>
      </c>
      <c r="O43" s="2">
        <v>6.9707490747199993E-2</v>
      </c>
      <c r="P43" s="2">
        <v>6.9712958532899993E-2</v>
      </c>
      <c r="AB43">
        <v>-107.907249755</v>
      </c>
      <c r="AC43">
        <v>-107.90724976</v>
      </c>
      <c r="AD43">
        <v>-107.90724976</v>
      </c>
      <c r="AE43">
        <v>-93.454150111399997</v>
      </c>
      <c r="AF43">
        <v>-93.454272417200002</v>
      </c>
      <c r="AG43">
        <v>-93.454273542500005</v>
      </c>
      <c r="AH43">
        <v>-90.088486445499996</v>
      </c>
      <c r="AI43">
        <v>-90.088024806500002</v>
      </c>
      <c r="AJ43">
        <v>-90.088024761200003</v>
      </c>
      <c r="AK43">
        <v>-87.375598504899997</v>
      </c>
      <c r="AL43">
        <v>-87.3760268586</v>
      </c>
      <c r="AM43">
        <v>-87.376028333999997</v>
      </c>
      <c r="AN43">
        <v>-85.989895572500004</v>
      </c>
      <c r="AO43">
        <v>-85.989707059500006</v>
      </c>
      <c r="AP43">
        <v>-85.989985341400001</v>
      </c>
    </row>
    <row r="44" spans="1:42" x14ac:dyDescent="0.25">
      <c r="A44" s="5">
        <v>70</v>
      </c>
      <c r="B44" s="2">
        <v>-8.881784197E-16</v>
      </c>
      <c r="C44" s="2">
        <v>1.49090857677E-12</v>
      </c>
      <c r="D44" s="2">
        <v>0</v>
      </c>
      <c r="E44" s="3">
        <v>7.5550445416199999E-2</v>
      </c>
      <c r="F44" s="3">
        <v>7.5525364109900003E-2</v>
      </c>
      <c r="G44" s="3">
        <v>7.5525367601399995E-2</v>
      </c>
      <c r="H44" s="2">
        <v>7.2988907790000002E-2</v>
      </c>
      <c r="I44" s="2">
        <v>7.2984110899400004E-2</v>
      </c>
      <c r="J44" s="2">
        <v>7.2984089222999995E-2</v>
      </c>
      <c r="K44" s="3">
        <v>6.9758766993900004E-2</v>
      </c>
      <c r="L44" s="3">
        <v>6.9779741901299999E-2</v>
      </c>
      <c r="M44" s="3">
        <v>6.9779346323300004E-2</v>
      </c>
      <c r="N44" s="2">
        <v>6.7849403549599993E-2</v>
      </c>
      <c r="O44" s="2">
        <v>6.78849375867E-2</v>
      </c>
      <c r="P44" s="2">
        <v>6.7881763302599998E-2</v>
      </c>
      <c r="AB44">
        <v>-110.405036209</v>
      </c>
      <c r="AC44">
        <v>-110.405036215</v>
      </c>
      <c r="AD44">
        <v>-110.405036216</v>
      </c>
      <c r="AE44">
        <v>-95.813738133200005</v>
      </c>
      <c r="AF44">
        <v>-95.813841189000001</v>
      </c>
      <c r="AG44">
        <v>-95.813842362399996</v>
      </c>
      <c r="AH44">
        <v>-92.553876318799993</v>
      </c>
      <c r="AI44">
        <v>-92.553363520600001</v>
      </c>
      <c r="AJ44">
        <v>-92.553363475099999</v>
      </c>
      <c r="AK44">
        <v>-89.942722692700002</v>
      </c>
      <c r="AL44">
        <v>-89.943187519700004</v>
      </c>
      <c r="AM44">
        <v>-89.943189759999996</v>
      </c>
      <c r="AN44">
        <v>-88.615899638599998</v>
      </c>
      <c r="AO44">
        <v>-88.615695342199999</v>
      </c>
      <c r="AP44">
        <v>-88.615996411599994</v>
      </c>
    </row>
    <row r="45" spans="1:42" x14ac:dyDescent="0.25">
      <c r="A45" s="5">
        <v>69</v>
      </c>
      <c r="B45" s="2">
        <v>-8.881784197E-16</v>
      </c>
      <c r="C45" s="2">
        <v>1.49090857677E-12</v>
      </c>
      <c r="D45" s="2">
        <v>0</v>
      </c>
      <c r="E45" s="3">
        <v>7.1536828003399999E-2</v>
      </c>
      <c r="F45" s="3">
        <v>7.1530637760699997E-2</v>
      </c>
      <c r="G45" s="3">
        <v>7.1530629158299996E-2</v>
      </c>
      <c r="H45" s="2">
        <v>7.0194801163699999E-2</v>
      </c>
      <c r="I45" s="2">
        <v>7.0186741049600002E-2</v>
      </c>
      <c r="J45" s="2">
        <v>7.0186683812399994E-2</v>
      </c>
      <c r="K45" s="3">
        <v>6.7742302635500004E-2</v>
      </c>
      <c r="L45" s="3">
        <v>6.7763192308600007E-2</v>
      </c>
      <c r="M45" s="3">
        <v>6.7763229663399996E-2</v>
      </c>
      <c r="N45" s="2">
        <v>6.62061758074E-2</v>
      </c>
      <c r="O45" s="2">
        <v>6.6210368312900003E-2</v>
      </c>
      <c r="P45" s="2">
        <v>6.6191665802899993E-2</v>
      </c>
      <c r="AB45">
        <v>-113.213787489</v>
      </c>
      <c r="AC45">
        <v>-113.21378749599999</v>
      </c>
      <c r="AD45">
        <v>-113.21378749599999</v>
      </c>
      <c r="AE45">
        <v>-98.262580237199998</v>
      </c>
      <c r="AF45">
        <v>-98.262676927900003</v>
      </c>
      <c r="AG45">
        <v>-98.262678141799995</v>
      </c>
      <c r="AH45">
        <v>-95.096981286900004</v>
      </c>
      <c r="AI45">
        <v>-95.096425573199994</v>
      </c>
      <c r="AJ45">
        <v>-95.096425541000002</v>
      </c>
      <c r="AK45">
        <v>-92.580140555200003</v>
      </c>
      <c r="AL45">
        <v>-92.580622304599999</v>
      </c>
      <c r="AM45">
        <v>-92.580625542600004</v>
      </c>
      <c r="AN45">
        <v>-91.309191459999994</v>
      </c>
      <c r="AO45">
        <v>-91.308946960900002</v>
      </c>
      <c r="AP45">
        <v>-91.309242933999997</v>
      </c>
    </row>
    <row r="46" spans="1:42" x14ac:dyDescent="0.25">
      <c r="A46" s="5">
        <v>68</v>
      </c>
      <c r="B46" s="2">
        <v>-8.881784197E-16</v>
      </c>
      <c r="C46" s="2">
        <v>1.49090857677E-12</v>
      </c>
      <c r="D46" s="2">
        <v>0</v>
      </c>
      <c r="E46" s="3">
        <v>6.7848210309500001E-2</v>
      </c>
      <c r="F46" s="3">
        <v>6.7846135378899997E-2</v>
      </c>
      <c r="G46" s="3">
        <v>6.7858563161800001E-2</v>
      </c>
      <c r="H46" s="2">
        <v>6.76173358084E-2</v>
      </c>
      <c r="I46" s="2">
        <v>6.7618838086600005E-2</v>
      </c>
      <c r="J46" s="2">
        <v>6.7605634297800005E-2</v>
      </c>
      <c r="K46" s="3">
        <v>6.5889974047800004E-2</v>
      </c>
      <c r="L46" s="3">
        <v>6.5898228668199998E-2</v>
      </c>
      <c r="M46" s="3">
        <v>6.5898662033800001E-2</v>
      </c>
      <c r="N46" s="2">
        <v>6.4654468561900005E-2</v>
      </c>
      <c r="O46" s="2">
        <v>6.4622698610000001E-2</v>
      </c>
      <c r="P46" s="2">
        <v>6.4626383232699994E-2</v>
      </c>
      <c r="AB46">
        <v>-116.322358763</v>
      </c>
      <c r="AC46">
        <v>-116.32235876999999</v>
      </c>
      <c r="AD46">
        <v>-116.322358771</v>
      </c>
      <c r="AE46">
        <v>-100.79513975099999</v>
      </c>
      <c r="AF46">
        <v>-100.795233447</v>
      </c>
      <c r="AG46">
        <v>-100.79523481699999</v>
      </c>
      <c r="AH46">
        <v>-97.711519277600004</v>
      </c>
      <c r="AI46">
        <v>-97.710929257499998</v>
      </c>
      <c r="AJ46">
        <v>-97.710929525300003</v>
      </c>
      <c r="AK46">
        <v>-95.281242470600006</v>
      </c>
      <c r="AL46">
        <v>-95.281723121300004</v>
      </c>
      <c r="AM46">
        <v>-95.281727226900003</v>
      </c>
      <c r="AN46">
        <v>-94.063012953200001</v>
      </c>
      <c r="AO46">
        <v>-94.062720737800007</v>
      </c>
      <c r="AP46">
        <v>-94.063059093000007</v>
      </c>
    </row>
    <row r="47" spans="1:42" x14ac:dyDescent="0.25">
      <c r="A47" s="5">
        <v>67</v>
      </c>
      <c r="B47" s="2">
        <v>-8.881784197E-16</v>
      </c>
      <c r="C47" s="2">
        <v>1.49090857677E-12</v>
      </c>
      <c r="D47" s="2">
        <v>0</v>
      </c>
      <c r="E47" s="3">
        <v>6.4455799793999999E-2</v>
      </c>
      <c r="F47" s="3">
        <v>6.4493577062299995E-2</v>
      </c>
      <c r="G47" s="3">
        <v>6.4478044355299996E-2</v>
      </c>
      <c r="H47" s="2">
        <v>6.5240163846399996E-2</v>
      </c>
      <c r="I47" s="2">
        <v>6.5235074698099998E-2</v>
      </c>
      <c r="J47" s="2">
        <v>6.5220486377799994E-2</v>
      </c>
      <c r="K47" s="3">
        <v>6.4191248154399999E-2</v>
      </c>
      <c r="L47" s="3">
        <v>6.4179559959000002E-2</v>
      </c>
      <c r="M47" s="3">
        <v>6.4171259865799996E-2</v>
      </c>
      <c r="N47" s="2">
        <v>6.32401520621E-2</v>
      </c>
      <c r="O47" s="2">
        <v>6.3209039552099999E-2</v>
      </c>
      <c r="P47" s="2">
        <v>6.3181370656300001E-2</v>
      </c>
      <c r="AB47">
        <v>-119.728381578</v>
      </c>
      <c r="AC47">
        <v>-119.728381587</v>
      </c>
      <c r="AD47">
        <v>-119.728381587</v>
      </c>
      <c r="AE47">
        <v>-103.411491756</v>
      </c>
      <c r="AF47">
        <v>-103.41158395399999</v>
      </c>
      <c r="AG47">
        <v>-103.411580779</v>
      </c>
      <c r="AH47">
        <v>-100.396584468</v>
      </c>
      <c r="AI47">
        <v>-100.395962525</v>
      </c>
      <c r="AJ47">
        <v>-100.395970539</v>
      </c>
      <c r="AK47">
        <v>-98.044606648799999</v>
      </c>
      <c r="AL47">
        <v>-98.045081737399997</v>
      </c>
      <c r="AM47">
        <v>-98.045086511400001</v>
      </c>
      <c r="AN47">
        <v>-96.875740072699998</v>
      </c>
      <c r="AO47">
        <v>-96.875464765299995</v>
      </c>
      <c r="AP47">
        <v>-96.875831842899998</v>
      </c>
    </row>
    <row r="48" spans="1:42" x14ac:dyDescent="0.25">
      <c r="A48" s="5">
        <v>66</v>
      </c>
      <c r="B48" s="2">
        <v>-8.881784197E-16</v>
      </c>
      <c r="C48" s="2">
        <v>1.49090857677E-12</v>
      </c>
      <c r="D48" s="2">
        <v>0</v>
      </c>
      <c r="E48" s="3">
        <v>6.1384078085099998E-2</v>
      </c>
      <c r="F48" s="3">
        <v>6.1361049175699997E-2</v>
      </c>
      <c r="G48" s="3">
        <v>6.1360429233800001E-2</v>
      </c>
      <c r="H48" s="2">
        <v>6.2997533214199999E-2</v>
      </c>
      <c r="I48" s="2">
        <v>6.3028451494599999E-2</v>
      </c>
      <c r="J48" s="2">
        <v>6.3012642057700005E-2</v>
      </c>
      <c r="K48" s="3">
        <v>6.2586466950500005E-2</v>
      </c>
      <c r="L48" s="3">
        <v>6.2576174823799999E-2</v>
      </c>
      <c r="M48" s="3">
        <v>6.2568836775799996E-2</v>
      </c>
      <c r="N48" s="2">
        <v>6.1856773735800001E-2</v>
      </c>
      <c r="O48" s="2">
        <v>6.1842842017700003E-2</v>
      </c>
      <c r="P48" s="2">
        <v>6.1845296004899998E-2</v>
      </c>
      <c r="AB48">
        <v>-123.433190383</v>
      </c>
      <c r="AC48">
        <v>-123.433190393</v>
      </c>
      <c r="AD48">
        <v>-123.433190393</v>
      </c>
      <c r="AE48">
        <v>-106.113116558</v>
      </c>
      <c r="AF48">
        <v>-106.11319390600001</v>
      </c>
      <c r="AG48">
        <v>-106.113192301</v>
      </c>
      <c r="AH48">
        <v>-103.152597349</v>
      </c>
      <c r="AI48">
        <v>-103.15194843499999</v>
      </c>
      <c r="AJ48">
        <v>-103.151971342</v>
      </c>
      <c r="AK48">
        <v>-100.870088309</v>
      </c>
      <c r="AL48">
        <v>-100.870567225</v>
      </c>
      <c r="AM48">
        <v>-100.870578619</v>
      </c>
      <c r="AN48">
        <v>-99.747066197600006</v>
      </c>
      <c r="AO48">
        <v>-99.746803764299997</v>
      </c>
      <c r="AP48">
        <v>-99.747197415700001</v>
      </c>
    </row>
    <row r="49" spans="1:42" x14ac:dyDescent="0.25">
      <c r="A49" s="5">
        <v>65</v>
      </c>
      <c r="B49" s="2">
        <v>-8.881784197E-16</v>
      </c>
      <c r="C49" s="2">
        <v>1.49090857677E-12</v>
      </c>
      <c r="D49" s="2">
        <v>0</v>
      </c>
      <c r="E49" s="3">
        <v>5.8506699424899999E-2</v>
      </c>
      <c r="F49" s="3">
        <v>5.8479489985499997E-2</v>
      </c>
      <c r="G49" s="3">
        <v>5.8481613144699997E-2</v>
      </c>
      <c r="H49" s="2">
        <v>6.0930426655600001E-2</v>
      </c>
      <c r="I49" s="2">
        <v>6.0983235436400003E-2</v>
      </c>
      <c r="J49" s="2">
        <v>6.0966287325900002E-2</v>
      </c>
      <c r="K49" s="3">
        <v>6.11195966314E-2</v>
      </c>
      <c r="L49" s="3">
        <v>6.10867738511E-2</v>
      </c>
      <c r="M49" s="3">
        <v>6.1079555820799998E-2</v>
      </c>
      <c r="N49" s="2">
        <v>6.0600308019299998E-2</v>
      </c>
      <c r="O49" s="2">
        <v>6.0546450215300002E-2</v>
      </c>
      <c r="P49" s="2">
        <v>6.0601953696999999E-2</v>
      </c>
      <c r="AB49">
        <v>-127.43674507599999</v>
      </c>
      <c r="AC49">
        <v>-127.436745086</v>
      </c>
      <c r="AD49">
        <v>-127.43674508700001</v>
      </c>
      <c r="AE49">
        <v>-108.89889112</v>
      </c>
      <c r="AF49">
        <v>-108.898963739</v>
      </c>
      <c r="AG49">
        <v>-108.898963747</v>
      </c>
      <c r="AH49">
        <v>-105.97745788100001</v>
      </c>
      <c r="AI49">
        <v>-105.97676946199999</v>
      </c>
      <c r="AJ49">
        <v>-105.976814076</v>
      </c>
      <c r="AK49">
        <v>-103.755067715</v>
      </c>
      <c r="AL49">
        <v>-103.75556206100001</v>
      </c>
      <c r="AM49">
        <v>-103.755584625</v>
      </c>
      <c r="AN49">
        <v>-102.674214851</v>
      </c>
      <c r="AO49">
        <v>-102.673980726</v>
      </c>
      <c r="AP49">
        <v>-102.67442296500001</v>
      </c>
    </row>
    <row r="50" spans="1:42" x14ac:dyDescent="0.25">
      <c r="A50" s="5">
        <v>64</v>
      </c>
      <c r="B50" s="2">
        <v>-8.881784197E-16</v>
      </c>
      <c r="C50" s="2">
        <v>1.49090857677E-12</v>
      </c>
      <c r="D50" s="2">
        <v>0</v>
      </c>
      <c r="E50" s="3">
        <v>5.5855614607200003E-2</v>
      </c>
      <c r="F50" s="3">
        <v>5.5817133052900002E-2</v>
      </c>
      <c r="G50" s="3">
        <v>5.5819887885099999E-2</v>
      </c>
      <c r="H50" s="2">
        <v>5.90263508226E-2</v>
      </c>
      <c r="I50" s="2">
        <v>5.9055081227599997E-2</v>
      </c>
      <c r="J50" s="2">
        <v>5.90670858415E-2</v>
      </c>
      <c r="K50" s="3">
        <v>5.96871060853E-2</v>
      </c>
      <c r="L50" s="3">
        <v>5.9701722050499999E-2</v>
      </c>
      <c r="M50" s="3">
        <v>5.9696405052400002E-2</v>
      </c>
      <c r="N50" s="2">
        <v>5.9464052243900001E-2</v>
      </c>
      <c r="O50" s="2">
        <v>5.9478180623399997E-2</v>
      </c>
      <c r="P50" s="2">
        <v>5.9422546206699997E-2</v>
      </c>
      <c r="AB50">
        <v>-131.740323399</v>
      </c>
      <c r="AC50">
        <v>-131.74032341099999</v>
      </c>
      <c r="AD50">
        <v>-131.74032341099999</v>
      </c>
      <c r="AE50">
        <v>-111.767648284</v>
      </c>
      <c r="AF50">
        <v>-111.767726835</v>
      </c>
      <c r="AG50">
        <v>-111.76772755499999</v>
      </c>
      <c r="AH50">
        <v>-108.86896220200001</v>
      </c>
      <c r="AI50">
        <v>-108.868211694</v>
      </c>
      <c r="AJ50">
        <v>-108.868284315</v>
      </c>
      <c r="AK50">
        <v>-106.69681136600001</v>
      </c>
      <c r="AL50">
        <v>-106.697338562</v>
      </c>
      <c r="AM50">
        <v>-106.697376232</v>
      </c>
      <c r="AN50">
        <v>-105.654238945</v>
      </c>
      <c r="AO50">
        <v>-105.65408451499999</v>
      </c>
      <c r="AP50">
        <v>-105.654516921</v>
      </c>
    </row>
    <row r="51" spans="1:42" x14ac:dyDescent="0.25">
      <c r="A51" s="5">
        <v>63</v>
      </c>
      <c r="B51" s="2">
        <v>-8.881784197E-16</v>
      </c>
      <c r="C51" s="2">
        <v>1.49090857677E-12</v>
      </c>
      <c r="D51" s="2">
        <v>0</v>
      </c>
      <c r="E51" s="3">
        <v>5.3324657070299999E-2</v>
      </c>
      <c r="F51" s="3">
        <v>5.3352245942300001E-2</v>
      </c>
      <c r="G51" s="3">
        <v>5.3355738371000001E-2</v>
      </c>
      <c r="H51" s="2">
        <v>5.7274006032600001E-2</v>
      </c>
      <c r="I51" s="2">
        <v>5.7299232285400001E-2</v>
      </c>
      <c r="J51" s="2">
        <v>5.7302325107999999E-2</v>
      </c>
      <c r="K51" s="3">
        <v>5.8381450639700003E-2</v>
      </c>
      <c r="L51" s="3">
        <v>5.8412284721199997E-2</v>
      </c>
      <c r="M51" s="3">
        <v>5.8407891435399997E-2</v>
      </c>
      <c r="N51" s="2">
        <v>5.8349101264299999E-2</v>
      </c>
      <c r="O51" s="2">
        <v>5.8401507103000003E-2</v>
      </c>
      <c r="P51" s="2">
        <v>5.8309219257999999E-2</v>
      </c>
      <c r="AB51">
        <v>-136.34620486899999</v>
      </c>
      <c r="AC51">
        <v>-136.34620488100001</v>
      </c>
      <c r="AD51">
        <v>-136.34620488199999</v>
      </c>
      <c r="AE51">
        <v>-114.71804247999999</v>
      </c>
      <c r="AF51">
        <v>-114.718139178</v>
      </c>
      <c r="AG51">
        <v>-114.718139631</v>
      </c>
      <c r="AH51">
        <v>-111.824695244</v>
      </c>
      <c r="AI51">
        <v>-111.823872822</v>
      </c>
      <c r="AJ51">
        <v>-111.82396467700001</v>
      </c>
      <c r="AK51">
        <v>-109.692408438</v>
      </c>
      <c r="AL51">
        <v>-109.69295885</v>
      </c>
      <c r="AM51">
        <v>-109.69301385599999</v>
      </c>
      <c r="AN51">
        <v>-108.684115573</v>
      </c>
      <c r="AO51">
        <v>-108.683969189</v>
      </c>
      <c r="AP51">
        <v>-108.684481539</v>
      </c>
    </row>
    <row r="52" spans="1:42" x14ac:dyDescent="0.25">
      <c r="A52" s="5">
        <v>62</v>
      </c>
      <c r="B52" s="2">
        <v>-8.881784197E-16</v>
      </c>
      <c r="C52" s="2">
        <v>1.49090857677E-12</v>
      </c>
      <c r="D52" s="2">
        <v>0</v>
      </c>
      <c r="E52" s="3">
        <v>5.1075023100100002E-2</v>
      </c>
      <c r="F52" s="3">
        <v>5.10662387525E-2</v>
      </c>
      <c r="G52" s="3">
        <v>5.1070624021699998E-2</v>
      </c>
      <c r="H52" s="2">
        <v>5.5663174612899997E-2</v>
      </c>
      <c r="I52" s="2">
        <v>5.5667457597299998E-2</v>
      </c>
      <c r="J52" s="2">
        <v>5.5659936113599998E-2</v>
      </c>
      <c r="K52" s="3">
        <v>5.71955774236E-2</v>
      </c>
      <c r="L52" s="3">
        <v>5.7210309971600003E-2</v>
      </c>
      <c r="M52" s="3">
        <v>5.7206869285899999E-2</v>
      </c>
      <c r="N52" s="2">
        <v>5.7346226086300002E-2</v>
      </c>
      <c r="O52" s="2">
        <v>5.73876581685E-2</v>
      </c>
      <c r="P52" s="2">
        <v>5.73383635317E-2</v>
      </c>
      <c r="AB52">
        <v>-141.26079273900001</v>
      </c>
      <c r="AC52">
        <v>-141.26079275199999</v>
      </c>
      <c r="AD52">
        <v>-141.26079275199999</v>
      </c>
      <c r="AE52">
        <v>-117.751189436</v>
      </c>
      <c r="AF52">
        <v>-117.751292748</v>
      </c>
      <c r="AG52">
        <v>-117.751291857</v>
      </c>
      <c r="AH52">
        <v>-114.844567552</v>
      </c>
      <c r="AI52">
        <v>-114.843666019</v>
      </c>
      <c r="AJ52">
        <v>-114.843774</v>
      </c>
      <c r="AK52">
        <v>-112.741215557</v>
      </c>
      <c r="AL52">
        <v>-112.741765571</v>
      </c>
      <c r="AM52">
        <v>-112.741839305</v>
      </c>
      <c r="AN52">
        <v>-111.762901192</v>
      </c>
      <c r="AO52">
        <v>-111.76272809699999</v>
      </c>
      <c r="AP52">
        <v>-111.763333936</v>
      </c>
    </row>
    <row r="53" spans="1:42" x14ac:dyDescent="0.25">
      <c r="A53" s="5">
        <v>61</v>
      </c>
      <c r="B53" s="2">
        <v>-8.881784197E-16</v>
      </c>
      <c r="C53" s="2">
        <v>1.49090857677E-12</v>
      </c>
      <c r="D53" s="2">
        <v>0</v>
      </c>
      <c r="E53" s="3">
        <v>4.89202955631E-2</v>
      </c>
      <c r="F53" s="3">
        <v>4.8951432201300001E-2</v>
      </c>
      <c r="G53" s="3">
        <v>4.8946215526000002E-2</v>
      </c>
      <c r="H53" s="2">
        <v>5.4097647826899999E-2</v>
      </c>
      <c r="I53" s="2">
        <v>5.4122974145800001E-2</v>
      </c>
      <c r="J53" s="2">
        <v>5.4128132791399997E-2</v>
      </c>
      <c r="K53" s="3">
        <v>5.61231603469E-2</v>
      </c>
      <c r="L53" s="3">
        <v>5.6087912540999998E-2</v>
      </c>
      <c r="M53" s="3">
        <v>5.60853254373E-2</v>
      </c>
      <c r="N53" s="2">
        <v>5.6360587825499998E-2</v>
      </c>
      <c r="O53" s="2">
        <v>5.6415878427700003E-2</v>
      </c>
      <c r="P53" s="2">
        <v>5.6397063808599997E-2</v>
      </c>
      <c r="AB53">
        <v>-146.498259534</v>
      </c>
      <c r="AC53">
        <v>-146.49825954799999</v>
      </c>
      <c r="AD53">
        <v>-146.49825954900001</v>
      </c>
      <c r="AE53">
        <v>-120.873381665</v>
      </c>
      <c r="AF53">
        <v>-120.87349462500001</v>
      </c>
      <c r="AG53">
        <v>-120.87349118500001</v>
      </c>
      <c r="AH53">
        <v>-117.933504484</v>
      </c>
      <c r="AI53">
        <v>-117.932529856</v>
      </c>
      <c r="AJ53">
        <v>-117.932655916</v>
      </c>
      <c r="AK53">
        <v>-115.847472561</v>
      </c>
      <c r="AL53">
        <v>-115.84801904699999</v>
      </c>
      <c r="AM53">
        <v>-115.84811214</v>
      </c>
      <c r="AN53">
        <v>-114.894641714</v>
      </c>
      <c r="AO53">
        <v>-114.894437401</v>
      </c>
      <c r="AP53">
        <v>-114.895203587</v>
      </c>
    </row>
    <row r="54" spans="1:42" x14ac:dyDescent="0.25">
      <c r="A54" s="5">
        <v>60</v>
      </c>
      <c r="B54" s="2">
        <v>-8.881784197E-16</v>
      </c>
      <c r="C54" s="2">
        <v>1.49090857677E-12</v>
      </c>
      <c r="D54" s="2">
        <v>0</v>
      </c>
      <c r="E54" s="3">
        <v>4.6932908555799999E-2</v>
      </c>
      <c r="F54" s="3">
        <v>4.6974714557400002E-2</v>
      </c>
      <c r="G54" s="3">
        <v>4.6968361906199997E-2</v>
      </c>
      <c r="H54" s="2">
        <v>5.2660679056500001E-2</v>
      </c>
      <c r="I54" s="2">
        <v>5.2695796098500003E-2</v>
      </c>
      <c r="J54" s="2">
        <v>5.2697563206599997E-2</v>
      </c>
      <c r="K54" s="3">
        <v>5.5070851090399997E-2</v>
      </c>
      <c r="L54" s="3">
        <v>5.5039155649900001E-2</v>
      </c>
      <c r="M54" s="3">
        <v>5.5036553000099998E-2</v>
      </c>
      <c r="N54" s="2">
        <v>5.5479953640699999E-2</v>
      </c>
      <c r="O54" s="2">
        <v>5.5532469296499999E-2</v>
      </c>
      <c r="P54" s="2">
        <v>5.5510150374300002E-2</v>
      </c>
      <c r="AB54">
        <v>-152.067039515</v>
      </c>
      <c r="AC54">
        <v>-152.067039529</v>
      </c>
      <c r="AD54">
        <v>-152.06703952999999</v>
      </c>
      <c r="AE54">
        <v>-124.08517833099999</v>
      </c>
      <c r="AF54">
        <v>-124.08529184699999</v>
      </c>
      <c r="AG54">
        <v>-124.085287643</v>
      </c>
      <c r="AH54">
        <v>-121.09081443700001</v>
      </c>
      <c r="AI54">
        <v>-121.089762431</v>
      </c>
      <c r="AJ54">
        <v>-121.08990278100001</v>
      </c>
      <c r="AK54">
        <v>-119.009864153</v>
      </c>
      <c r="AL54">
        <v>-119.01042805599999</v>
      </c>
      <c r="AM54">
        <v>-119.01054059400001</v>
      </c>
      <c r="AN54">
        <v>-118.077837657</v>
      </c>
      <c r="AO54">
        <v>-118.07759694000001</v>
      </c>
      <c r="AP54">
        <v>-118.078439464</v>
      </c>
    </row>
    <row r="55" spans="1:42" x14ac:dyDescent="0.25">
      <c r="A55" s="5">
        <v>59</v>
      </c>
      <c r="B55" s="2">
        <v>-8.881784197E-16</v>
      </c>
      <c r="C55" s="2">
        <v>1.49090857677E-12</v>
      </c>
      <c r="D55" s="2">
        <v>0</v>
      </c>
      <c r="E55" s="3">
        <v>4.5099591815399999E-2</v>
      </c>
      <c r="F55" s="3">
        <v>4.51308888566E-2</v>
      </c>
      <c r="G55" s="3">
        <v>4.5123230826799997E-2</v>
      </c>
      <c r="H55" s="2">
        <v>5.1344162080100002E-2</v>
      </c>
      <c r="I55" s="2">
        <v>5.1355631406800002E-2</v>
      </c>
      <c r="J55" s="2">
        <v>5.1359200679800002E-2</v>
      </c>
      <c r="K55" s="3">
        <v>5.4038272632399999E-2</v>
      </c>
      <c r="L55" s="3">
        <v>5.40576087473E-2</v>
      </c>
      <c r="M55" s="3">
        <v>5.4054992666600001E-2</v>
      </c>
      <c r="N55" s="2">
        <v>5.4613079365100001E-2</v>
      </c>
      <c r="O55" s="2">
        <v>5.47373081318E-2</v>
      </c>
      <c r="P55" s="2">
        <v>5.4628107761899997E-2</v>
      </c>
      <c r="AB55">
        <v>-157.98170906600001</v>
      </c>
      <c r="AC55">
        <v>-157.98170908099999</v>
      </c>
      <c r="AD55">
        <v>-157.98170908200001</v>
      </c>
      <c r="AE55">
        <v>-127.391143443</v>
      </c>
      <c r="AF55">
        <v>-127.39124482699999</v>
      </c>
      <c r="AG55">
        <v>-127.391241764</v>
      </c>
      <c r="AH55">
        <v>-124.319642144</v>
      </c>
      <c r="AI55">
        <v>-124.31850148700001</v>
      </c>
      <c r="AJ55">
        <v>-124.318654291</v>
      </c>
      <c r="AK55">
        <v>-122.230865618</v>
      </c>
      <c r="AL55">
        <v>-122.231461264</v>
      </c>
      <c r="AM55">
        <v>-122.231593312</v>
      </c>
      <c r="AN55">
        <v>-121.31481648099999</v>
      </c>
      <c r="AO55">
        <v>-121.314391793</v>
      </c>
      <c r="AP55">
        <v>-121.315524314</v>
      </c>
    </row>
    <row r="56" spans="1:42" x14ac:dyDescent="0.25">
      <c r="A56" s="5">
        <v>58</v>
      </c>
      <c r="B56" s="2">
        <v>-8.881784197E-16</v>
      </c>
      <c r="C56" s="2">
        <v>1.49090857677E-12</v>
      </c>
      <c r="D56" s="2">
        <v>0</v>
      </c>
      <c r="E56" s="3">
        <v>4.3408357122299998E-2</v>
      </c>
      <c r="F56" s="3">
        <v>4.3410151894399999E-2</v>
      </c>
      <c r="G56" s="3">
        <v>4.34009049097E-2</v>
      </c>
      <c r="H56" s="2">
        <v>5.0140783281400002E-2</v>
      </c>
      <c r="I56" s="2">
        <v>5.0102580548099997E-2</v>
      </c>
      <c r="J56" s="2">
        <v>5.01062963763E-2</v>
      </c>
      <c r="K56" s="3">
        <v>5.3109489821599999E-2</v>
      </c>
      <c r="L56" s="3">
        <v>5.3137934786700002E-2</v>
      </c>
      <c r="M56" s="3">
        <v>5.31347834878E-2</v>
      </c>
      <c r="N56" s="2">
        <v>5.3930415873000001E-2</v>
      </c>
      <c r="O56" s="2">
        <v>5.3957165663600003E-2</v>
      </c>
      <c r="P56" s="2">
        <v>5.3824876835999999E-2</v>
      </c>
      <c r="AB56">
        <v>-164.24667944500001</v>
      </c>
      <c r="AC56">
        <v>-164.24667946100001</v>
      </c>
      <c r="AD56">
        <v>-164.24667946100001</v>
      </c>
      <c r="AE56">
        <v>-130.786974918</v>
      </c>
      <c r="AF56">
        <v>-130.787055982</v>
      </c>
      <c r="AG56">
        <v>-130.78705612799999</v>
      </c>
      <c r="AH56">
        <v>-127.61445282</v>
      </c>
      <c r="AI56">
        <v>-127.613228424</v>
      </c>
      <c r="AJ56">
        <v>-127.61339131699999</v>
      </c>
      <c r="AK56">
        <v>-125.504463394</v>
      </c>
      <c r="AL56">
        <v>-125.505079661</v>
      </c>
      <c r="AM56">
        <v>-125.505231283</v>
      </c>
      <c r="AN56">
        <v>-124.599330892</v>
      </c>
      <c r="AO56">
        <v>-124.59874929</v>
      </c>
      <c r="AP56">
        <v>-124.599995601</v>
      </c>
    </row>
    <row r="57" spans="1:42" x14ac:dyDescent="0.25">
      <c r="A57" s="5">
        <v>57</v>
      </c>
      <c r="B57" s="2">
        <v>-8.881784197E-16</v>
      </c>
      <c r="C57" s="2">
        <v>1.49090857677E-12</v>
      </c>
      <c r="D57" s="2">
        <v>0</v>
      </c>
      <c r="E57" s="3">
        <v>4.1780543730200001E-2</v>
      </c>
      <c r="F57" s="3">
        <v>4.1801436496400002E-2</v>
      </c>
      <c r="G57" s="3">
        <v>4.17901804407E-2</v>
      </c>
      <c r="H57" s="2">
        <v>4.8965608673200003E-2</v>
      </c>
      <c r="I57" s="2">
        <v>4.8927653435600002E-2</v>
      </c>
      <c r="J57" s="2">
        <v>4.89315166045E-2</v>
      </c>
      <c r="K57" s="3">
        <v>5.2279654043099998E-2</v>
      </c>
      <c r="L57" s="3">
        <v>5.2275010778600001E-2</v>
      </c>
      <c r="M57" s="3">
        <v>5.2272389128699998E-2</v>
      </c>
      <c r="N57" s="2">
        <v>5.3087753124999998E-2</v>
      </c>
      <c r="O57" s="2">
        <v>5.3266297255399997E-2</v>
      </c>
      <c r="P57" s="2">
        <v>5.3071007189700002E-2</v>
      </c>
      <c r="AB57">
        <v>-170.877811756</v>
      </c>
      <c r="AC57">
        <v>-170.87781177299999</v>
      </c>
      <c r="AD57">
        <v>-170.87781177400001</v>
      </c>
      <c r="AE57">
        <v>-134.27677046299999</v>
      </c>
      <c r="AF57">
        <v>-134.27683229499999</v>
      </c>
      <c r="AG57">
        <v>-134.276837949</v>
      </c>
      <c r="AH57">
        <v>-130.97784976200001</v>
      </c>
      <c r="AI57">
        <v>-130.97656202499999</v>
      </c>
      <c r="AJ57">
        <v>-130.976732857</v>
      </c>
      <c r="AK57">
        <v>-128.83260862099999</v>
      </c>
      <c r="AL57">
        <v>-128.83322570600001</v>
      </c>
      <c r="AM57">
        <v>-128.83339724300001</v>
      </c>
      <c r="AN57">
        <v>-127.933015447</v>
      </c>
      <c r="AO57">
        <v>-127.932334008</v>
      </c>
      <c r="AP57">
        <v>-127.93379426200001</v>
      </c>
    </row>
    <row r="58" spans="1:42" x14ac:dyDescent="0.25">
      <c r="A58" s="5">
        <v>56</v>
      </c>
      <c r="B58" s="2">
        <v>-8.881784197E-16</v>
      </c>
      <c r="C58" s="2">
        <v>1.49090857677E-12</v>
      </c>
      <c r="D58" s="2">
        <v>0</v>
      </c>
      <c r="E58" s="3">
        <v>4.0279055439899999E-2</v>
      </c>
      <c r="F58" s="3">
        <v>4.0279859268599998E-2</v>
      </c>
      <c r="G58" s="3">
        <v>4.0282142389399998E-2</v>
      </c>
      <c r="H58" s="2">
        <v>4.7817977219899999E-2</v>
      </c>
      <c r="I58" s="2">
        <v>4.7824885486000002E-2</v>
      </c>
      <c r="J58" s="2">
        <v>4.7828854217100002E-2</v>
      </c>
      <c r="K58" s="3">
        <v>5.1462784448699998E-2</v>
      </c>
      <c r="L58" s="3">
        <v>5.1464985449499998E-2</v>
      </c>
      <c r="M58" s="3">
        <v>5.1462340032899997E-2</v>
      </c>
      <c r="N58" s="2">
        <v>5.2424156210899998E-2</v>
      </c>
      <c r="O58" s="2">
        <v>5.2511733744199998E-2</v>
      </c>
      <c r="P58" s="2">
        <v>5.2472624472800003E-2</v>
      </c>
      <c r="AB58">
        <v>-177.885967002</v>
      </c>
      <c r="AC58">
        <v>-177.88596702000001</v>
      </c>
      <c r="AD58">
        <v>-177.885967021</v>
      </c>
      <c r="AE58">
        <v>-137.85994015</v>
      </c>
      <c r="AF58">
        <v>-137.85997888700001</v>
      </c>
      <c r="AG58">
        <v>-137.85999238400001</v>
      </c>
      <c r="AH58">
        <v>-134.40783453700001</v>
      </c>
      <c r="AI58">
        <v>-134.4064985</v>
      </c>
      <c r="AJ58">
        <v>-134.40667530600001</v>
      </c>
      <c r="AK58">
        <v>-132.21267354400001</v>
      </c>
      <c r="AL58">
        <v>-132.213293765</v>
      </c>
      <c r="AM58">
        <v>-132.21348521199999</v>
      </c>
      <c r="AN58">
        <v>-131.313215195</v>
      </c>
      <c r="AO58">
        <v>-131.31230450300001</v>
      </c>
      <c r="AP58">
        <v>-131.314125926</v>
      </c>
    </row>
    <row r="59" spans="1:42" x14ac:dyDescent="0.25">
      <c r="A59" s="5">
        <v>55</v>
      </c>
      <c r="B59" s="2">
        <v>-8.881784197E-16</v>
      </c>
      <c r="C59" s="2">
        <v>1.49090857677E-12</v>
      </c>
      <c r="D59" s="2">
        <v>0</v>
      </c>
      <c r="E59" s="3">
        <v>3.8894462909199998E-2</v>
      </c>
      <c r="F59" s="3">
        <v>3.8864387887299998E-2</v>
      </c>
      <c r="G59" s="3">
        <v>3.8867537469399999E-2</v>
      </c>
      <c r="H59" s="2">
        <v>4.6771958968200002E-2</v>
      </c>
      <c r="I59" s="2">
        <v>4.6788139939200002E-2</v>
      </c>
      <c r="J59" s="2">
        <v>4.6792210622700003E-2</v>
      </c>
      <c r="K59" s="3">
        <v>5.0739089042400001E-2</v>
      </c>
      <c r="L59" s="3">
        <v>5.07034830008E-2</v>
      </c>
      <c r="M59" s="3">
        <v>5.0700158942900003E-2</v>
      </c>
      <c r="N59" s="2">
        <v>5.1768854258300002E-2</v>
      </c>
      <c r="O59" s="2">
        <v>5.1948047727799998E-2</v>
      </c>
      <c r="P59" s="2">
        <v>5.1851080897499999E-2</v>
      </c>
      <c r="AB59">
        <v>-185.29054261300001</v>
      </c>
      <c r="AC59">
        <v>-185.29054263099999</v>
      </c>
      <c r="AD59">
        <v>-185.29054263200001</v>
      </c>
      <c r="AE59">
        <v>-141.54167791099999</v>
      </c>
      <c r="AF59">
        <v>-141.54169636699999</v>
      </c>
      <c r="AG59">
        <v>-141.54171662799999</v>
      </c>
      <c r="AH59">
        <v>-137.90799258000001</v>
      </c>
      <c r="AI59">
        <v>-137.906609401</v>
      </c>
      <c r="AJ59">
        <v>-137.90679039599999</v>
      </c>
      <c r="AK59">
        <v>-135.64751109299999</v>
      </c>
      <c r="AL59">
        <v>-135.648141111</v>
      </c>
      <c r="AM59">
        <v>-135.648352477</v>
      </c>
      <c r="AN59">
        <v>-134.742692221</v>
      </c>
      <c r="AO59">
        <v>-134.74136342400001</v>
      </c>
      <c r="AP59">
        <v>-134.743622426</v>
      </c>
    </row>
    <row r="60" spans="1:42" x14ac:dyDescent="0.25">
      <c r="A60" s="5">
        <v>54</v>
      </c>
      <c r="B60" s="2">
        <v>-8.881784197E-16</v>
      </c>
      <c r="C60" s="2">
        <v>1.49090857677E-12</v>
      </c>
      <c r="D60" s="2">
        <v>0</v>
      </c>
      <c r="E60" s="3">
        <v>3.7557465746699999E-2</v>
      </c>
      <c r="F60" s="3">
        <v>3.7534829107399997E-2</v>
      </c>
      <c r="G60" s="3">
        <v>3.7539040968099999E-2</v>
      </c>
      <c r="H60" s="2">
        <v>4.5821903551700002E-2</v>
      </c>
      <c r="I60" s="2">
        <v>4.5812485819399999E-2</v>
      </c>
      <c r="J60" s="2">
        <v>4.5816668343000001E-2</v>
      </c>
      <c r="K60" s="3">
        <v>4.9946290776100001E-2</v>
      </c>
      <c r="L60" s="3">
        <v>4.9987019232699999E-2</v>
      </c>
      <c r="M60" s="3">
        <v>4.9983860635499998E-2</v>
      </c>
      <c r="N60" s="2">
        <v>5.11217435801E-2</v>
      </c>
      <c r="O60" s="2">
        <v>5.1251968587399999E-2</v>
      </c>
      <c r="P60" s="2">
        <v>5.1121003138599998E-2</v>
      </c>
      <c r="AB60">
        <v>-193.10574912199999</v>
      </c>
      <c r="AC60">
        <v>-193.10574914</v>
      </c>
      <c r="AD60">
        <v>-193.10574914200001</v>
      </c>
      <c r="AE60">
        <v>-145.32237381799999</v>
      </c>
      <c r="AF60">
        <v>-145.32237990600001</v>
      </c>
      <c r="AG60">
        <v>-145.32240576999999</v>
      </c>
      <c r="AH60">
        <v>-141.47717278600001</v>
      </c>
      <c r="AI60">
        <v>-141.47573859600001</v>
      </c>
      <c r="AJ60">
        <v>-141.475922153</v>
      </c>
      <c r="AK60">
        <v>-139.135311285</v>
      </c>
      <c r="AL60">
        <v>-139.13596946199999</v>
      </c>
      <c r="AM60">
        <v>-139.13620104899999</v>
      </c>
      <c r="AN60">
        <v>-138.219058069</v>
      </c>
      <c r="AO60">
        <v>-138.21735503100001</v>
      </c>
      <c r="AP60">
        <v>-138.21998705199999</v>
      </c>
    </row>
    <row r="61" spans="1:42" x14ac:dyDescent="0.25">
      <c r="A61" s="5">
        <v>53</v>
      </c>
      <c r="B61" s="2">
        <v>-8.881784197E-16</v>
      </c>
      <c r="C61" s="2">
        <v>1.49090857677E-12</v>
      </c>
      <c r="D61" s="2">
        <v>0</v>
      </c>
      <c r="E61" s="3">
        <v>3.6266427861599997E-2</v>
      </c>
      <c r="F61" s="3">
        <v>3.6284782080099998E-2</v>
      </c>
      <c r="G61" s="3">
        <v>3.6290054620799997E-2</v>
      </c>
      <c r="H61" s="2">
        <v>4.4891146135800003E-2</v>
      </c>
      <c r="I61" s="2">
        <v>4.4893463153800002E-2</v>
      </c>
      <c r="J61" s="2">
        <v>4.4897698040200003E-2</v>
      </c>
      <c r="K61" s="3">
        <v>4.93219621414E-2</v>
      </c>
      <c r="L61" s="3">
        <v>4.9312409310900002E-2</v>
      </c>
      <c r="M61" s="3">
        <v>4.9310073830400002E-2</v>
      </c>
      <c r="N61" s="2">
        <v>5.0642477233999998E-2</v>
      </c>
      <c r="O61" s="2">
        <v>5.0705176863200002E-2</v>
      </c>
      <c r="P61" s="2">
        <v>5.0588088062199998E-2</v>
      </c>
      <c r="AB61">
        <v>-201.34619562099999</v>
      </c>
      <c r="AC61">
        <v>-201.34619564100001</v>
      </c>
      <c r="AD61">
        <v>-201.346195642</v>
      </c>
      <c r="AE61">
        <v>-149.20210546000001</v>
      </c>
      <c r="AF61">
        <v>-149.20210574699999</v>
      </c>
      <c r="AG61">
        <v>-149.202135935</v>
      </c>
      <c r="AH61">
        <v>-145.11386097900001</v>
      </c>
      <c r="AI61">
        <v>-145.11238171299999</v>
      </c>
      <c r="AJ61">
        <v>-145.11256633299999</v>
      </c>
      <c r="AK61">
        <v>-142.67397826199999</v>
      </c>
      <c r="AL61">
        <v>-142.67463568599999</v>
      </c>
      <c r="AM61">
        <v>-142.67488769799999</v>
      </c>
      <c r="AN61">
        <v>-141.74045887899999</v>
      </c>
      <c r="AO61">
        <v>-141.73847836600001</v>
      </c>
      <c r="AP61">
        <v>-141.74135916700001</v>
      </c>
    </row>
    <row r="62" spans="1:42" x14ac:dyDescent="0.25">
      <c r="A62" s="5">
        <v>52</v>
      </c>
      <c r="B62" s="2">
        <v>-8.881784197E-16</v>
      </c>
      <c r="C62" s="2">
        <v>1.49090857677E-12</v>
      </c>
      <c r="D62" s="2">
        <v>0</v>
      </c>
      <c r="E62" s="3">
        <v>3.5133101990900001E-2</v>
      </c>
      <c r="F62" s="3">
        <v>3.5109559934099997E-2</v>
      </c>
      <c r="G62" s="3">
        <v>3.5113354545499999E-2</v>
      </c>
      <c r="H62" s="2">
        <v>4.4049437145800001E-2</v>
      </c>
      <c r="I62" s="2">
        <v>4.4026237515199997E-2</v>
      </c>
      <c r="J62" s="2">
        <v>4.4030529056499998E-2</v>
      </c>
      <c r="K62" s="3">
        <v>4.87054376146E-2</v>
      </c>
      <c r="L62" s="3">
        <v>4.8676329045000001E-2</v>
      </c>
      <c r="M62" s="3">
        <v>4.86734104944E-2</v>
      </c>
      <c r="N62" s="2">
        <v>5.0167704009899998E-2</v>
      </c>
      <c r="O62" s="2">
        <v>5.0135398595300001E-2</v>
      </c>
      <c r="P62" s="2">
        <v>5.0119344815299997E-2</v>
      </c>
      <c r="AB62">
        <v>-210.03832623599999</v>
      </c>
      <c r="AC62">
        <v>-210.038326256</v>
      </c>
      <c r="AD62">
        <v>-210.03832625800001</v>
      </c>
      <c r="AE62">
        <v>-153.18882118299999</v>
      </c>
      <c r="AF62">
        <v>-153.18881167000001</v>
      </c>
      <c r="AG62">
        <v>-153.18884474199999</v>
      </c>
      <c r="AH62">
        <v>-148.82410645900001</v>
      </c>
      <c r="AI62">
        <v>-148.82258494999999</v>
      </c>
      <c r="AJ62">
        <v>-148.822769284</v>
      </c>
      <c r="AK62">
        <v>-146.26872346299999</v>
      </c>
      <c r="AL62">
        <v>-146.26938982600001</v>
      </c>
      <c r="AM62">
        <v>-146.26966203000001</v>
      </c>
      <c r="AN62">
        <v>-145.31171312699999</v>
      </c>
      <c r="AO62">
        <v>-145.30899566799999</v>
      </c>
      <c r="AP62">
        <v>-145.31275838400001</v>
      </c>
    </row>
    <row r="63" spans="1:42" x14ac:dyDescent="0.25">
      <c r="A63" s="5">
        <v>51</v>
      </c>
      <c r="B63" s="2">
        <v>-8.881784197E-16</v>
      </c>
      <c r="C63" s="2">
        <v>1.49090857677E-12</v>
      </c>
      <c r="D63" s="2">
        <v>0</v>
      </c>
      <c r="E63" s="3">
        <v>3.39802970819E-2</v>
      </c>
      <c r="F63" s="3">
        <v>3.3997993419199998E-2</v>
      </c>
      <c r="G63" s="3">
        <v>3.4002145235600002E-2</v>
      </c>
      <c r="H63" s="2">
        <v>4.32235101993E-2</v>
      </c>
      <c r="I63" s="2">
        <v>4.3214409615199997E-2</v>
      </c>
      <c r="J63" s="2">
        <v>4.32105596371E-2</v>
      </c>
      <c r="K63" s="3">
        <v>4.8096619644399999E-2</v>
      </c>
      <c r="L63" s="3">
        <v>4.8075576988600002E-2</v>
      </c>
      <c r="M63" s="3">
        <v>4.80727688844E-2</v>
      </c>
      <c r="N63" s="2">
        <v>4.9540607709799997E-2</v>
      </c>
      <c r="O63" s="2">
        <v>4.9757952074600001E-2</v>
      </c>
      <c r="P63" s="2">
        <v>4.9589075203699998E-2</v>
      </c>
      <c r="AB63">
        <v>-219.21530825400001</v>
      </c>
      <c r="AC63">
        <v>-219.21530827500001</v>
      </c>
      <c r="AD63">
        <v>-219.21530827800001</v>
      </c>
      <c r="AE63">
        <v>-157.29394910799999</v>
      </c>
      <c r="AF63">
        <v>-157.29393576699999</v>
      </c>
      <c r="AG63">
        <v>-157.29397077300001</v>
      </c>
      <c r="AH63">
        <v>-152.61719963799999</v>
      </c>
      <c r="AI63">
        <v>-152.615644301</v>
      </c>
      <c r="AJ63">
        <v>-152.615827123</v>
      </c>
      <c r="AK63">
        <v>-149.92793625799999</v>
      </c>
      <c r="AL63">
        <v>-149.92862165899999</v>
      </c>
      <c r="AM63">
        <v>-149.92891411799999</v>
      </c>
      <c r="AN63">
        <v>-148.94064546000001</v>
      </c>
      <c r="AO63">
        <v>-148.937736917</v>
      </c>
      <c r="AP63">
        <v>-148.94185745300001</v>
      </c>
    </row>
    <row r="64" spans="1:42" x14ac:dyDescent="0.25">
      <c r="A64" s="5">
        <v>50</v>
      </c>
      <c r="B64" s="2">
        <v>-8.881784197E-16</v>
      </c>
      <c r="C64" s="2">
        <v>1.49090857677E-12</v>
      </c>
      <c r="D64" s="2">
        <v>0</v>
      </c>
      <c r="E64" s="3">
        <v>3.2971507012200002E-2</v>
      </c>
      <c r="F64" s="3">
        <v>3.2952333960699999E-2</v>
      </c>
      <c r="G64" s="3">
        <v>3.2950902898199998E-2</v>
      </c>
      <c r="H64" s="2">
        <v>4.2413069382999997E-2</v>
      </c>
      <c r="I64" s="2">
        <v>4.2437486854300002E-2</v>
      </c>
      <c r="J64" s="2">
        <v>4.24339933987E-2</v>
      </c>
      <c r="K64" s="3">
        <v>4.7495411898899997E-2</v>
      </c>
      <c r="L64" s="3">
        <v>4.7507488723500003E-2</v>
      </c>
      <c r="M64" s="3">
        <v>4.7504804604900003E-2</v>
      </c>
      <c r="N64" s="2">
        <v>4.9230978911599999E-2</v>
      </c>
      <c r="O64" s="2">
        <v>4.9167555590800001E-2</v>
      </c>
      <c r="P64" s="2">
        <v>4.9131054209100002E-2</v>
      </c>
      <c r="AB64">
        <v>-228.908188459</v>
      </c>
      <c r="AC64">
        <v>-228.908188481</v>
      </c>
      <c r="AD64">
        <v>-228.908188483</v>
      </c>
      <c r="AE64">
        <v>-161.52594107799999</v>
      </c>
      <c r="AF64">
        <v>-161.525920388</v>
      </c>
      <c r="AG64">
        <v>-161.525956347</v>
      </c>
      <c r="AH64">
        <v>-156.499379272</v>
      </c>
      <c r="AI64">
        <v>-156.49779514599999</v>
      </c>
      <c r="AJ64">
        <v>-156.49797772599999</v>
      </c>
      <c r="AK64">
        <v>-153.65695418799999</v>
      </c>
      <c r="AL64">
        <v>-153.65766429799999</v>
      </c>
      <c r="AM64">
        <v>-153.65797699300001</v>
      </c>
      <c r="AN64">
        <v>-152.63259134399999</v>
      </c>
      <c r="AO64">
        <v>-152.629222535</v>
      </c>
      <c r="AP64">
        <v>-152.633714379</v>
      </c>
    </row>
    <row r="65" spans="1:42" x14ac:dyDescent="0.25">
      <c r="A65" s="5">
        <v>49</v>
      </c>
      <c r="B65" s="2">
        <v>-8.881784197E-16</v>
      </c>
      <c r="C65" s="2">
        <v>1.49090857677E-12</v>
      </c>
      <c r="D65" s="2">
        <v>0</v>
      </c>
      <c r="E65" s="3">
        <v>3.1941147418100002E-2</v>
      </c>
      <c r="F65" s="3">
        <v>3.1954464472699999E-2</v>
      </c>
      <c r="G65" s="3">
        <v>3.1955353144500001E-2</v>
      </c>
      <c r="H65" s="2">
        <v>4.1684094753000001E-2</v>
      </c>
      <c r="I65" s="2">
        <v>4.17009515848E-2</v>
      </c>
      <c r="J65" s="2">
        <v>4.1697862248199997E-2</v>
      </c>
      <c r="K65" s="3">
        <v>4.6975930831199997E-2</v>
      </c>
      <c r="L65" s="3">
        <v>4.6969881461100003E-2</v>
      </c>
      <c r="M65" s="3">
        <v>4.6967322274299998E-2</v>
      </c>
      <c r="N65" s="2">
        <v>4.86155916752E-2</v>
      </c>
      <c r="O65" s="2">
        <v>4.8543616307700002E-2</v>
      </c>
      <c r="P65" s="2">
        <v>4.8659412817200001E-2</v>
      </c>
      <c r="AB65">
        <v>-239.14263748499999</v>
      </c>
      <c r="AC65">
        <v>-239.14263750699999</v>
      </c>
      <c r="AD65">
        <v>-239.14263750999999</v>
      </c>
      <c r="AE65">
        <v>-165.88826194500001</v>
      </c>
      <c r="AF65">
        <v>-165.88823771700001</v>
      </c>
      <c r="AG65">
        <v>-165.88827490899999</v>
      </c>
      <c r="AH65">
        <v>-160.47197190599999</v>
      </c>
      <c r="AI65">
        <v>-160.470352292</v>
      </c>
      <c r="AJ65">
        <v>-160.47053567500001</v>
      </c>
      <c r="AK65">
        <v>-157.456257386</v>
      </c>
      <c r="AL65">
        <v>-157.45698537199999</v>
      </c>
      <c r="AM65">
        <v>-157.45731824000001</v>
      </c>
      <c r="AN65">
        <v>-156.38803428400001</v>
      </c>
      <c r="AO65">
        <v>-156.38381178500001</v>
      </c>
      <c r="AP65">
        <v>-156.389333652</v>
      </c>
    </row>
    <row r="66" spans="1:42" x14ac:dyDescent="0.25">
      <c r="A66" s="5">
        <v>48</v>
      </c>
      <c r="B66" s="2">
        <v>-8.881784197E-16</v>
      </c>
      <c r="C66" s="2">
        <v>1.49090857677E-12</v>
      </c>
      <c r="D66" s="2">
        <v>0</v>
      </c>
      <c r="E66" s="3">
        <v>3.1042802647E-2</v>
      </c>
      <c r="F66" s="3">
        <v>3.10107430963E-2</v>
      </c>
      <c r="G66" s="3">
        <v>3.1011802530999999E-2</v>
      </c>
      <c r="H66" s="2">
        <v>4.0967649374399999E-2</v>
      </c>
      <c r="I66" s="2">
        <v>4.1002267831599999E-2</v>
      </c>
      <c r="J66" s="2">
        <v>4.0999503545899998E-2</v>
      </c>
      <c r="K66" s="3">
        <v>4.64621315878E-2</v>
      </c>
      <c r="L66" s="3">
        <v>4.6460815017200001E-2</v>
      </c>
      <c r="M66" s="3">
        <v>4.6458383082600002E-2</v>
      </c>
      <c r="N66" s="2">
        <v>4.8311744227300002E-2</v>
      </c>
      <c r="O66" s="2">
        <v>4.8215664096100001E-2</v>
      </c>
      <c r="P66" s="2">
        <v>4.8188772049000003E-2</v>
      </c>
      <c r="AB66">
        <v>-249.942963077</v>
      </c>
      <c r="AC66">
        <v>-249.942963099</v>
      </c>
      <c r="AD66">
        <v>-249.94296310199999</v>
      </c>
      <c r="AE66">
        <v>-170.382558977</v>
      </c>
      <c r="AF66">
        <v>-170.38253089200001</v>
      </c>
      <c r="AG66">
        <v>-170.38256911799999</v>
      </c>
      <c r="AH66">
        <v>-164.53443794699999</v>
      </c>
      <c r="AI66">
        <v>-164.53278309300001</v>
      </c>
      <c r="AJ66">
        <v>-164.53296811300001</v>
      </c>
      <c r="AK66">
        <v>-161.324477024</v>
      </c>
      <c r="AL66">
        <v>-161.325224007</v>
      </c>
      <c r="AM66">
        <v>-161.32557689800001</v>
      </c>
      <c r="AN66">
        <v>-160.204685458</v>
      </c>
      <c r="AO66">
        <v>-160.200556404</v>
      </c>
      <c r="AP66">
        <v>-160.206187091</v>
      </c>
    </row>
    <row r="67" spans="1:42" x14ac:dyDescent="0.25">
      <c r="A67" s="5">
        <v>47</v>
      </c>
      <c r="B67" s="2">
        <v>-8.881784197E-16</v>
      </c>
      <c r="C67" s="2">
        <v>1.49090857677E-12</v>
      </c>
      <c r="D67" s="2">
        <v>0</v>
      </c>
      <c r="E67" s="3">
        <v>3.0072715064299999E-2</v>
      </c>
      <c r="F67" s="3">
        <v>3.0115408876300001E-2</v>
      </c>
      <c r="G67" s="3">
        <v>3.0116665021200001E-2</v>
      </c>
      <c r="H67" s="2">
        <v>4.0327529852999998E-2</v>
      </c>
      <c r="I67" s="2">
        <v>4.0338944815399999E-2</v>
      </c>
      <c r="J67" s="2">
        <v>4.0336524425599998E-2</v>
      </c>
      <c r="K67" s="3">
        <v>4.59539520235E-2</v>
      </c>
      <c r="L67" s="3">
        <v>4.5978467350899999E-2</v>
      </c>
      <c r="M67" s="3">
        <v>4.5976151008299999E-2</v>
      </c>
      <c r="N67" s="2">
        <v>4.7707847424399999E-2</v>
      </c>
      <c r="O67" s="2">
        <v>4.7952011290500002E-2</v>
      </c>
      <c r="P67" s="2">
        <v>4.77342060008E-2</v>
      </c>
      <c r="AB67">
        <v>-261.33717405900001</v>
      </c>
      <c r="AC67">
        <v>-261.33717408199999</v>
      </c>
      <c r="AD67">
        <v>-261.337174086</v>
      </c>
      <c r="AE67">
        <v>-175.01212260899999</v>
      </c>
      <c r="AF67">
        <v>-175.01210023799999</v>
      </c>
      <c r="AG67">
        <v>-175.012139281</v>
      </c>
      <c r="AH67">
        <v>-168.68777569400001</v>
      </c>
      <c r="AI67">
        <v>-168.686074359</v>
      </c>
      <c r="AJ67">
        <v>-168.686261683</v>
      </c>
      <c r="AK67">
        <v>-165.261722276</v>
      </c>
      <c r="AL67">
        <v>-165.26249150699999</v>
      </c>
      <c r="AM67">
        <v>-165.26286434100001</v>
      </c>
      <c r="AN67">
        <v>-164.082859415</v>
      </c>
      <c r="AO67">
        <v>-164.07809319200001</v>
      </c>
      <c r="AP67">
        <v>-164.08459279300001</v>
      </c>
    </row>
    <row r="68" spans="1:42" x14ac:dyDescent="0.25">
      <c r="A68" s="5">
        <v>46</v>
      </c>
      <c r="B68" s="2">
        <v>-8.881784197E-16</v>
      </c>
      <c r="C68" s="2">
        <v>1.49090857677E-12</v>
      </c>
      <c r="D68" s="2">
        <v>0</v>
      </c>
      <c r="E68" s="3">
        <v>2.9226919953099999E-2</v>
      </c>
      <c r="F68" s="3">
        <v>2.92657092905E-2</v>
      </c>
      <c r="G68" s="3">
        <v>2.9267188853599999E-2</v>
      </c>
      <c r="H68" s="2">
        <v>3.9697412198999998E-2</v>
      </c>
      <c r="I68" s="2">
        <v>3.9709058702799997E-2</v>
      </c>
      <c r="J68" s="2">
        <v>3.9706958331799998E-2</v>
      </c>
      <c r="K68" s="3">
        <v>4.5523133723299997E-2</v>
      </c>
      <c r="L68" s="3">
        <v>4.5521339603700001E-2</v>
      </c>
      <c r="M68" s="3">
        <v>4.5519096232399997E-2</v>
      </c>
      <c r="N68" s="2">
        <v>4.7409673377999999E-2</v>
      </c>
      <c r="O68" s="2">
        <v>4.7544137330799999E-2</v>
      </c>
      <c r="P68" s="2">
        <v>4.7385879523600002E-2</v>
      </c>
      <c r="AB68">
        <v>-273.34587819699999</v>
      </c>
      <c r="AC68">
        <v>-273.34587821999997</v>
      </c>
      <c r="AD68">
        <v>-273.34587822399999</v>
      </c>
      <c r="AE68">
        <v>-179.77455197</v>
      </c>
      <c r="AF68">
        <v>-179.77452643800001</v>
      </c>
      <c r="AG68">
        <v>-179.77456606499999</v>
      </c>
      <c r="AH68">
        <v>-172.92740755700001</v>
      </c>
      <c r="AI68">
        <v>-172.92565898199999</v>
      </c>
      <c r="AJ68">
        <v>-172.92584912300001</v>
      </c>
      <c r="AK68">
        <v>-169.262688131</v>
      </c>
      <c r="AL68">
        <v>-169.263465314</v>
      </c>
      <c r="AM68">
        <v>-169.263857753</v>
      </c>
      <c r="AN68">
        <v>-168.01717120500001</v>
      </c>
      <c r="AO68">
        <v>-168.01217634299999</v>
      </c>
      <c r="AP68">
        <v>-168.01916939899999</v>
      </c>
    </row>
    <row r="69" spans="1:42" x14ac:dyDescent="0.25">
      <c r="A69" s="5">
        <v>45</v>
      </c>
      <c r="B69" s="2">
        <v>-8.881784197E-16</v>
      </c>
      <c r="C69" s="2">
        <v>1.49090857677E-12</v>
      </c>
      <c r="D69" s="2">
        <v>0</v>
      </c>
      <c r="E69" s="3">
        <v>2.84962469543E-2</v>
      </c>
      <c r="F69" s="3">
        <v>2.8458729679899999E-2</v>
      </c>
      <c r="G69" s="3">
        <v>2.8460476609300001E-2</v>
      </c>
      <c r="H69" s="2">
        <v>3.9077140133400003E-2</v>
      </c>
      <c r="I69" s="2">
        <v>3.9110135413E-2</v>
      </c>
      <c r="J69" s="2">
        <v>3.9108749303900001E-2</v>
      </c>
      <c r="K69" s="3">
        <v>4.50963543446E-2</v>
      </c>
      <c r="L69" s="3">
        <v>4.50879270268E-2</v>
      </c>
      <c r="M69" s="3">
        <v>4.5085759665600002E-2</v>
      </c>
      <c r="N69" s="2">
        <v>4.7113362919399999E-2</v>
      </c>
      <c r="O69" s="2">
        <v>4.6915455425200002E-2</v>
      </c>
      <c r="P69" s="2">
        <v>4.7128283691599999E-2</v>
      </c>
      <c r="AB69">
        <v>-285.99562177199999</v>
      </c>
      <c r="AC69">
        <v>-285.99562179600002</v>
      </c>
      <c r="AD69">
        <v>-285.99562180100003</v>
      </c>
      <c r="AE69">
        <v>-184.67074622300001</v>
      </c>
      <c r="AF69">
        <v>-184.67070999200001</v>
      </c>
      <c r="AG69">
        <v>-184.670749943</v>
      </c>
      <c r="AH69">
        <v>-177.25192108100001</v>
      </c>
      <c r="AI69">
        <v>-177.250128671</v>
      </c>
      <c r="AJ69">
        <v>-177.25032200300001</v>
      </c>
      <c r="AK69">
        <v>-173.32513738899999</v>
      </c>
      <c r="AL69">
        <v>-173.32592334500001</v>
      </c>
      <c r="AM69">
        <v>-173.32633516600001</v>
      </c>
      <c r="AN69">
        <v>-172.00571009500001</v>
      </c>
      <c r="AO69">
        <v>-171.999960281</v>
      </c>
      <c r="AP69">
        <v>-172.007435265</v>
      </c>
    </row>
    <row r="70" spans="1:42" x14ac:dyDescent="0.25">
      <c r="A70" s="5">
        <v>44</v>
      </c>
      <c r="B70" s="2">
        <v>-8.881784197E-16</v>
      </c>
      <c r="C70" s="2">
        <v>1.49090857677E-12</v>
      </c>
      <c r="D70" s="2">
        <v>0</v>
      </c>
      <c r="E70" s="3">
        <v>2.7694790008699999E-2</v>
      </c>
      <c r="F70" s="3">
        <v>2.7691628406699999E-2</v>
      </c>
      <c r="G70" s="3">
        <v>2.7693677878900001E-2</v>
      </c>
      <c r="H70" s="2">
        <v>3.8527617850299997E-2</v>
      </c>
      <c r="I70" s="2">
        <v>3.85410753196E-2</v>
      </c>
      <c r="J70" s="2">
        <v>3.8539964249199997E-2</v>
      </c>
      <c r="K70" s="3">
        <v>4.4673576022700001E-2</v>
      </c>
      <c r="L70" s="3">
        <v>4.4676763430600001E-2</v>
      </c>
      <c r="M70" s="3">
        <v>4.4674763908299997E-2</v>
      </c>
      <c r="N70" s="2">
        <v>4.6524445882900001E-2</v>
      </c>
      <c r="O70" s="2">
        <v>4.6866635093099997E-2</v>
      </c>
      <c r="P70" s="2">
        <v>4.6552160753100001E-2</v>
      </c>
      <c r="AB70">
        <v>-299.31683832700003</v>
      </c>
      <c r="AC70">
        <v>-299.316838351</v>
      </c>
      <c r="AD70">
        <v>-299.31683835600001</v>
      </c>
      <c r="AE70">
        <v>-189.703280788</v>
      </c>
      <c r="AF70">
        <v>-189.70323676500001</v>
      </c>
      <c r="AG70">
        <v>-189.70327675300001</v>
      </c>
      <c r="AH70">
        <v>-181.66147346599999</v>
      </c>
      <c r="AI70">
        <v>-181.659627771</v>
      </c>
      <c r="AJ70">
        <v>-181.659824472</v>
      </c>
      <c r="AK70">
        <v>-177.44836127100001</v>
      </c>
      <c r="AL70">
        <v>-177.44915772499999</v>
      </c>
      <c r="AM70">
        <v>-177.449588651</v>
      </c>
      <c r="AN70">
        <v>-176.04605864499999</v>
      </c>
      <c r="AO70">
        <v>-176.03944944099999</v>
      </c>
      <c r="AP70">
        <v>-176.04804169600001</v>
      </c>
    </row>
    <row r="71" spans="1:42" x14ac:dyDescent="0.25">
      <c r="A71" s="5">
        <v>43</v>
      </c>
      <c r="B71" s="2">
        <v>-8.881784197E-16</v>
      </c>
      <c r="C71" s="2">
        <v>1.49090857677E-12</v>
      </c>
      <c r="D71" s="2">
        <v>0</v>
      </c>
      <c r="E71" s="3">
        <v>2.7002420258399999E-2</v>
      </c>
      <c r="F71" s="3">
        <v>2.6961655515700001E-2</v>
      </c>
      <c r="G71" s="3">
        <v>2.6964068269699999E-2</v>
      </c>
      <c r="H71" s="2">
        <v>3.7985823224299997E-2</v>
      </c>
      <c r="I71" s="2">
        <v>3.7999528124000002E-2</v>
      </c>
      <c r="J71" s="2">
        <v>3.79986743453E-2</v>
      </c>
      <c r="K71" s="3">
        <v>4.4254761247500003E-2</v>
      </c>
      <c r="L71" s="3">
        <v>4.4286479775300001E-2</v>
      </c>
      <c r="M71" s="3">
        <v>4.4284542699E-2</v>
      </c>
      <c r="N71" s="2">
        <v>4.6524445882900001E-2</v>
      </c>
      <c r="O71" s="2">
        <v>4.65371508076E-2</v>
      </c>
      <c r="P71" s="2">
        <v>4.6225183086400001E-2</v>
      </c>
      <c r="AB71">
        <v>-313.34447350900001</v>
      </c>
      <c r="AC71">
        <v>-313.34447353299998</v>
      </c>
      <c r="AD71">
        <v>-313.34447353899998</v>
      </c>
      <c r="AE71">
        <v>-194.87660682000001</v>
      </c>
      <c r="AF71">
        <v>-194.876561243</v>
      </c>
      <c r="AG71">
        <v>-194.87660094699999</v>
      </c>
      <c r="AH71">
        <v>-186.15789834099999</v>
      </c>
      <c r="AI71">
        <v>-186.15599880100001</v>
      </c>
      <c r="AJ71">
        <v>-186.15619896699999</v>
      </c>
      <c r="AK71">
        <v>-181.633290695</v>
      </c>
      <c r="AL71">
        <v>-181.634103678</v>
      </c>
      <c r="AM71">
        <v>-181.63455323400001</v>
      </c>
      <c r="AN71">
        <v>-180.14006869400001</v>
      </c>
      <c r="AO71">
        <v>-180.13324066600001</v>
      </c>
      <c r="AP71">
        <v>-180.141586244</v>
      </c>
    </row>
    <row r="72" spans="1:42" x14ac:dyDescent="0.25">
      <c r="A72" s="5">
        <v>42</v>
      </c>
      <c r="B72" s="2">
        <v>-8.881784197E-16</v>
      </c>
      <c r="C72" s="2">
        <v>1.49090857677E-12</v>
      </c>
      <c r="D72" s="2">
        <v>0</v>
      </c>
      <c r="E72" s="3">
        <v>2.6242977188700001E-2</v>
      </c>
      <c r="F72" s="3">
        <v>2.62667093742E-2</v>
      </c>
      <c r="G72" s="3">
        <v>2.6269553161099999E-2</v>
      </c>
      <c r="H72" s="2">
        <v>3.7511000433999998E-2</v>
      </c>
      <c r="I72" s="2">
        <v>3.7485916177500002E-2</v>
      </c>
      <c r="J72" s="2">
        <v>3.7483422002399999E-2</v>
      </c>
      <c r="K72" s="3">
        <v>4.39090209252E-2</v>
      </c>
      <c r="L72" s="3">
        <v>4.39159491803E-2</v>
      </c>
      <c r="M72" s="3">
        <v>4.3914385960600003E-2</v>
      </c>
      <c r="N72" s="2">
        <v>4.6233668096100002E-2</v>
      </c>
      <c r="O72" s="2">
        <v>4.6216377378400002E-2</v>
      </c>
      <c r="P72" s="2">
        <v>4.5894703778199999E-2</v>
      </c>
      <c r="AB72">
        <v>-328.10490935500002</v>
      </c>
      <c r="AC72">
        <v>-328.10490937999998</v>
      </c>
      <c r="AD72">
        <v>-328.10490938599997</v>
      </c>
      <c r="AE72">
        <v>-200.18894662599999</v>
      </c>
      <c r="AF72">
        <v>-200.188903955</v>
      </c>
      <c r="AG72">
        <v>-200.18894301500001</v>
      </c>
      <c r="AH72">
        <v>-190.73702990699999</v>
      </c>
      <c r="AI72">
        <v>-190.73507942500001</v>
      </c>
      <c r="AJ72">
        <v>-190.73528310899999</v>
      </c>
      <c r="AK72">
        <v>-185.87503675299999</v>
      </c>
      <c r="AL72">
        <v>-185.87584709999999</v>
      </c>
      <c r="AM72">
        <v>-185.87631496500001</v>
      </c>
      <c r="AN72">
        <v>-184.282338224</v>
      </c>
      <c r="AO72">
        <v>-184.274512407</v>
      </c>
      <c r="AP72">
        <v>-184.28320788299999</v>
      </c>
    </row>
    <row r="73" spans="1:42" x14ac:dyDescent="0.25">
      <c r="A73" s="5">
        <v>41</v>
      </c>
      <c r="B73" s="2">
        <v>-8.881784197E-16</v>
      </c>
      <c r="C73" s="2">
        <v>1.49090857677E-12</v>
      </c>
      <c r="D73" s="2">
        <v>0</v>
      </c>
      <c r="E73" s="3">
        <v>2.5586902759E-2</v>
      </c>
      <c r="F73" s="3">
        <v>2.5610917166700001E-2</v>
      </c>
      <c r="G73" s="3">
        <v>2.5607660860299999E-2</v>
      </c>
      <c r="H73" s="2">
        <v>3.69835019904E-2</v>
      </c>
      <c r="I73" s="2">
        <v>3.6994729382100001E-2</v>
      </c>
      <c r="J73" s="2">
        <v>3.6992478204399999E-2</v>
      </c>
      <c r="K73" s="3">
        <v>4.35659816992E-2</v>
      </c>
      <c r="L73" s="3">
        <v>4.3564177630700002E-2</v>
      </c>
      <c r="M73" s="3">
        <v>4.3561784144599998E-2</v>
      </c>
      <c r="N73" s="2">
        <v>4.5944707670499997E-2</v>
      </c>
      <c r="O73" s="2">
        <v>4.5954479556600002E-2</v>
      </c>
      <c r="P73" s="2">
        <v>4.5614388556299998E-2</v>
      </c>
      <c r="AB73">
        <v>-343.63896559199998</v>
      </c>
      <c r="AC73">
        <v>-343.638965617</v>
      </c>
      <c r="AD73">
        <v>-343.63896562399998</v>
      </c>
      <c r="AE73">
        <v>-205.646508678</v>
      </c>
      <c r="AF73">
        <v>-205.64646389999999</v>
      </c>
      <c r="AG73">
        <v>-205.64650191000001</v>
      </c>
      <c r="AH73">
        <v>-195.40223228599999</v>
      </c>
      <c r="AI73">
        <v>-195.40023461499999</v>
      </c>
      <c r="AJ73">
        <v>-195.40044217299999</v>
      </c>
      <c r="AK73">
        <v>-190.17599788300001</v>
      </c>
      <c r="AL73">
        <v>-190.17680324400001</v>
      </c>
      <c r="AM73">
        <v>-190.17728892599999</v>
      </c>
      <c r="AN73">
        <v>-188.47524039800001</v>
      </c>
      <c r="AO73">
        <v>-188.46727878600001</v>
      </c>
      <c r="AP73">
        <v>-188.47623574100001</v>
      </c>
    </row>
    <row r="74" spans="1:42" x14ac:dyDescent="0.25">
      <c r="A74" s="5">
        <v>40</v>
      </c>
      <c r="B74" s="2">
        <v>-8.881784197E-16</v>
      </c>
      <c r="C74" s="2">
        <v>1.49090857677E-12</v>
      </c>
      <c r="D74" s="2">
        <v>0</v>
      </c>
      <c r="E74" s="3">
        <v>2.4947230189999999E-2</v>
      </c>
      <c r="F74" s="3">
        <v>2.49787253084E-2</v>
      </c>
      <c r="G74" s="3">
        <v>2.4976395595900001E-2</v>
      </c>
      <c r="H74" s="2">
        <v>3.6521208215499999E-2</v>
      </c>
      <c r="I74" s="2">
        <v>3.6526448644699998E-2</v>
      </c>
      <c r="J74" s="2">
        <v>3.6524416322999999E-2</v>
      </c>
      <c r="K74" s="3">
        <v>4.3225622467199999E-2</v>
      </c>
      <c r="L74" s="3">
        <v>4.3229837972200001E-2</v>
      </c>
      <c r="M74" s="3">
        <v>4.3227631298299998E-2</v>
      </c>
      <c r="N74" s="2">
        <v>4.5370398824700002E-2</v>
      </c>
      <c r="O74" s="2">
        <v>4.5390644554999998E-2</v>
      </c>
      <c r="P74" s="2">
        <v>4.5309308235399998E-2</v>
      </c>
      <c r="AB74">
        <v>-359.98236644600001</v>
      </c>
      <c r="AC74">
        <v>-359.98236647099998</v>
      </c>
      <c r="AD74">
        <v>-359.98236647900001</v>
      </c>
      <c r="AE74">
        <v>-211.25127487500001</v>
      </c>
      <c r="AF74">
        <v>-211.25122608300001</v>
      </c>
      <c r="AG74">
        <v>-211.25126361100001</v>
      </c>
      <c r="AH74">
        <v>-200.15277603999999</v>
      </c>
      <c r="AI74">
        <v>-200.15073059599999</v>
      </c>
      <c r="AJ74">
        <v>-200.15094229900001</v>
      </c>
      <c r="AK74">
        <v>-194.53458505699999</v>
      </c>
      <c r="AL74">
        <v>-194.53538584200001</v>
      </c>
      <c r="AM74">
        <v>-194.535889247</v>
      </c>
      <c r="AN74">
        <v>-192.71655314099999</v>
      </c>
      <c r="AO74">
        <v>-192.708591574</v>
      </c>
      <c r="AP74">
        <v>-192.71769066900001</v>
      </c>
    </row>
    <row r="75" spans="1:42" x14ac:dyDescent="0.25">
      <c r="A75" s="5">
        <v>39</v>
      </c>
      <c r="B75" s="2">
        <v>-8.881784197E-16</v>
      </c>
      <c r="C75" s="2">
        <v>1.49090857677E-12</v>
      </c>
      <c r="D75" s="2">
        <v>0</v>
      </c>
      <c r="E75" s="3">
        <v>2.4401509529600001E-2</v>
      </c>
      <c r="F75" s="3">
        <v>2.43744236586E-2</v>
      </c>
      <c r="G75" s="3">
        <v>2.4373812313599998E-2</v>
      </c>
      <c r="H75" s="2">
        <v>3.60646931128E-2</v>
      </c>
      <c r="I75" s="2">
        <v>3.6079694574000003E-2</v>
      </c>
      <c r="J75" s="2">
        <v>3.6077869791300003E-2</v>
      </c>
      <c r="K75" s="3">
        <v>4.2887922291699999E-2</v>
      </c>
      <c r="L75" s="3">
        <v>4.29119037961E-2</v>
      </c>
      <c r="M75" s="3">
        <v>4.2909502843700001E-2</v>
      </c>
      <c r="N75" s="2">
        <v>4.5370398824700002E-2</v>
      </c>
      <c r="O75" s="2">
        <v>4.5390644568099998E-2</v>
      </c>
      <c r="P75" s="2">
        <v>4.5091800784100002E-2</v>
      </c>
      <c r="AB75">
        <v>-377.17600029800002</v>
      </c>
      <c r="AC75">
        <v>-377.17600032399997</v>
      </c>
      <c r="AD75">
        <v>-377.176000332</v>
      </c>
      <c r="AE75">
        <v>-217.00725661800001</v>
      </c>
      <c r="AF75">
        <v>-217.00719896800001</v>
      </c>
      <c r="AG75">
        <v>-217.00723640199999</v>
      </c>
      <c r="AH75">
        <v>-204.989759115</v>
      </c>
      <c r="AI75">
        <v>-204.98766781399999</v>
      </c>
      <c r="AJ75">
        <v>-204.987883861</v>
      </c>
      <c r="AK75">
        <v>-198.95098698499999</v>
      </c>
      <c r="AL75">
        <v>-198.95178635299999</v>
      </c>
      <c r="AM75">
        <v>-198.95230713399999</v>
      </c>
      <c r="AN75">
        <v>-197.00647091799999</v>
      </c>
      <c r="AO75">
        <v>-196.998682973</v>
      </c>
      <c r="AP75">
        <v>-197.00776908899999</v>
      </c>
    </row>
    <row r="76" spans="1:42" x14ac:dyDescent="0.25">
      <c r="A76" s="5">
        <v>38</v>
      </c>
      <c r="B76" s="2">
        <v>-8.881784197E-16</v>
      </c>
      <c r="C76" s="2">
        <v>1.49090857677E-12</v>
      </c>
      <c r="D76" s="2">
        <v>0</v>
      </c>
      <c r="E76" s="3">
        <v>2.3791471791299999E-2</v>
      </c>
      <c r="F76" s="3">
        <v>2.3798596225299999E-2</v>
      </c>
      <c r="G76" s="3">
        <v>2.3798419247100001E-2</v>
      </c>
      <c r="H76" s="2">
        <v>3.5670235531899998E-2</v>
      </c>
      <c r="I76" s="2">
        <v>3.5653446614800001E-2</v>
      </c>
      <c r="J76" s="2">
        <v>3.5651813158100003E-2</v>
      </c>
      <c r="K76" s="3">
        <v>4.2619872777400002E-2</v>
      </c>
      <c r="L76" s="3">
        <v>4.2606496464300002E-2</v>
      </c>
      <c r="M76" s="3">
        <v>4.2606763005199999E-2</v>
      </c>
      <c r="N76" s="2">
        <v>4.4803268839400001E-2</v>
      </c>
      <c r="O76" s="2">
        <v>4.5069478182200001E-2</v>
      </c>
      <c r="P76" s="2">
        <v>4.4839895085599997E-2</v>
      </c>
      <c r="AB76">
        <v>-395.25031953299998</v>
      </c>
      <c r="AC76">
        <v>-395.250319558</v>
      </c>
      <c r="AD76">
        <v>-395.25031956700002</v>
      </c>
      <c r="AE76">
        <v>-222.9115233</v>
      </c>
      <c r="AF76">
        <v>-222.91145794600001</v>
      </c>
      <c r="AG76">
        <v>-222.91149540800001</v>
      </c>
      <c r="AH76">
        <v>-209.90769805799999</v>
      </c>
      <c r="AI76">
        <v>-209.90556133600001</v>
      </c>
      <c r="AJ76">
        <v>-209.90578185699999</v>
      </c>
      <c r="AK76">
        <v>-203.419039607</v>
      </c>
      <c r="AL76">
        <v>-203.41982756799999</v>
      </c>
      <c r="AM76">
        <v>-203.420365428</v>
      </c>
      <c r="AN76">
        <v>-201.338842177</v>
      </c>
      <c r="AO76">
        <v>-201.32996858499999</v>
      </c>
      <c r="AP76">
        <v>-201.34032133700001</v>
      </c>
    </row>
    <row r="77" spans="1:42" x14ac:dyDescent="0.25">
      <c r="A77" s="5">
        <v>37</v>
      </c>
      <c r="B77" s="2">
        <v>-8.881784197E-16</v>
      </c>
      <c r="C77" s="2">
        <v>1.49090857677E-12</v>
      </c>
      <c r="D77" s="2">
        <v>0</v>
      </c>
      <c r="E77" s="3">
        <v>2.32710333459E-2</v>
      </c>
      <c r="F77" s="3">
        <v>2.3248281807000001E-2</v>
      </c>
      <c r="G77" s="3">
        <v>2.3248533620400001E-2</v>
      </c>
      <c r="H77" s="2">
        <v>3.5224357587699998E-2</v>
      </c>
      <c r="I77" s="2">
        <v>3.5246497760099998E-2</v>
      </c>
      <c r="J77" s="2">
        <v>3.5245039748200001E-2</v>
      </c>
      <c r="K77" s="3">
        <v>4.2286905021300003E-2</v>
      </c>
      <c r="L77" s="3">
        <v>4.23190279958E-2</v>
      </c>
      <c r="M77" s="3">
        <v>4.2316679890599999E-2</v>
      </c>
      <c r="N77" s="2">
        <v>4.4803268839400001E-2</v>
      </c>
      <c r="O77" s="2">
        <v>4.4922247188299999E-2</v>
      </c>
      <c r="P77" s="2">
        <v>4.4814441538000002E-2</v>
      </c>
      <c r="AB77">
        <v>-414.24842001000002</v>
      </c>
      <c r="AC77">
        <v>-414.24842003600003</v>
      </c>
      <c r="AD77">
        <v>-414.24842004599998</v>
      </c>
      <c r="AE77">
        <v>-228.96754912899999</v>
      </c>
      <c r="AF77">
        <v>-228.96747750500001</v>
      </c>
      <c r="AG77">
        <v>-228.96751504700001</v>
      </c>
      <c r="AH77">
        <v>-214.90709708200001</v>
      </c>
      <c r="AI77">
        <v>-214.90492043200001</v>
      </c>
      <c r="AJ77">
        <v>-214.905145506</v>
      </c>
      <c r="AK77">
        <v>-207.938373926</v>
      </c>
      <c r="AL77">
        <v>-207.93916329199999</v>
      </c>
      <c r="AM77">
        <v>-207.939717218</v>
      </c>
      <c r="AN77">
        <v>-205.71152744299999</v>
      </c>
      <c r="AO77">
        <v>-205.70311526</v>
      </c>
      <c r="AP77">
        <v>-205.71657574400001</v>
      </c>
    </row>
    <row r="78" spans="1:42" x14ac:dyDescent="0.25">
      <c r="A78" s="5">
        <v>36</v>
      </c>
      <c r="B78" s="2">
        <v>-8.881784197E-16</v>
      </c>
      <c r="C78" s="2">
        <v>1.49090857677E-12</v>
      </c>
      <c r="D78" s="2">
        <v>0</v>
      </c>
      <c r="E78" s="3">
        <v>2.2689257512299998E-2</v>
      </c>
      <c r="F78" s="3">
        <v>2.2722408019199999E-2</v>
      </c>
      <c r="G78" s="3">
        <v>2.27228887419E-2</v>
      </c>
      <c r="H78" s="2">
        <v>3.4839091176600001E-2</v>
      </c>
      <c r="I78" s="2">
        <v>3.4857972113399999E-2</v>
      </c>
      <c r="J78" s="2">
        <v>3.4856666119199999E-2</v>
      </c>
      <c r="K78" s="3">
        <v>4.20226118649E-2</v>
      </c>
      <c r="L78" s="3">
        <v>4.2045513427599997E-2</v>
      </c>
      <c r="M78" s="3">
        <v>4.2045219681699997E-2</v>
      </c>
      <c r="N78" s="2">
        <v>4.4803268839400001E-2</v>
      </c>
      <c r="O78" s="2">
        <v>4.4922247175100002E-2</v>
      </c>
      <c r="P78" s="2">
        <v>4.43985854764E-2</v>
      </c>
      <c r="AB78">
        <v>-434.20174704800002</v>
      </c>
      <c r="AC78">
        <v>-434.20174707299998</v>
      </c>
      <c r="AD78">
        <v>-434.20174708500002</v>
      </c>
      <c r="AE78">
        <v>-235.171465977</v>
      </c>
      <c r="AF78">
        <v>-235.171394999</v>
      </c>
      <c r="AG78">
        <v>-235.17143260500001</v>
      </c>
      <c r="AH78">
        <v>-219.98156684700001</v>
      </c>
      <c r="AI78">
        <v>-219.97934761900001</v>
      </c>
      <c r="AJ78">
        <v>-219.97957727299999</v>
      </c>
      <c r="AK78">
        <v>-212.502020802</v>
      </c>
      <c r="AL78">
        <v>-212.50279710800001</v>
      </c>
      <c r="AM78">
        <v>-212.50336672399999</v>
      </c>
      <c r="AN78">
        <v>-210.120757758</v>
      </c>
      <c r="AO78">
        <v>-210.11120420899999</v>
      </c>
      <c r="AP78">
        <v>-210.12266878</v>
      </c>
    </row>
    <row r="79" spans="1:42" x14ac:dyDescent="0.25">
      <c r="A79" s="5">
        <v>35</v>
      </c>
      <c r="B79" s="2">
        <v>-8.881784197E-16</v>
      </c>
      <c r="C79" s="2">
        <v>1.49090857677E-12</v>
      </c>
      <c r="D79" s="2">
        <v>0</v>
      </c>
      <c r="E79" s="3">
        <v>2.2192930004200001E-2</v>
      </c>
      <c r="F79" s="3">
        <v>2.2219414469100002E-2</v>
      </c>
      <c r="G79" s="3">
        <v>2.2219906147799999E-2</v>
      </c>
      <c r="H79" s="2">
        <v>3.44580386169E-2</v>
      </c>
      <c r="I79" s="2">
        <v>3.4486736259599998E-2</v>
      </c>
      <c r="J79" s="2">
        <v>3.4485565205900001E-2</v>
      </c>
      <c r="K79" s="3">
        <v>4.1759970540699999E-2</v>
      </c>
      <c r="L79" s="3">
        <v>4.1785162547400001E-2</v>
      </c>
      <c r="M79" s="3">
        <v>4.17830278115E-2</v>
      </c>
      <c r="N79" s="2">
        <v>4.4243227978899999E-2</v>
      </c>
      <c r="O79" s="2">
        <v>4.4236226884499998E-2</v>
      </c>
      <c r="P79" s="2">
        <v>4.4206086260999998E-2</v>
      </c>
      <c r="AB79">
        <v>-455.16004300600002</v>
      </c>
      <c r="AC79">
        <v>-455.16004303199998</v>
      </c>
      <c r="AD79">
        <v>-455.16004304400002</v>
      </c>
      <c r="AE79">
        <v>-241.528589649</v>
      </c>
      <c r="AF79">
        <v>-241.52851267200001</v>
      </c>
      <c r="AG79">
        <v>-241.528550295</v>
      </c>
      <c r="AH79">
        <v>-225.13324610199999</v>
      </c>
      <c r="AI79">
        <v>-225.13098613899999</v>
      </c>
      <c r="AJ79">
        <v>-225.131220364</v>
      </c>
      <c r="AK79">
        <v>-217.111245841</v>
      </c>
      <c r="AL79">
        <v>-217.112003985</v>
      </c>
      <c r="AM79">
        <v>-217.112588636</v>
      </c>
      <c r="AN79">
        <v>-214.564860737</v>
      </c>
      <c r="AO79">
        <v>-214.55402905099999</v>
      </c>
      <c r="AP79">
        <v>-214.57136132400001</v>
      </c>
    </row>
    <row r="80" spans="1:42" x14ac:dyDescent="0.25">
      <c r="A80" s="5">
        <v>34</v>
      </c>
      <c r="B80" s="2">
        <v>-8.881784197E-16</v>
      </c>
      <c r="C80" s="2">
        <v>1.49090857677E-12</v>
      </c>
      <c r="D80" s="2">
        <v>0</v>
      </c>
      <c r="E80" s="3">
        <v>2.1707459660300001E-2</v>
      </c>
      <c r="F80" s="3">
        <v>2.1737912755100001E-2</v>
      </c>
      <c r="G80" s="3">
        <v>2.1738417957099999E-2</v>
      </c>
      <c r="H80" s="2">
        <v>3.4134994504800002E-2</v>
      </c>
      <c r="I80" s="2">
        <v>3.4131969213300001E-2</v>
      </c>
      <c r="J80" s="2">
        <v>3.4130896709799997E-2</v>
      </c>
      <c r="K80" s="3">
        <v>4.1564220678800001E-2</v>
      </c>
      <c r="L80" s="3">
        <v>4.1534863183800001E-2</v>
      </c>
      <c r="M80" s="3">
        <v>4.1535417369299998E-2</v>
      </c>
      <c r="N80" s="2">
        <v>4.4243227978899999E-2</v>
      </c>
      <c r="O80" s="2">
        <v>4.4236226904200003E-2</v>
      </c>
      <c r="P80" s="2">
        <v>4.4000476777299999E-2</v>
      </c>
      <c r="AB80">
        <v>-477.16090610800001</v>
      </c>
      <c r="AC80">
        <v>-477.16090613199998</v>
      </c>
      <c r="AD80">
        <v>-477.160906146</v>
      </c>
      <c r="AE80">
        <v>-248.03668845199999</v>
      </c>
      <c r="AF80">
        <v>-248.036603442</v>
      </c>
      <c r="AG80">
        <v>-248.036641035</v>
      </c>
      <c r="AH80">
        <v>-230.35721929100001</v>
      </c>
      <c r="AI80">
        <v>-230.35491121000001</v>
      </c>
      <c r="AJ80">
        <v>-230.35514996500001</v>
      </c>
      <c r="AK80">
        <v>-221.76052626000001</v>
      </c>
      <c r="AL80">
        <v>-221.761263302</v>
      </c>
      <c r="AM80">
        <v>-221.76186260899999</v>
      </c>
      <c r="AN80">
        <v>-219.041837689</v>
      </c>
      <c r="AO80">
        <v>-219.02957742699999</v>
      </c>
      <c r="AP80">
        <v>-219.04429023500001</v>
      </c>
    </row>
    <row r="81" spans="1:42" x14ac:dyDescent="0.25">
      <c r="A81" s="5">
        <v>33</v>
      </c>
      <c r="B81" s="2">
        <v>-8.881784197E-16</v>
      </c>
      <c r="C81" s="2">
        <v>1.49090857677E-12</v>
      </c>
      <c r="D81" s="2">
        <v>0</v>
      </c>
      <c r="E81" s="3">
        <v>2.1300444791699999E-2</v>
      </c>
      <c r="F81" s="3">
        <v>2.1276631550100001E-2</v>
      </c>
      <c r="G81" s="3">
        <v>2.1277150300600001E-2</v>
      </c>
      <c r="H81" s="2">
        <v>3.3814978931299998E-2</v>
      </c>
      <c r="I81" s="2">
        <v>3.37927571646E-2</v>
      </c>
      <c r="J81" s="2">
        <v>3.3791798211799999E-2</v>
      </c>
      <c r="K81" s="3">
        <v>4.13044442996E-2</v>
      </c>
      <c r="L81" s="3">
        <v>4.1299043382299998E-2</v>
      </c>
      <c r="M81" s="3">
        <v>4.1297682918199997E-2</v>
      </c>
      <c r="N81" s="2">
        <v>4.4243227978899999E-2</v>
      </c>
      <c r="O81" s="2">
        <v>4.4182333151400001E-2</v>
      </c>
      <c r="P81" s="2">
        <v>4.3859807331100002E-2</v>
      </c>
      <c r="AB81">
        <v>-500.25232880900001</v>
      </c>
      <c r="AC81">
        <v>-500.25232883400002</v>
      </c>
      <c r="AD81">
        <v>-500.25232884799999</v>
      </c>
      <c r="AE81">
        <v>-254.69816235499999</v>
      </c>
      <c r="AF81">
        <v>-254.698063276</v>
      </c>
      <c r="AG81">
        <v>-254.69810079199999</v>
      </c>
      <c r="AH81">
        <v>-235.652825525</v>
      </c>
      <c r="AI81">
        <v>-235.65047588100001</v>
      </c>
      <c r="AJ81">
        <v>-235.6507191</v>
      </c>
      <c r="AK81">
        <v>-226.44849058</v>
      </c>
      <c r="AL81">
        <v>-226.449206412</v>
      </c>
      <c r="AM81">
        <v>-226.44981929400001</v>
      </c>
      <c r="AN81">
        <v>-223.54181717500001</v>
      </c>
      <c r="AO81">
        <v>-223.530735937</v>
      </c>
      <c r="AP81">
        <v>-223.550130268</v>
      </c>
    </row>
    <row r="82" spans="1:42" x14ac:dyDescent="0.25">
      <c r="A82" s="5">
        <v>32</v>
      </c>
      <c r="B82" s="2">
        <v>-8.881784197E-16</v>
      </c>
      <c r="C82" s="2">
        <v>1.49090857677E-12</v>
      </c>
      <c r="D82" s="2">
        <v>0</v>
      </c>
      <c r="E82" s="3">
        <v>2.0834497561899999E-2</v>
      </c>
      <c r="F82" s="3">
        <v>2.0834396399500001E-2</v>
      </c>
      <c r="G82" s="3">
        <v>2.08349296899E-2</v>
      </c>
      <c r="H82" s="2">
        <v>3.3445127599299997E-2</v>
      </c>
      <c r="I82" s="2">
        <v>3.34682524072E-2</v>
      </c>
      <c r="J82" s="2">
        <v>3.3467372999499999E-2</v>
      </c>
      <c r="K82" s="3">
        <v>4.10462915227E-2</v>
      </c>
      <c r="L82" s="3">
        <v>4.1072129824100002E-2</v>
      </c>
      <c r="M82" s="3">
        <v>4.10734931909E-2</v>
      </c>
      <c r="N82" s="2">
        <v>4.36901876291E-2</v>
      </c>
      <c r="O82" s="2">
        <v>4.4019384365100001E-2</v>
      </c>
      <c r="P82" s="2">
        <v>4.3665160502399998E-2</v>
      </c>
      <c r="AB82">
        <v>-524.48410790399998</v>
      </c>
      <c r="AC82">
        <v>-524.48410792799996</v>
      </c>
      <c r="AD82">
        <v>-524.48410794400002</v>
      </c>
      <c r="AE82">
        <v>-261.51525051800002</v>
      </c>
      <c r="AF82">
        <v>-261.51513749200001</v>
      </c>
      <c r="AG82">
        <v>-261.515174882</v>
      </c>
      <c r="AH82">
        <v>-241.01922088200001</v>
      </c>
      <c r="AI82">
        <v>-241.01683468499999</v>
      </c>
      <c r="AJ82">
        <v>-241.01708228300001</v>
      </c>
      <c r="AK82">
        <v>-231.17358171500001</v>
      </c>
      <c r="AL82">
        <v>-231.17428668400001</v>
      </c>
      <c r="AM82">
        <v>-231.17491281400001</v>
      </c>
      <c r="AN82">
        <v>-228.07158624300001</v>
      </c>
      <c r="AO82">
        <v>-228.05908779999999</v>
      </c>
      <c r="AP82">
        <v>-228.08096277300001</v>
      </c>
    </row>
    <row r="83" spans="1:42" x14ac:dyDescent="0.25">
      <c r="A83" s="5">
        <v>31</v>
      </c>
      <c r="B83" s="2">
        <v>-8.881784197E-16</v>
      </c>
      <c r="C83" s="2">
        <v>1.49090857677E-12</v>
      </c>
      <c r="D83" s="2">
        <v>0</v>
      </c>
      <c r="E83" s="3">
        <v>2.0378742927699998E-2</v>
      </c>
      <c r="F83" s="3">
        <v>2.04101206406E-2</v>
      </c>
      <c r="G83" s="3">
        <v>2.04106679973E-2</v>
      </c>
      <c r="H83" s="2">
        <v>3.3131579527999999E-2</v>
      </c>
      <c r="I83" s="2">
        <v>3.3157667780199997E-2</v>
      </c>
      <c r="J83" s="2">
        <v>3.3156855973999998E-2</v>
      </c>
      <c r="K83" s="3">
        <v>4.0853887031199999E-2</v>
      </c>
      <c r="L83" s="3">
        <v>4.0856025719400002E-2</v>
      </c>
      <c r="M83" s="3">
        <v>4.08584289983E-2</v>
      </c>
      <c r="N83" s="2">
        <v>4.36901876291E-2</v>
      </c>
      <c r="O83" s="2">
        <v>4.3619353791200001E-2</v>
      </c>
      <c r="P83" s="2">
        <v>4.3512531242800002E-2</v>
      </c>
      <c r="AB83">
        <v>-549.90787342199997</v>
      </c>
      <c r="AC83">
        <v>-549.90787344499995</v>
      </c>
      <c r="AD83">
        <v>-549.907873462</v>
      </c>
      <c r="AE83">
        <v>-268.49003166799997</v>
      </c>
      <c r="AF83">
        <v>-268.48991165699999</v>
      </c>
      <c r="AG83">
        <v>-268.489948873</v>
      </c>
      <c r="AH83">
        <v>-246.45536277599999</v>
      </c>
      <c r="AI83">
        <v>-246.45293976599999</v>
      </c>
      <c r="AJ83">
        <v>-246.45319164</v>
      </c>
      <c r="AK83">
        <v>-235.93410113300001</v>
      </c>
      <c r="AL83">
        <v>-235.93478056000001</v>
      </c>
      <c r="AM83">
        <v>-235.93541894200001</v>
      </c>
      <c r="AN83">
        <v>-232.629663776</v>
      </c>
      <c r="AO83">
        <v>-232.61910793300001</v>
      </c>
      <c r="AP83">
        <v>-232.64022249300001</v>
      </c>
    </row>
    <row r="84" spans="1:42" x14ac:dyDescent="0.25">
      <c r="A84" s="5">
        <v>30</v>
      </c>
      <c r="B84" s="2">
        <v>-8.881784197E-16</v>
      </c>
      <c r="C84" s="2">
        <v>1.49090857677E-12</v>
      </c>
      <c r="D84" s="2">
        <v>0</v>
      </c>
      <c r="E84" s="3">
        <v>1.9996641497800002E-2</v>
      </c>
      <c r="F84" s="3">
        <v>2.00027237047E-2</v>
      </c>
      <c r="G84" s="3">
        <v>2.0003288539800001E-2</v>
      </c>
      <c r="H84" s="2">
        <v>3.2872739062999999E-2</v>
      </c>
      <c r="I84" s="2">
        <v>3.28602062146E-2</v>
      </c>
      <c r="J84" s="2">
        <v>3.2859438926499999E-2</v>
      </c>
      <c r="K84" s="3">
        <v>4.06623844357E-2</v>
      </c>
      <c r="L84" s="3">
        <v>4.0651529375200002E-2</v>
      </c>
      <c r="M84" s="3">
        <v>4.0653384610000003E-2</v>
      </c>
      <c r="N84" s="2">
        <v>4.3417123956400003E-2</v>
      </c>
      <c r="O84" s="2">
        <v>4.3495725426799997E-2</v>
      </c>
      <c r="P84" s="2">
        <v>4.3360354313599997E-2</v>
      </c>
      <c r="AB84">
        <v>-576.58304978499996</v>
      </c>
      <c r="AC84">
        <v>-576.58304980800006</v>
      </c>
      <c r="AD84">
        <v>-576.58304982699997</v>
      </c>
      <c r="AE84">
        <v>-275.62725581199999</v>
      </c>
      <c r="AF84">
        <v>-275.62711850599999</v>
      </c>
      <c r="AG84">
        <v>-275.62715549900003</v>
      </c>
      <c r="AH84">
        <v>-251.96256146900001</v>
      </c>
      <c r="AI84">
        <v>-251.96009665599999</v>
      </c>
      <c r="AJ84">
        <v>-251.96035269500001</v>
      </c>
      <c r="AK84">
        <v>-240.730568191</v>
      </c>
      <c r="AL84">
        <v>-240.73122279699999</v>
      </c>
      <c r="AM84">
        <v>-240.731871692</v>
      </c>
      <c r="AN84">
        <v>-237.213624888</v>
      </c>
      <c r="AO84">
        <v>-237.197803263</v>
      </c>
      <c r="AP84">
        <v>-237.217581284</v>
      </c>
    </row>
    <row r="85" spans="1:42" x14ac:dyDescent="0.25">
      <c r="A85" s="5">
        <v>29</v>
      </c>
      <c r="B85" s="2">
        <v>-8.881784197E-16</v>
      </c>
      <c r="C85" s="2">
        <v>1.49090857677E-12</v>
      </c>
      <c r="D85" s="2">
        <v>0</v>
      </c>
      <c r="E85" s="3">
        <v>1.9621704469700001E-2</v>
      </c>
      <c r="F85" s="3">
        <v>1.9612632456299999E-2</v>
      </c>
      <c r="G85" s="3">
        <v>1.9611931646499998E-2</v>
      </c>
      <c r="H85" s="2">
        <v>3.2564557134300003E-2</v>
      </c>
      <c r="I85" s="2">
        <v>3.2575255837400001E-2</v>
      </c>
      <c r="J85" s="2">
        <v>3.2574518618699998E-2</v>
      </c>
      <c r="K85" s="3">
        <v>4.0471779508699998E-2</v>
      </c>
      <c r="L85" s="3">
        <v>4.0456826659200001E-2</v>
      </c>
      <c r="M85" s="3">
        <v>4.0459525807599997E-2</v>
      </c>
      <c r="N85" s="2">
        <v>4.3417123956400003E-2</v>
      </c>
      <c r="O85" s="2">
        <v>4.3385872341799997E-2</v>
      </c>
      <c r="P85" s="2">
        <v>4.3227721276399997E-2</v>
      </c>
      <c r="AB85">
        <v>-604.55963174299995</v>
      </c>
      <c r="AC85">
        <v>-604.55963176499995</v>
      </c>
      <c r="AD85">
        <v>-604.55963178599995</v>
      </c>
      <c r="AE85">
        <v>-282.92595435999999</v>
      </c>
      <c r="AF85">
        <v>-282.92579965800002</v>
      </c>
      <c r="AG85">
        <v>-282.92583638000002</v>
      </c>
      <c r="AH85">
        <v>-257.53685826700001</v>
      </c>
      <c r="AI85">
        <v>-257.534354732</v>
      </c>
      <c r="AJ85">
        <v>-257.534614815</v>
      </c>
      <c r="AK85">
        <v>-245.55851296099999</v>
      </c>
      <c r="AL85">
        <v>-245.55914727000001</v>
      </c>
      <c r="AM85">
        <v>-245.55980594100001</v>
      </c>
      <c r="AN85">
        <v>-241.81790443899999</v>
      </c>
      <c r="AO85">
        <v>-241.800148842</v>
      </c>
      <c r="AP85">
        <v>-241.82234456</v>
      </c>
    </row>
    <row r="86" spans="1:42" x14ac:dyDescent="0.25">
      <c r="A86" s="5">
        <v>28</v>
      </c>
      <c r="B86" s="2">
        <v>-8.881784197E-16</v>
      </c>
      <c r="C86" s="2">
        <v>1.49090857677E-12</v>
      </c>
      <c r="D86" s="2">
        <v>0</v>
      </c>
      <c r="E86" s="3">
        <v>1.9253797510899999E-2</v>
      </c>
      <c r="F86" s="3">
        <v>1.92363618484E-2</v>
      </c>
      <c r="G86" s="3">
        <v>1.9235598110100002E-2</v>
      </c>
      <c r="H86" s="2">
        <v>3.2310146531599998E-2</v>
      </c>
      <c r="I86" s="2">
        <v>3.2302058647699999E-2</v>
      </c>
      <c r="J86" s="2">
        <v>3.2301335047600001E-2</v>
      </c>
      <c r="K86" s="3">
        <v>4.0282068042300001E-2</v>
      </c>
      <c r="L86" s="3">
        <v>4.0270825965999998E-2</v>
      </c>
      <c r="M86" s="3">
        <v>4.0270662657699997E-2</v>
      </c>
      <c r="N86" s="2">
        <v>4.3417123956400003E-2</v>
      </c>
      <c r="O86" s="2">
        <v>4.31808435207E-2</v>
      </c>
      <c r="P86" s="2">
        <v>4.3066995783200002E-2</v>
      </c>
      <c r="AB86">
        <v>-633.90794583499996</v>
      </c>
      <c r="AC86">
        <v>-633.90794585599997</v>
      </c>
      <c r="AD86">
        <v>-633.90794587899995</v>
      </c>
      <c r="AE86">
        <v>-290.39359690200001</v>
      </c>
      <c r="AF86">
        <v>-290.393428008</v>
      </c>
      <c r="AG86">
        <v>-290.39346456999999</v>
      </c>
      <c r="AH86">
        <v>-263.181915484</v>
      </c>
      <c r="AI86">
        <v>-263.179373704</v>
      </c>
      <c r="AJ86">
        <v>-263.17963770900002</v>
      </c>
      <c r="AK86">
        <v>-250.420737406</v>
      </c>
      <c r="AL86">
        <v>-250.421354482</v>
      </c>
      <c r="AM86">
        <v>-250.42202119199999</v>
      </c>
      <c r="AN86">
        <v>-246.43547351199999</v>
      </c>
      <c r="AO86">
        <v>-246.42552777399999</v>
      </c>
      <c r="AP86">
        <v>-246.45039663399999</v>
      </c>
    </row>
    <row r="87" spans="1:42" x14ac:dyDescent="0.25">
      <c r="A87" s="5">
        <v>27</v>
      </c>
      <c r="B87" s="2">
        <v>-8.881784197E-16</v>
      </c>
      <c r="C87" s="2">
        <v>1.49090857677E-12</v>
      </c>
      <c r="D87" s="2">
        <v>0</v>
      </c>
      <c r="E87" s="3">
        <v>1.8892788807600001E-2</v>
      </c>
      <c r="F87" s="3">
        <v>1.8874451198400002E-2</v>
      </c>
      <c r="G87" s="3">
        <v>1.8873621111200001E-2</v>
      </c>
      <c r="H87" s="2">
        <v>3.2057723511899998E-2</v>
      </c>
      <c r="I87" s="2">
        <v>3.2040151854399998E-2</v>
      </c>
      <c r="J87" s="2">
        <v>3.2039450197600003E-2</v>
      </c>
      <c r="K87" s="3">
        <v>4.0093245848299999E-2</v>
      </c>
      <c r="L87" s="3">
        <v>4.0093411155000001E-2</v>
      </c>
      <c r="M87" s="3">
        <v>4.0096260537000002E-2</v>
      </c>
      <c r="N87" s="2">
        <v>4.2874409906999998E-2</v>
      </c>
      <c r="O87" s="2">
        <v>4.3051262642299998E-2</v>
      </c>
      <c r="P87" s="2">
        <v>4.2930269519400002E-2</v>
      </c>
      <c r="AB87">
        <v>-664.67543523400002</v>
      </c>
      <c r="AC87">
        <v>-664.67543525400004</v>
      </c>
      <c r="AD87">
        <v>-664.67543527800001</v>
      </c>
      <c r="AE87">
        <v>-298.02586843900002</v>
      </c>
      <c r="AF87">
        <v>-298.02568807199998</v>
      </c>
      <c r="AG87">
        <v>-298.02572458600002</v>
      </c>
      <c r="AH87">
        <v>-268.89064958199998</v>
      </c>
      <c r="AI87">
        <v>-268.88807482800001</v>
      </c>
      <c r="AJ87">
        <v>-268.88834262400002</v>
      </c>
      <c r="AK87">
        <v>-255.30985053800001</v>
      </c>
      <c r="AL87">
        <v>-255.310452607</v>
      </c>
      <c r="AM87">
        <v>-255.31112701399999</v>
      </c>
      <c r="AN87">
        <v>-251.08391296400001</v>
      </c>
      <c r="AO87">
        <v>-251.07278730300001</v>
      </c>
      <c r="AP87">
        <v>-251.10060700299999</v>
      </c>
    </row>
    <row r="88" spans="1:42" x14ac:dyDescent="0.25">
      <c r="A88" s="5">
        <v>26</v>
      </c>
      <c r="B88" s="2">
        <v>-8.881784197E-16</v>
      </c>
      <c r="C88" s="2">
        <v>1.49090857677E-12</v>
      </c>
      <c r="D88" s="2">
        <v>0</v>
      </c>
      <c r="E88" s="3">
        <v>1.8538549017499999E-2</v>
      </c>
      <c r="F88" s="3">
        <v>1.8526150346100001E-2</v>
      </c>
      <c r="G88" s="3">
        <v>1.8525247854200001E-2</v>
      </c>
      <c r="H88" s="2">
        <v>3.1807272546900002E-2</v>
      </c>
      <c r="I88" s="2">
        <v>3.1788980286099999E-2</v>
      </c>
      <c r="J88" s="2">
        <v>3.1788266921699997E-2</v>
      </c>
      <c r="K88" s="3">
        <v>3.9905308758400003E-2</v>
      </c>
      <c r="L88" s="3">
        <v>3.9924212759899998E-2</v>
      </c>
      <c r="M88" s="3">
        <v>3.9922718912700002E-2</v>
      </c>
      <c r="N88" s="2">
        <v>4.2874409906999998E-2</v>
      </c>
      <c r="O88" s="2">
        <v>4.2872064459399999E-2</v>
      </c>
      <c r="P88" s="2">
        <v>4.27931305784E-2</v>
      </c>
      <c r="AB88">
        <v>-696.92334853600005</v>
      </c>
      <c r="AC88">
        <v>-696.92334855499996</v>
      </c>
      <c r="AD88">
        <v>-696.92334858100003</v>
      </c>
      <c r="AE88">
        <v>-305.82391677599998</v>
      </c>
      <c r="AF88">
        <v>-305.82372580100002</v>
      </c>
      <c r="AG88">
        <v>-305.82376238500001</v>
      </c>
      <c r="AH88">
        <v>-274.66094802399999</v>
      </c>
      <c r="AI88">
        <v>-274.65834459400003</v>
      </c>
      <c r="AJ88">
        <v>-274.65861604600002</v>
      </c>
      <c r="AK88">
        <v>-260.22323415099999</v>
      </c>
      <c r="AL88">
        <v>-260.22382775300002</v>
      </c>
      <c r="AM88">
        <v>-260.22450841599999</v>
      </c>
      <c r="AN88">
        <v>-255.744516688</v>
      </c>
      <c r="AO88">
        <v>-255.72588275499999</v>
      </c>
      <c r="AP88">
        <v>-255.75072980900001</v>
      </c>
    </row>
    <row r="89" spans="1:42" x14ac:dyDescent="0.25">
      <c r="A89" s="5">
        <v>25</v>
      </c>
      <c r="B89" s="2">
        <v>-8.881784197E-16</v>
      </c>
      <c r="C89" s="2">
        <v>1.49090857677E-12</v>
      </c>
      <c r="D89" s="2">
        <v>0</v>
      </c>
      <c r="E89" s="3">
        <v>1.81909512234E-2</v>
      </c>
      <c r="F89" s="3">
        <v>1.81907561351E-2</v>
      </c>
      <c r="G89" s="3">
        <v>1.81897788751E-2</v>
      </c>
      <c r="H89" s="2">
        <v>3.1509079366800002E-2</v>
      </c>
      <c r="I89" s="2">
        <v>3.1548024486399998E-2</v>
      </c>
      <c r="J89" s="2">
        <v>3.1547271725799998E-2</v>
      </c>
      <c r="K89" s="3">
        <v>3.9780604668500003E-2</v>
      </c>
      <c r="L89" s="3">
        <v>3.9764367736300002E-2</v>
      </c>
      <c r="M89" s="3">
        <v>3.9761262904999997E-2</v>
      </c>
      <c r="N89" s="2">
        <v>4.2874409906999998E-2</v>
      </c>
      <c r="O89" s="2">
        <v>4.2756675935099998E-2</v>
      </c>
      <c r="P89" s="2">
        <v>4.27736483569E-2</v>
      </c>
      <c r="AB89">
        <v>-730.71487747699996</v>
      </c>
      <c r="AC89">
        <v>-730.714877495</v>
      </c>
      <c r="AD89">
        <v>-730.71487752300004</v>
      </c>
      <c r="AE89">
        <v>-313.78866436499999</v>
      </c>
      <c r="AF89">
        <v>-313.78846285200001</v>
      </c>
      <c r="AG89">
        <v>-313.78849962999999</v>
      </c>
      <c r="AH89">
        <v>-280.490462858</v>
      </c>
      <c r="AI89">
        <v>-280.487844655</v>
      </c>
      <c r="AJ89">
        <v>-280.48811962799999</v>
      </c>
      <c r="AK89">
        <v>-265.15811005400002</v>
      </c>
      <c r="AL89">
        <v>-265.15868851200003</v>
      </c>
      <c r="AM89">
        <v>-265.15937473000002</v>
      </c>
      <c r="AN89">
        <v>-260.40618087399997</v>
      </c>
      <c r="AO89">
        <v>-260.39925757200001</v>
      </c>
      <c r="AP89">
        <v>-260.42003079400001</v>
      </c>
    </row>
    <row r="90" spans="1:42" x14ac:dyDescent="0.25">
      <c r="A90" s="5">
        <v>24</v>
      </c>
      <c r="B90" s="2">
        <v>-8.881784197E-16</v>
      </c>
      <c r="C90" s="2">
        <v>1.49090857677E-12</v>
      </c>
      <c r="D90" s="2">
        <v>0</v>
      </c>
      <c r="E90" s="3">
        <v>1.78498708879E-2</v>
      </c>
      <c r="F90" s="3">
        <v>1.7867667373299999E-2</v>
      </c>
      <c r="G90" s="3">
        <v>1.7866600468E-2</v>
      </c>
      <c r="H90" s="2">
        <v>3.13121476208E-2</v>
      </c>
      <c r="I90" s="2">
        <v>3.1316852136499998E-2</v>
      </c>
      <c r="J90" s="2">
        <v>3.1316086499900003E-2</v>
      </c>
      <c r="K90" s="3">
        <v>3.9594133084100001E-2</v>
      </c>
      <c r="L90" s="3">
        <v>3.9614793609199998E-2</v>
      </c>
      <c r="M90" s="3">
        <v>3.9611066541699998E-2</v>
      </c>
      <c r="N90" s="2">
        <v>4.2874409906999998E-2</v>
      </c>
      <c r="O90" s="2">
        <v>4.2584766297800003E-2</v>
      </c>
      <c r="P90" s="2">
        <v>4.2271175714999998E-2</v>
      </c>
      <c r="AB90">
        <v>-766.10734118599999</v>
      </c>
      <c r="AC90">
        <v>-766.10734120200004</v>
      </c>
      <c r="AD90">
        <v>-766.10734123300006</v>
      </c>
      <c r="AE90">
        <v>-321.91752721799998</v>
      </c>
      <c r="AF90">
        <v>-321.91731777699999</v>
      </c>
      <c r="AG90">
        <v>-321.91735487599999</v>
      </c>
      <c r="AH90">
        <v>-286.37376743200002</v>
      </c>
      <c r="AI90">
        <v>-286.37111848299998</v>
      </c>
      <c r="AJ90">
        <v>-286.371396844</v>
      </c>
      <c r="AK90">
        <v>-270.10878226599999</v>
      </c>
      <c r="AL90">
        <v>-270.10934959899998</v>
      </c>
      <c r="AM90">
        <v>-270.11004222399998</v>
      </c>
      <c r="AN90">
        <v>-265.078814948</v>
      </c>
      <c r="AO90">
        <v>-265.07111207899999</v>
      </c>
      <c r="AP90">
        <v>-265.094224715</v>
      </c>
    </row>
    <row r="91" spans="1:42" x14ac:dyDescent="0.25">
      <c r="A91" s="5">
        <v>23</v>
      </c>
      <c r="B91" s="2">
        <v>-8.881784197E-16</v>
      </c>
      <c r="C91" s="2">
        <v>1.49090857677E-12</v>
      </c>
      <c r="D91" s="2">
        <v>0</v>
      </c>
      <c r="E91" s="3">
        <v>1.7570966655299999E-2</v>
      </c>
      <c r="F91" s="3">
        <v>1.75562513096E-2</v>
      </c>
      <c r="G91" s="3">
        <v>1.7554890787799999E-2</v>
      </c>
      <c r="H91" s="2">
        <v>3.11164466981E-2</v>
      </c>
      <c r="I91" s="2">
        <v>3.1094790836900001E-2</v>
      </c>
      <c r="J91" s="2">
        <v>3.1093973023100002E-2</v>
      </c>
      <c r="K91" s="3">
        <v>3.9470401418300001E-2</v>
      </c>
      <c r="L91" s="3">
        <v>3.9461753154000002E-2</v>
      </c>
      <c r="M91" s="3">
        <v>3.9460246753900002E-2</v>
      </c>
      <c r="N91" s="2">
        <v>4.2874409906999998E-2</v>
      </c>
      <c r="O91" s="2">
        <v>4.2584766310000001E-2</v>
      </c>
      <c r="P91" s="2">
        <v>4.2476799296300001E-2</v>
      </c>
      <c r="AB91">
        <v>-803.19946553499994</v>
      </c>
      <c r="AC91">
        <v>-803.19946554900002</v>
      </c>
      <c r="AD91">
        <v>-803.19946558300001</v>
      </c>
      <c r="AE91">
        <v>-330.22411676899998</v>
      </c>
      <c r="AF91">
        <v>-330.22389736399998</v>
      </c>
      <c r="AG91">
        <v>-330.22393492399999</v>
      </c>
      <c r="AH91">
        <v>-292.31969680399999</v>
      </c>
      <c r="AI91">
        <v>-292.31702317600002</v>
      </c>
      <c r="AJ91">
        <v>-292.31730479999999</v>
      </c>
      <c r="AK91">
        <v>-275.08307277199998</v>
      </c>
      <c r="AL91">
        <v>-275.08362182399998</v>
      </c>
      <c r="AM91">
        <v>-275.08432070100002</v>
      </c>
      <c r="AN91">
        <v>-269.77065918699998</v>
      </c>
      <c r="AO91">
        <v>-269.75354501700002</v>
      </c>
      <c r="AP91">
        <v>-269.779218716</v>
      </c>
    </row>
    <row r="92" spans="1:42" x14ac:dyDescent="0.25">
      <c r="A92" s="5">
        <v>22</v>
      </c>
      <c r="B92" s="2">
        <v>-8.881784197E-16</v>
      </c>
      <c r="C92" s="2">
        <v>1.49090857677E-12</v>
      </c>
      <c r="D92" s="2">
        <v>0</v>
      </c>
      <c r="E92" s="3">
        <v>1.7241511030499999E-2</v>
      </c>
      <c r="F92" s="3">
        <v>1.72528698406E-2</v>
      </c>
      <c r="G92" s="3">
        <v>1.7253884013200001E-2</v>
      </c>
      <c r="H92" s="2">
        <v>3.0921968906300001E-2</v>
      </c>
      <c r="I92" s="2">
        <v>3.0881221887500001E-2</v>
      </c>
      <c r="J92" s="2">
        <v>3.0880348347499999E-2</v>
      </c>
      <c r="K92" s="3">
        <v>3.93470564138E-2</v>
      </c>
      <c r="L92" s="3">
        <v>3.9326548313400003E-2</v>
      </c>
      <c r="M92" s="3">
        <v>3.9319664922499997E-2</v>
      </c>
      <c r="N92" s="2">
        <v>4.23384797831E-2</v>
      </c>
      <c r="O92" s="2">
        <v>4.2369911491099997E-2</v>
      </c>
      <c r="P92" s="2">
        <v>4.1666592575400001E-2</v>
      </c>
      <c r="AB92">
        <v>-842.09793957600004</v>
      </c>
      <c r="AC92">
        <v>-842.09793958900002</v>
      </c>
      <c r="AD92">
        <v>-842.09793962499998</v>
      </c>
      <c r="AE92">
        <v>-338.72299885799998</v>
      </c>
      <c r="AF92">
        <v>-338.722770239</v>
      </c>
      <c r="AG92">
        <v>-338.722808418</v>
      </c>
      <c r="AH92">
        <v>-298.33764440599998</v>
      </c>
      <c r="AI92">
        <v>-298.334962238</v>
      </c>
      <c r="AJ92">
        <v>-298.33524701599998</v>
      </c>
      <c r="AK92">
        <v>-280.08918917900002</v>
      </c>
      <c r="AL92">
        <v>-280.08972987999999</v>
      </c>
      <c r="AM92">
        <v>-280.09043502899999</v>
      </c>
      <c r="AN92">
        <v>-274.47471106</v>
      </c>
      <c r="AO92">
        <v>-274.46521793599999</v>
      </c>
      <c r="AP92">
        <v>-274.48420615499998</v>
      </c>
    </row>
    <row r="93" spans="1:42" x14ac:dyDescent="0.25">
      <c r="A93" s="5">
        <v>21</v>
      </c>
      <c r="B93" s="2">
        <v>-8.881784197E-16</v>
      </c>
      <c r="C93" s="2">
        <v>1.49090857677E-12</v>
      </c>
      <c r="D93" s="2">
        <v>0</v>
      </c>
      <c r="E93" s="3">
        <v>1.69721124207E-2</v>
      </c>
      <c r="F93" s="3">
        <v>1.6962715866899999E-2</v>
      </c>
      <c r="G93" s="3">
        <v>1.6962685207099999E-2</v>
      </c>
      <c r="H93" s="2">
        <v>3.06320754478E-2</v>
      </c>
      <c r="I93" s="2">
        <v>3.0675375626299999E-2</v>
      </c>
      <c r="J93" s="2">
        <v>3.0674423535800001E-2</v>
      </c>
      <c r="K93" s="3">
        <v>3.9162617086899998E-2</v>
      </c>
      <c r="L93" s="3">
        <v>3.9185393380099999E-2</v>
      </c>
      <c r="M93" s="3">
        <v>3.9188648922899999E-2</v>
      </c>
      <c r="N93" s="2">
        <v>4.23384797831E-2</v>
      </c>
      <c r="O93" s="2">
        <v>4.2293529498700001E-2</v>
      </c>
      <c r="P93" s="2">
        <v>4.2304564182200001E-2</v>
      </c>
      <c r="AB93">
        <v>-882.95398787299996</v>
      </c>
      <c r="AC93">
        <v>-882.95398788399996</v>
      </c>
      <c r="AD93">
        <v>-882.953987923</v>
      </c>
      <c r="AE93">
        <v>-347.44381406100001</v>
      </c>
      <c r="AF93">
        <v>-347.44357441199998</v>
      </c>
      <c r="AG93">
        <v>-347.44361309999999</v>
      </c>
      <c r="AH93">
        <v>-304.44983733100003</v>
      </c>
      <c r="AI93">
        <v>-304.44715279100001</v>
      </c>
      <c r="AJ93">
        <v>-304.44744064100001</v>
      </c>
      <c r="AK93">
        <v>-285.14721038099998</v>
      </c>
      <c r="AL93">
        <v>-285.147748638</v>
      </c>
      <c r="AM93">
        <v>-285.14846085599999</v>
      </c>
      <c r="AN93">
        <v>-279.22103752999999</v>
      </c>
      <c r="AO93">
        <v>-279.21051597500002</v>
      </c>
      <c r="AP93">
        <v>-279.23156146500003</v>
      </c>
    </row>
    <row r="94" spans="1:42" x14ac:dyDescent="0.25">
      <c r="A94" s="5">
        <v>20</v>
      </c>
      <c r="B94" s="2">
        <v>-8.881784197E-16</v>
      </c>
      <c r="C94" s="2">
        <v>1.49090857677E-12</v>
      </c>
      <c r="D94" s="2">
        <v>0</v>
      </c>
      <c r="E94" s="3">
        <v>1.6706923164099999E-2</v>
      </c>
      <c r="F94" s="3">
        <v>1.6681948612000001E-2</v>
      </c>
      <c r="G94" s="3">
        <v>1.6680649914299999E-2</v>
      </c>
      <c r="H94" s="2">
        <v>3.0440624976199999E-2</v>
      </c>
      <c r="I94" s="2">
        <v>3.0476695411799998E-2</v>
      </c>
      <c r="J94" s="2">
        <v>3.04756685214E-2</v>
      </c>
      <c r="K94" s="3">
        <v>3.9040233908499998E-2</v>
      </c>
      <c r="L94" s="3">
        <v>3.9057888805000003E-2</v>
      </c>
      <c r="M94" s="3">
        <v>3.9059240083100001E-2</v>
      </c>
      <c r="N94" s="2">
        <v>4.23384797831E-2</v>
      </c>
      <c r="O94" s="2">
        <v>4.2119609831999999E-2</v>
      </c>
      <c r="P94" s="2">
        <v>4.22510069067E-2</v>
      </c>
      <c r="AB94">
        <v>-925.90683523500002</v>
      </c>
      <c r="AC94">
        <v>-925.90683524300005</v>
      </c>
      <c r="AD94">
        <v>-925.90683528500006</v>
      </c>
      <c r="AE94">
        <v>-356.40778400900001</v>
      </c>
      <c r="AF94">
        <v>-356.40754090299998</v>
      </c>
      <c r="AG94">
        <v>-356.40758013599998</v>
      </c>
      <c r="AH94">
        <v>-310.67055090500003</v>
      </c>
      <c r="AI94">
        <v>-310.667855089</v>
      </c>
      <c r="AJ94">
        <v>-310.66814595099999</v>
      </c>
      <c r="AK94">
        <v>-290.26955285999998</v>
      </c>
      <c r="AL94">
        <v>-290.27007935500001</v>
      </c>
      <c r="AM94">
        <v>-290.27079737999998</v>
      </c>
      <c r="AN94">
        <v>-284.02637551100003</v>
      </c>
      <c r="AO94">
        <v>-284.01471980000002</v>
      </c>
      <c r="AP94">
        <v>-284.03803409300002</v>
      </c>
    </row>
    <row r="95" spans="1:42" x14ac:dyDescent="0.25">
      <c r="A95" s="5">
        <v>19</v>
      </c>
      <c r="B95" s="2">
        <v>-8.881784197E-16</v>
      </c>
      <c r="C95" s="2">
        <v>1.49090857677E-12</v>
      </c>
      <c r="D95" s="2">
        <v>0</v>
      </c>
      <c r="E95" s="3">
        <v>1.6393668354799999E-2</v>
      </c>
      <c r="F95" s="3">
        <v>1.64074729673E-2</v>
      </c>
      <c r="G95" s="3">
        <v>1.6407262196E-2</v>
      </c>
      <c r="H95" s="2">
        <v>3.02503710701E-2</v>
      </c>
      <c r="I95" s="2">
        <v>3.0282824173899998E-2</v>
      </c>
      <c r="J95" s="2">
        <v>3.02836676964E-2</v>
      </c>
      <c r="K95" s="3">
        <v>3.8918233177499997E-2</v>
      </c>
      <c r="L95" s="3">
        <v>3.8931727743000001E-2</v>
      </c>
      <c r="M95" s="3">
        <v>3.8935182506399997E-2</v>
      </c>
      <c r="N95" s="2">
        <v>4.23384797831E-2</v>
      </c>
      <c r="O95" s="2">
        <v>4.2119609850600002E-2</v>
      </c>
      <c r="P95" s="2">
        <v>4.2028907492900003E-2</v>
      </c>
      <c r="AB95">
        <v>-971.088599789</v>
      </c>
      <c r="AC95">
        <v>-971.08859979500005</v>
      </c>
      <c r="AD95">
        <v>-971.08859984000003</v>
      </c>
      <c r="AE95">
        <v>-365.63033320900001</v>
      </c>
      <c r="AF95">
        <v>-365.63008396800001</v>
      </c>
      <c r="AG95">
        <v>-365.63012388599998</v>
      </c>
      <c r="AH95">
        <v>-317.008537628</v>
      </c>
      <c r="AI95">
        <v>-317.00582712599999</v>
      </c>
      <c r="AJ95">
        <v>-317.00612094600001</v>
      </c>
      <c r="AK95">
        <v>-295.46332995300003</v>
      </c>
      <c r="AL95">
        <v>-295.46384100300003</v>
      </c>
      <c r="AM95">
        <v>-295.46456443199997</v>
      </c>
      <c r="AN95">
        <v>-288.88203525900002</v>
      </c>
      <c r="AO95">
        <v>-288.86913182699999</v>
      </c>
      <c r="AP95">
        <v>-288.89494215000002</v>
      </c>
    </row>
    <row r="96" spans="1:42" x14ac:dyDescent="0.25">
      <c r="A96" s="5">
        <v>18</v>
      </c>
      <c r="B96" s="2">
        <v>-8.881784197E-16</v>
      </c>
      <c r="C96" s="2">
        <v>1.49090857677E-12</v>
      </c>
      <c r="D96" s="2">
        <v>0</v>
      </c>
      <c r="E96" s="3">
        <v>1.6137517286700001E-2</v>
      </c>
      <c r="F96" s="3">
        <v>1.6141395676800001E-2</v>
      </c>
      <c r="G96" s="3">
        <v>1.6142185484599999E-2</v>
      </c>
      <c r="H96" s="2">
        <v>3.0061306250900002E-2</v>
      </c>
      <c r="I96" s="2">
        <v>3.00974771419E-2</v>
      </c>
      <c r="J96" s="2">
        <v>3.0098127580800001E-2</v>
      </c>
      <c r="K96" s="3">
        <v>3.8796613698799998E-2</v>
      </c>
      <c r="L96" s="3">
        <v>3.8814855601699998E-2</v>
      </c>
      <c r="M96" s="3">
        <v>3.8811800766900002E-2</v>
      </c>
      <c r="N96" s="2">
        <v>4.1809248785899998E-2</v>
      </c>
      <c r="O96" s="2">
        <v>4.2119609865300001E-2</v>
      </c>
      <c r="P96" s="2">
        <v>4.19159586647E-2</v>
      </c>
      <c r="AB96">
        <v>-1018.6105217</v>
      </c>
      <c r="AC96">
        <v>-1018.6105217</v>
      </c>
      <c r="AD96">
        <v>-1018.61052175</v>
      </c>
      <c r="AE96">
        <v>-375.11651397000003</v>
      </c>
      <c r="AF96">
        <v>-375.11625522999998</v>
      </c>
      <c r="AG96">
        <v>-375.11629587800002</v>
      </c>
      <c r="AH96">
        <v>-323.46330383399999</v>
      </c>
      <c r="AI96">
        <v>-323.460579817</v>
      </c>
      <c r="AJ96">
        <v>-323.460876375</v>
      </c>
      <c r="AK96">
        <v>-300.72698873399997</v>
      </c>
      <c r="AL96">
        <v>-300.72748361200001</v>
      </c>
      <c r="AM96">
        <v>-300.72821095199998</v>
      </c>
      <c r="AN96">
        <v>-293.80900104</v>
      </c>
      <c r="AO96">
        <v>-293.78044262100002</v>
      </c>
      <c r="AP96">
        <v>-293.82328649700003</v>
      </c>
    </row>
    <row r="97" spans="1:42" x14ac:dyDescent="0.25">
      <c r="A97" s="5">
        <v>17</v>
      </c>
      <c r="B97" s="2">
        <v>-8.881784197E-16</v>
      </c>
      <c r="C97" s="2">
        <v>1.49090857677E-12</v>
      </c>
      <c r="D97" s="2">
        <v>0</v>
      </c>
      <c r="E97" s="3">
        <v>1.5885368579100001E-2</v>
      </c>
      <c r="F97" s="3">
        <v>1.5884550987899999E-2</v>
      </c>
      <c r="G97" s="3">
        <v>1.58850590136E-2</v>
      </c>
      <c r="H97" s="2">
        <v>2.9873423086900001E-2</v>
      </c>
      <c r="I97" s="2">
        <v>2.9918313213700001E-2</v>
      </c>
      <c r="J97" s="2">
        <v>2.9918774369399999E-2</v>
      </c>
      <c r="K97" s="3">
        <v>3.8675374281E-2</v>
      </c>
      <c r="L97" s="3">
        <v>3.8703853115500002E-2</v>
      </c>
      <c r="M97" s="3">
        <v>3.8697601731499998E-2</v>
      </c>
      <c r="N97" s="2">
        <v>4.1809248785899998E-2</v>
      </c>
      <c r="O97" s="2">
        <v>4.1894799666800001E-2</v>
      </c>
      <c r="P97" s="2">
        <v>4.2391740958499999E-2</v>
      </c>
      <c r="AB97">
        <v>-1068.5996361099999</v>
      </c>
      <c r="AC97">
        <v>-1068.5996361099999</v>
      </c>
      <c r="AD97">
        <v>-1068.5996361699999</v>
      </c>
      <c r="AE97">
        <v>-384.87521441400003</v>
      </c>
      <c r="AF97">
        <v>-384.87494545200002</v>
      </c>
      <c r="AG97">
        <v>-384.87498675900002</v>
      </c>
      <c r="AH97">
        <v>-330.03751227100003</v>
      </c>
      <c r="AI97">
        <v>-330.034781033</v>
      </c>
      <c r="AJ97">
        <v>-330.03508013999999</v>
      </c>
      <c r="AK97">
        <v>-306.06190401499998</v>
      </c>
      <c r="AL97">
        <v>-306.062384296</v>
      </c>
      <c r="AM97">
        <v>-306.06311592700001</v>
      </c>
      <c r="AN97">
        <v>-298.77942407099999</v>
      </c>
      <c r="AO97">
        <v>-298.76363067699998</v>
      </c>
      <c r="AP97">
        <v>-298.77942407099999</v>
      </c>
    </row>
    <row r="98" spans="1:42" x14ac:dyDescent="0.25">
      <c r="A98" s="5">
        <v>16</v>
      </c>
      <c r="B98" s="2">
        <v>-8.881784197E-16</v>
      </c>
      <c r="C98" s="2">
        <v>1.49090857677E-12</v>
      </c>
      <c r="D98" s="2">
        <v>0</v>
      </c>
      <c r="E98" s="3">
        <v>1.5587517918300001E-2</v>
      </c>
      <c r="F98" s="3">
        <v>1.5635020785600001E-2</v>
      </c>
      <c r="G98" s="3">
        <v>1.56354187909E-2</v>
      </c>
      <c r="H98" s="2">
        <v>2.9780068639700001E-2</v>
      </c>
      <c r="I98" s="2">
        <v>2.97449598864E-2</v>
      </c>
      <c r="J98" s="2">
        <v>2.9745241479100001E-2</v>
      </c>
      <c r="K98" s="3">
        <v>3.8614944008699997E-2</v>
      </c>
      <c r="L98" s="3">
        <v>3.8594203636400003E-2</v>
      </c>
      <c r="M98" s="3">
        <v>3.8587811490700001E-2</v>
      </c>
      <c r="N98" s="2">
        <v>4.1809248785899998E-2</v>
      </c>
      <c r="O98" s="2">
        <v>4.1826226015299998E-2</v>
      </c>
      <c r="P98" s="2">
        <v>4.2363630337200003E-2</v>
      </c>
      <c r="AB98">
        <v>-1121.2242140999999</v>
      </c>
      <c r="AC98">
        <v>-1121.2242140999999</v>
      </c>
      <c r="AD98">
        <v>-1121.2242141500001</v>
      </c>
      <c r="AE98">
        <v>-394.92754803899999</v>
      </c>
      <c r="AF98">
        <v>-394.927298253</v>
      </c>
      <c r="AG98">
        <v>-394.927340184</v>
      </c>
      <c r="AH98">
        <v>-336.74403844699998</v>
      </c>
      <c r="AI98">
        <v>-336.74128843900002</v>
      </c>
      <c r="AJ98">
        <v>-336.74158993999998</v>
      </c>
      <c r="AK98">
        <v>-311.47882437999999</v>
      </c>
      <c r="AL98">
        <v>-311.47928488600002</v>
      </c>
      <c r="AM98">
        <v>-311.48002198099999</v>
      </c>
      <c r="AN98">
        <v>-303.81002836699997</v>
      </c>
      <c r="AO98">
        <v>-303.81002836699997</v>
      </c>
      <c r="AP98">
        <v>-303.81002836699997</v>
      </c>
    </row>
    <row r="99" spans="1:42" x14ac:dyDescent="0.25">
      <c r="A99" s="5">
        <v>15</v>
      </c>
      <c r="B99" s="2">
        <v>-8.881784197E-16</v>
      </c>
      <c r="C99" s="2">
        <v>1.49090857677E-12</v>
      </c>
      <c r="D99" s="2">
        <v>0</v>
      </c>
      <c r="E99" s="3">
        <v>1.53926739443E-2</v>
      </c>
      <c r="F99" s="3">
        <v>1.53925399762E-2</v>
      </c>
      <c r="G99" s="3">
        <v>1.53929906742E-2</v>
      </c>
      <c r="H99" s="2">
        <v>2.95939432107E-2</v>
      </c>
      <c r="I99" s="2">
        <v>2.95772194107E-2</v>
      </c>
      <c r="J99" s="2">
        <v>2.95773136203E-2</v>
      </c>
      <c r="K99" s="3">
        <v>3.8494272308699999E-2</v>
      </c>
      <c r="L99" s="3">
        <v>3.8482038349300002E-2</v>
      </c>
      <c r="M99" s="3">
        <v>3.8482325434500003E-2</v>
      </c>
      <c r="N99" s="2">
        <v>4.1809248785899998E-2</v>
      </c>
      <c r="O99" s="2">
        <v>4.18262260297E-2</v>
      </c>
      <c r="P99" s="2">
        <v>4.2246124168199999E-2</v>
      </c>
      <c r="AB99">
        <v>-1176.61927025</v>
      </c>
      <c r="AC99">
        <v>-1176.61927025</v>
      </c>
      <c r="AD99">
        <v>-1176.61927031</v>
      </c>
      <c r="AE99">
        <v>-405.27992217500002</v>
      </c>
      <c r="AF99">
        <v>-405.27965749200001</v>
      </c>
      <c r="AG99">
        <v>-405.27970002500001</v>
      </c>
      <c r="AH99">
        <v>-343.582754373</v>
      </c>
      <c r="AI99">
        <v>-343.57997858599998</v>
      </c>
      <c r="AJ99">
        <v>-343.58028234900002</v>
      </c>
      <c r="AK99">
        <v>-316.97639912599999</v>
      </c>
      <c r="AL99">
        <v>-316.97683660299998</v>
      </c>
      <c r="AM99">
        <v>-316.97757893599999</v>
      </c>
      <c r="AN99">
        <v>-308.93052268700001</v>
      </c>
      <c r="AO99">
        <v>-308.911224178</v>
      </c>
      <c r="AP99">
        <v>-308.93052268700001</v>
      </c>
    </row>
    <row r="100" spans="1:42" x14ac:dyDescent="0.25">
      <c r="A100" s="5">
        <v>14</v>
      </c>
      <c r="B100" s="2">
        <v>-8.881784197E-16</v>
      </c>
      <c r="C100" s="2">
        <v>1.49090857677E-12</v>
      </c>
      <c r="D100" s="2">
        <v>0</v>
      </c>
      <c r="E100" s="3">
        <v>1.5200265520000001E-2</v>
      </c>
      <c r="F100" s="3">
        <v>1.5156894797400001E-2</v>
      </c>
      <c r="G100" s="3">
        <v>1.51574135793E-2</v>
      </c>
      <c r="H100" s="2">
        <v>2.9408981065700002E-2</v>
      </c>
      <c r="I100" s="2">
        <v>2.9414775037000001E-2</v>
      </c>
      <c r="J100" s="2">
        <v>2.9414677993600001E-2</v>
      </c>
      <c r="K100" s="3">
        <v>3.8373977707699999E-2</v>
      </c>
      <c r="L100" s="3">
        <v>3.8380322587700001E-2</v>
      </c>
      <c r="M100" s="3">
        <v>3.8380791500199997E-2</v>
      </c>
      <c r="N100" s="2">
        <v>4.1809248785899998E-2</v>
      </c>
      <c r="O100" s="2">
        <v>4.1826226047600001E-2</v>
      </c>
      <c r="P100" s="2">
        <v>4.1528077318199998E-2</v>
      </c>
      <c r="AB100">
        <v>-1234.9635756600001</v>
      </c>
      <c r="AC100">
        <v>-1234.9635756499999</v>
      </c>
      <c r="AD100">
        <v>-1234.9635757200001</v>
      </c>
      <c r="AE100">
        <v>-415.95118726099997</v>
      </c>
      <c r="AF100">
        <v>-415.95093320900003</v>
      </c>
      <c r="AG100">
        <v>-415.95097632</v>
      </c>
      <c r="AH100">
        <v>-350.56392253400003</v>
      </c>
      <c r="AI100">
        <v>-350.56112029600001</v>
      </c>
      <c r="AJ100">
        <v>-350.56142621800001</v>
      </c>
      <c r="AK100">
        <v>-322.562809835</v>
      </c>
      <c r="AL100">
        <v>-322.56322649399999</v>
      </c>
      <c r="AM100">
        <v>-322.56397448199999</v>
      </c>
      <c r="AN100">
        <v>-314.102509037</v>
      </c>
      <c r="AO100">
        <v>-314.102509037</v>
      </c>
      <c r="AP100">
        <v>-314.102509037</v>
      </c>
    </row>
    <row r="101" spans="1:42" x14ac:dyDescent="0.25">
      <c r="A101" s="5">
        <v>13</v>
      </c>
      <c r="B101" s="2">
        <v>-8.881784197E-16</v>
      </c>
      <c r="C101" s="2">
        <v>1.49090857677E-12</v>
      </c>
      <c r="D101" s="2">
        <v>0</v>
      </c>
      <c r="E101" s="3">
        <v>1.4915260541500001E-2</v>
      </c>
      <c r="F101" s="3">
        <v>1.49279309535E-2</v>
      </c>
      <c r="G101" s="3">
        <v>1.49285020504E-2</v>
      </c>
      <c r="H101" s="2">
        <v>2.9225174933999998E-2</v>
      </c>
      <c r="I101" s="2">
        <v>2.92575279588E-2</v>
      </c>
      <c r="J101" s="2">
        <v>2.92572333384E-2</v>
      </c>
      <c r="K101" s="3">
        <v>3.8314018367599997E-2</v>
      </c>
      <c r="L101" s="3">
        <v>3.8281769302099998E-2</v>
      </c>
      <c r="M101" s="3">
        <v>3.8283127554399998E-2</v>
      </c>
      <c r="N101" s="2">
        <v>4.1809248785899998E-2</v>
      </c>
      <c r="O101" s="2">
        <v>4.17130318914E-2</v>
      </c>
      <c r="P101" s="2">
        <v>4.1304076359300002E-2</v>
      </c>
      <c r="AB101">
        <v>-1296.3844077900001</v>
      </c>
      <c r="AC101">
        <v>-1296.3844077799999</v>
      </c>
      <c r="AD101">
        <v>-1296.3844078499999</v>
      </c>
      <c r="AE101">
        <v>-426.94008171399997</v>
      </c>
      <c r="AF101">
        <v>-426.93981973000001</v>
      </c>
      <c r="AG101">
        <v>-426.939863387</v>
      </c>
      <c r="AH101">
        <v>-357.68049534800002</v>
      </c>
      <c r="AI101">
        <v>-357.67767973799999</v>
      </c>
      <c r="AJ101">
        <v>-357.67798772800001</v>
      </c>
      <c r="AK101">
        <v>-328.23028423599999</v>
      </c>
      <c r="AL101">
        <v>-328.23069358800001</v>
      </c>
      <c r="AM101">
        <v>-328.23144657900002</v>
      </c>
      <c r="AN101">
        <v>-319.368479412</v>
      </c>
      <c r="AO101">
        <v>-319.368479412</v>
      </c>
      <c r="AP101">
        <v>-319.368479412</v>
      </c>
    </row>
    <row r="102" spans="1:42" x14ac:dyDescent="0.25">
      <c r="A102" s="5">
        <v>12</v>
      </c>
      <c r="B102" s="2">
        <v>-8.881784197E-16</v>
      </c>
      <c r="C102" s="2">
        <v>1.49090857677E-12</v>
      </c>
      <c r="D102" s="2">
        <v>0</v>
      </c>
      <c r="E102" s="3">
        <v>1.47288197847E-2</v>
      </c>
      <c r="F102" s="3">
        <v>1.47055117675E-2</v>
      </c>
      <c r="G102" s="3">
        <v>1.47061390224E-2</v>
      </c>
      <c r="H102" s="2">
        <v>2.9133846262299999E-2</v>
      </c>
      <c r="I102" s="2">
        <v>2.9105387889500001E-2</v>
      </c>
      <c r="J102" s="2">
        <v>2.91049375298E-2</v>
      </c>
      <c r="K102" s="3">
        <v>3.8194287060199998E-2</v>
      </c>
      <c r="L102" s="3">
        <v>3.81945110139E-2</v>
      </c>
      <c r="M102" s="3">
        <v>3.81894212001E-2</v>
      </c>
      <c r="N102" s="2">
        <v>4.1809248785899998E-2</v>
      </c>
      <c r="O102" s="2">
        <v>4.1713031910800002E-2</v>
      </c>
      <c r="P102" s="2">
        <v>4.0938632475799999E-2</v>
      </c>
      <c r="AB102">
        <v>-1360.9974830799999</v>
      </c>
      <c r="AC102">
        <v>-1360.9974830599999</v>
      </c>
      <c r="AD102">
        <v>-1360.9974831300001</v>
      </c>
      <c r="AE102">
        <v>-438.24002816699999</v>
      </c>
      <c r="AF102">
        <v>-438.23976218199999</v>
      </c>
      <c r="AG102">
        <v>-438.239806348</v>
      </c>
      <c r="AH102">
        <v>-364.92114171999998</v>
      </c>
      <c r="AI102">
        <v>-364.91830948900002</v>
      </c>
      <c r="AJ102">
        <v>-364.91861946400002</v>
      </c>
      <c r="AK102">
        <v>-333.96724804899998</v>
      </c>
      <c r="AL102">
        <v>-333.96763982200002</v>
      </c>
      <c r="AM102">
        <v>-333.96839805399998</v>
      </c>
      <c r="AN102">
        <v>-324.69009320599997</v>
      </c>
      <c r="AO102">
        <v>-324.664082624</v>
      </c>
      <c r="AP102">
        <v>-324.69009320599997</v>
      </c>
    </row>
    <row r="103" spans="1:42" x14ac:dyDescent="0.25">
      <c r="A103" s="5">
        <v>11</v>
      </c>
      <c r="B103" s="2">
        <v>-8.881784197E-16</v>
      </c>
      <c r="C103" s="2">
        <v>1.49090857677E-12</v>
      </c>
      <c r="D103" s="2">
        <v>0</v>
      </c>
      <c r="E103" s="3">
        <v>1.44526544138E-2</v>
      </c>
      <c r="F103" s="3">
        <v>1.44894852351E-2</v>
      </c>
      <c r="G103" s="3">
        <v>1.4490173932E-2</v>
      </c>
      <c r="H103" s="2">
        <v>2.89517597232E-2</v>
      </c>
      <c r="I103" s="2">
        <v>2.8958332255499999E-2</v>
      </c>
      <c r="J103" s="2">
        <v>2.8957720109499999E-2</v>
      </c>
      <c r="K103" s="3">
        <v>3.8074929913099999E-2</v>
      </c>
      <c r="L103" s="3">
        <v>3.8098676448000003E-2</v>
      </c>
      <c r="M103" s="3">
        <v>3.8097088343599997E-2</v>
      </c>
      <c r="N103" s="2">
        <v>4.1809248785899998E-2</v>
      </c>
      <c r="O103" s="2">
        <v>4.1509473414900001E-2</v>
      </c>
      <c r="P103" s="2">
        <v>4.0530756396500001E-2</v>
      </c>
      <c r="AB103">
        <v>-1428.9175172800001</v>
      </c>
      <c r="AC103">
        <v>-1428.9175172600001</v>
      </c>
      <c r="AD103">
        <v>-1428.9175173399999</v>
      </c>
      <c r="AE103">
        <v>-449.84307221</v>
      </c>
      <c r="AF103">
        <v>-449.84281885899998</v>
      </c>
      <c r="AG103">
        <v>-449.842863491</v>
      </c>
      <c r="AH103">
        <v>-372.27354422100001</v>
      </c>
      <c r="AI103">
        <v>-372.27068809399998</v>
      </c>
      <c r="AJ103">
        <v>-372.27099996999999</v>
      </c>
      <c r="AK103">
        <v>-339.76135202699999</v>
      </c>
      <c r="AL103">
        <v>-339.76173964899999</v>
      </c>
      <c r="AM103">
        <v>-339.76250256899999</v>
      </c>
      <c r="AN103">
        <v>-330.01572205899998</v>
      </c>
      <c r="AO103">
        <v>-330.01572205899998</v>
      </c>
      <c r="AP103">
        <v>-330.01572205899998</v>
      </c>
    </row>
    <row r="104" spans="1:42" x14ac:dyDescent="0.25">
      <c r="A104" s="5">
        <v>10</v>
      </c>
      <c r="B104" s="2">
        <v>-8.881784197E-16</v>
      </c>
      <c r="C104" s="2">
        <v>1.49090857677E-12</v>
      </c>
      <c r="D104" s="2">
        <v>0</v>
      </c>
      <c r="E104" s="3">
        <v>1.4271996233600001E-2</v>
      </c>
      <c r="F104" s="3">
        <v>1.4279766298000001E-2</v>
      </c>
      <c r="G104" s="3">
        <v>1.42805137804E-2</v>
      </c>
      <c r="H104" s="2">
        <v>2.8770811224900002E-2</v>
      </c>
      <c r="I104" s="2">
        <v>2.88149514641E-2</v>
      </c>
      <c r="J104" s="2">
        <v>2.88155884753E-2</v>
      </c>
      <c r="K104" s="3">
        <v>3.8015437835100002E-2</v>
      </c>
      <c r="L104" s="3">
        <v>3.8009597520000001E-2</v>
      </c>
      <c r="M104" s="3">
        <v>3.8012033447599999E-2</v>
      </c>
      <c r="N104" s="2">
        <v>4.1809248785899998E-2</v>
      </c>
      <c r="O104" s="2">
        <v>4.1502236708199997E-2</v>
      </c>
      <c r="P104" s="2">
        <v>4.0404351888999997E-2</v>
      </c>
      <c r="AB104">
        <v>-1500.22708597</v>
      </c>
      <c r="AC104">
        <v>-1500.2270859400001</v>
      </c>
      <c r="AD104">
        <v>-1500.22708603</v>
      </c>
      <c r="AE104">
        <v>-461.73050710400003</v>
      </c>
      <c r="AF104">
        <v>-461.73024199000002</v>
      </c>
      <c r="AG104">
        <v>-461.73028703599999</v>
      </c>
      <c r="AH104">
        <v>-379.71670809699998</v>
      </c>
      <c r="AI104">
        <v>-379.71385562099999</v>
      </c>
      <c r="AJ104">
        <v>-379.714169309</v>
      </c>
      <c r="AK104">
        <v>-345.59263655299998</v>
      </c>
      <c r="AL104">
        <v>-345.59300344000002</v>
      </c>
      <c r="AM104">
        <v>-345.59377047700002</v>
      </c>
      <c r="AN104">
        <v>-335.404494629</v>
      </c>
      <c r="AO104">
        <v>-335.404494629</v>
      </c>
      <c r="AP104">
        <v>-335.404494629</v>
      </c>
    </row>
    <row r="105" spans="1:42" x14ac:dyDescent="0.25">
      <c r="A105" s="5">
        <v>9</v>
      </c>
      <c r="B105" s="2">
        <v>-8.881784197E-16</v>
      </c>
      <c r="C105" s="2">
        <v>1.49090857677E-12</v>
      </c>
      <c r="D105" s="2">
        <v>0</v>
      </c>
      <c r="E105" s="3">
        <v>1.40935962807E-2</v>
      </c>
      <c r="F105" s="3">
        <v>1.4076108640299999E-2</v>
      </c>
      <c r="G105" s="3">
        <v>1.40769296579E-2</v>
      </c>
      <c r="H105" s="2">
        <v>2.86809024398E-2</v>
      </c>
      <c r="I105" s="2">
        <v>2.8677985173599999E-2</v>
      </c>
      <c r="J105" s="2">
        <v>2.8678372942199999E-2</v>
      </c>
      <c r="K105" s="3">
        <v>3.79560387135E-2</v>
      </c>
      <c r="L105" s="3">
        <v>3.7934941660900001E-2</v>
      </c>
      <c r="M105" s="3">
        <v>3.79294780097E-2</v>
      </c>
      <c r="N105" s="2">
        <v>4.1809248785899998E-2</v>
      </c>
      <c r="O105" s="2">
        <v>4.15022367187E-2</v>
      </c>
      <c r="P105" s="2">
        <v>4.1292732164999998E-2</v>
      </c>
      <c r="AB105">
        <v>-1575.0794457300001</v>
      </c>
      <c r="AC105">
        <v>-1575.0794456900001</v>
      </c>
      <c r="AD105">
        <v>-1575.0794457899999</v>
      </c>
      <c r="AE105">
        <v>-473.90481954699999</v>
      </c>
      <c r="AF105">
        <v>-473.90454543700002</v>
      </c>
      <c r="AG105">
        <v>-473.904590842</v>
      </c>
      <c r="AH105">
        <v>-387.24750418100001</v>
      </c>
      <c r="AI105">
        <v>-387.24462660900002</v>
      </c>
      <c r="AJ105">
        <v>-387.24494193200002</v>
      </c>
      <c r="AK105">
        <v>-351.457445603</v>
      </c>
      <c r="AL105">
        <v>-351.45780585099999</v>
      </c>
      <c r="AM105">
        <v>-351.458577171</v>
      </c>
      <c r="AN105">
        <v>-340.77422577200002</v>
      </c>
      <c r="AO105">
        <v>-340.77422577200002</v>
      </c>
      <c r="AP105">
        <v>-340.77422577200002</v>
      </c>
    </row>
    <row r="106" spans="1:42" x14ac:dyDescent="0.25">
      <c r="A106" s="5">
        <v>8</v>
      </c>
      <c r="B106" s="2">
        <v>-8.881784197E-16</v>
      </c>
      <c r="C106" s="2">
        <v>1.49090857677E-12</v>
      </c>
      <c r="D106" s="2">
        <v>0</v>
      </c>
      <c r="E106" s="3">
        <v>1.39174263272E-2</v>
      </c>
      <c r="F106" s="3">
        <v>1.3878334920999999E-2</v>
      </c>
      <c r="G106" s="3">
        <v>1.38792344711E-2</v>
      </c>
      <c r="H106" s="2">
        <v>2.8501646799599999E-2</v>
      </c>
      <c r="I106" s="2">
        <v>2.85457824616E-2</v>
      </c>
      <c r="J106" s="2">
        <v>2.8545954555399999E-2</v>
      </c>
      <c r="K106" s="3">
        <v>3.7837426092500001E-2</v>
      </c>
      <c r="L106" s="3">
        <v>3.7849258154600003E-2</v>
      </c>
      <c r="M106" s="3">
        <v>3.78506921715E-2</v>
      </c>
      <c r="N106" s="2">
        <v>4.1809248785899998E-2</v>
      </c>
      <c r="O106" s="2">
        <v>4.1243459646500003E-2</v>
      </c>
      <c r="P106" s="2">
        <v>4.1299727775800002E-2</v>
      </c>
      <c r="AB106">
        <v>-1653.5997526399999</v>
      </c>
      <c r="AC106">
        <v>-1653.5997526000001</v>
      </c>
      <c r="AD106">
        <v>-1653.5997527</v>
      </c>
      <c r="AE106">
        <v>-486.35839744100002</v>
      </c>
      <c r="AF106">
        <v>-486.358137102</v>
      </c>
      <c r="AG106">
        <v>-486.35818280199999</v>
      </c>
      <c r="AH106">
        <v>-394.85448496200002</v>
      </c>
      <c r="AI106">
        <v>-394.851611736</v>
      </c>
      <c r="AJ106">
        <v>-394.85192852900002</v>
      </c>
      <c r="AK106">
        <v>-357.34482555900001</v>
      </c>
      <c r="AL106">
        <v>-357.34517435200002</v>
      </c>
      <c r="AM106">
        <v>-357.34595039099997</v>
      </c>
      <c r="AN106">
        <v>-346.20573991100002</v>
      </c>
      <c r="AO106">
        <v>-346.20573991100002</v>
      </c>
      <c r="AP106">
        <v>-346.20573991100002</v>
      </c>
    </row>
    <row r="107" spans="1:42" x14ac:dyDescent="0.25">
      <c r="A107" s="5">
        <v>7</v>
      </c>
      <c r="B107" s="2">
        <v>-8.881784197E-16</v>
      </c>
      <c r="C107" s="2">
        <v>1.49090857677E-12</v>
      </c>
      <c r="D107" s="2">
        <v>0</v>
      </c>
      <c r="E107" s="3">
        <v>1.36564745835E-2</v>
      </c>
      <c r="F107" s="3">
        <v>1.3688027258499999E-2</v>
      </c>
      <c r="G107" s="3">
        <v>1.36870941331E-2</v>
      </c>
      <c r="H107" s="2">
        <v>2.8412579153300001E-2</v>
      </c>
      <c r="I107" s="2">
        <v>2.8418068870899999E-2</v>
      </c>
      <c r="J107" s="2">
        <v>2.8418027526700002E-2</v>
      </c>
      <c r="K107" s="3">
        <v>3.7778305114200002E-2</v>
      </c>
      <c r="L107" s="3">
        <v>3.7773769689000002E-2</v>
      </c>
      <c r="M107" s="3">
        <v>3.7772708972899999E-2</v>
      </c>
      <c r="N107" s="2">
        <v>4.1809248785899998E-2</v>
      </c>
      <c r="O107" s="2">
        <v>4.0893637594199998E-2</v>
      </c>
      <c r="P107" s="2">
        <v>4.0869613308799999E-2</v>
      </c>
      <c r="AB107">
        <v>-1736.0169436599999</v>
      </c>
      <c r="AC107">
        <v>-1736.01694361</v>
      </c>
      <c r="AD107">
        <v>-1736.01694372</v>
      </c>
      <c r="AE107">
        <v>-499.11247341299998</v>
      </c>
      <c r="AF107">
        <v>-499.11222216200002</v>
      </c>
      <c r="AG107">
        <v>-499.11226808599997</v>
      </c>
      <c r="AH107">
        <v>-402.54966144000002</v>
      </c>
      <c r="AI107">
        <v>-402.54676360399998</v>
      </c>
      <c r="AJ107">
        <v>-402.54708173500001</v>
      </c>
      <c r="AK107">
        <v>-363.26496503700002</v>
      </c>
      <c r="AL107">
        <v>-363.26529499100002</v>
      </c>
      <c r="AM107">
        <v>-363.26607541499999</v>
      </c>
      <c r="AN107">
        <v>-351.611564988</v>
      </c>
      <c r="AO107">
        <v>-351.69554196500002</v>
      </c>
      <c r="AP107">
        <v>-351.611564988</v>
      </c>
    </row>
    <row r="108" spans="1:42" x14ac:dyDescent="0.25">
      <c r="A108" s="5">
        <v>6</v>
      </c>
      <c r="B108" s="2">
        <v>-8.881784197E-16</v>
      </c>
      <c r="C108" s="2">
        <v>1.49090857677E-12</v>
      </c>
      <c r="D108" s="2">
        <v>0</v>
      </c>
      <c r="E108" s="3">
        <v>1.3485768651200001E-2</v>
      </c>
      <c r="F108" s="3">
        <v>1.35010619055E-2</v>
      </c>
      <c r="G108" s="3">
        <v>1.35002687025E-2</v>
      </c>
      <c r="H108" s="2">
        <v>2.8323789843500001E-2</v>
      </c>
      <c r="I108" s="2">
        <v>2.8294658679500002E-2</v>
      </c>
      <c r="J108" s="2">
        <v>2.8294385488299999E-2</v>
      </c>
      <c r="K108" s="3">
        <v>3.7719276512499997E-2</v>
      </c>
      <c r="L108" s="3">
        <v>3.7704150102800003E-2</v>
      </c>
      <c r="M108" s="3">
        <v>3.7703162132300003E-2</v>
      </c>
      <c r="N108" s="2">
        <v>4.1809248785899998E-2</v>
      </c>
      <c r="O108" s="2">
        <v>4.0893637612499999E-2</v>
      </c>
      <c r="P108" s="2">
        <v>4.1031584261099999E-2</v>
      </c>
      <c r="AB108">
        <v>-1822.52355068</v>
      </c>
      <c r="AC108">
        <v>-1822.52355063</v>
      </c>
      <c r="AD108">
        <v>-1822.5235507499999</v>
      </c>
      <c r="AE108">
        <v>-512.17444126700002</v>
      </c>
      <c r="AF108">
        <v>-512.17418296799997</v>
      </c>
      <c r="AG108">
        <v>-512.17422921399998</v>
      </c>
      <c r="AH108">
        <v>-410.333425573</v>
      </c>
      <c r="AI108">
        <v>-410.33051683299999</v>
      </c>
      <c r="AJ108">
        <v>-410.33083618500001</v>
      </c>
      <c r="AK108">
        <v>-369.21755750099999</v>
      </c>
      <c r="AL108">
        <v>-369.21787798399998</v>
      </c>
      <c r="AM108">
        <v>-369.21866062800001</v>
      </c>
      <c r="AN108">
        <v>-357.05869277099998</v>
      </c>
      <c r="AO108">
        <v>-357.10472328600002</v>
      </c>
      <c r="AP108">
        <v>-357.10472328600002</v>
      </c>
    </row>
    <row r="109" spans="1:42" x14ac:dyDescent="0.25">
      <c r="A109" s="5">
        <v>5</v>
      </c>
      <c r="B109" s="2">
        <v>-8.881784197E-16</v>
      </c>
      <c r="C109" s="2">
        <v>1.49090857677E-12</v>
      </c>
      <c r="D109" s="2">
        <v>0</v>
      </c>
      <c r="E109" s="3">
        <v>1.3317196543100001E-2</v>
      </c>
      <c r="F109" s="3">
        <v>1.33178836105E-2</v>
      </c>
      <c r="G109" s="3">
        <v>1.33185729459E-2</v>
      </c>
      <c r="H109" s="2">
        <v>2.8146766157E-2</v>
      </c>
      <c r="I109" s="2">
        <v>2.8175315610000001E-2</v>
      </c>
      <c r="J109" s="2">
        <v>2.81749258934E-2</v>
      </c>
      <c r="K109" s="3">
        <v>3.7660340143000001E-2</v>
      </c>
      <c r="L109" s="3">
        <v>3.7635725601299998E-2</v>
      </c>
      <c r="M109" s="3">
        <v>3.7633149656899997E-2</v>
      </c>
      <c r="N109" s="2">
        <v>4.1809248785899998E-2</v>
      </c>
      <c r="O109" s="2">
        <v>4.0893637632399997E-2</v>
      </c>
      <c r="P109" s="2">
        <v>4.1192230258500002E-2</v>
      </c>
      <c r="AB109">
        <v>-1913.30227623</v>
      </c>
      <c r="AC109">
        <v>-1913.3022761699999</v>
      </c>
      <c r="AD109">
        <v>-1913.3022762999999</v>
      </c>
      <c r="AE109">
        <v>-525.54654972499998</v>
      </c>
      <c r="AF109">
        <v>-525.54627892500002</v>
      </c>
      <c r="AG109">
        <v>-525.54632557499997</v>
      </c>
      <c r="AH109">
        <v>-418.20201530399999</v>
      </c>
      <c r="AI109">
        <v>-418.19909775100001</v>
      </c>
      <c r="AJ109">
        <v>-418.19941822099997</v>
      </c>
      <c r="AK109">
        <v>-375.19854935900003</v>
      </c>
      <c r="AL109">
        <v>-375.19887205100002</v>
      </c>
      <c r="AM109">
        <v>-375.19965678099999</v>
      </c>
      <c r="AN109">
        <v>-362.54855359599998</v>
      </c>
      <c r="AO109">
        <v>-362.59899864499999</v>
      </c>
      <c r="AP109">
        <v>-362.54855359599998</v>
      </c>
    </row>
    <row r="110" spans="1:42" x14ac:dyDescent="0.25">
      <c r="A110" s="5">
        <v>4</v>
      </c>
      <c r="B110" s="2">
        <v>-8.881784197E-16</v>
      </c>
      <c r="C110" s="2">
        <v>1.49090857677E-12</v>
      </c>
      <c r="D110" s="2">
        <v>0</v>
      </c>
      <c r="E110" s="3">
        <v>1.31507315863E-2</v>
      </c>
      <c r="F110" s="3">
        <v>1.31410798975E-2</v>
      </c>
      <c r="G110" s="3">
        <v>1.3141790854199999E-2</v>
      </c>
      <c r="H110" s="2">
        <v>2.8058807512699999E-2</v>
      </c>
      <c r="I110" s="2">
        <v>2.8059844358400001E-2</v>
      </c>
      <c r="J110" s="2">
        <v>2.8059493159600001E-2</v>
      </c>
      <c r="K110" s="3">
        <v>3.7542651580000003E-2</v>
      </c>
      <c r="L110" s="3">
        <v>3.7563747894299997E-2</v>
      </c>
      <c r="M110" s="3">
        <v>3.7565188757699999E-2</v>
      </c>
      <c r="N110" s="2">
        <v>4.1809248785899998E-2</v>
      </c>
      <c r="O110" s="2">
        <v>4.0893637650800001E-2</v>
      </c>
      <c r="P110" s="2">
        <v>4.1193067169200001E-2</v>
      </c>
      <c r="AB110">
        <v>-2008.56218474</v>
      </c>
      <c r="AC110">
        <v>-2008.5621846700001</v>
      </c>
      <c r="AD110">
        <v>-2008.56218481</v>
      </c>
      <c r="AE110">
        <v>-539.23611017400003</v>
      </c>
      <c r="AF110">
        <v>-539.23582833900002</v>
      </c>
      <c r="AG110">
        <v>-539.23587534499995</v>
      </c>
      <c r="AH110">
        <v>-426.155633717</v>
      </c>
      <c r="AI110">
        <v>-426.15269498700002</v>
      </c>
      <c r="AJ110">
        <v>-426.15301648100001</v>
      </c>
      <c r="AK110">
        <v>-381.20749838</v>
      </c>
      <c r="AL110">
        <v>-381.20782192600001</v>
      </c>
      <c r="AM110">
        <v>-381.20861125800002</v>
      </c>
      <c r="AN110">
        <v>-368.03302229500002</v>
      </c>
      <c r="AO110">
        <v>-368.08822449100001</v>
      </c>
      <c r="AP110">
        <v>-368.08822449100001</v>
      </c>
    </row>
    <row r="111" spans="1:42" x14ac:dyDescent="0.25">
      <c r="A111" s="5">
        <v>3</v>
      </c>
      <c r="B111" s="2">
        <v>-8.881784197E-16</v>
      </c>
      <c r="C111" s="2">
        <v>1.49090857677E-12</v>
      </c>
      <c r="D111" s="2">
        <v>0</v>
      </c>
      <c r="E111" s="3">
        <v>1.29863474415E-2</v>
      </c>
      <c r="F111" s="3">
        <v>1.2970300486400001E-2</v>
      </c>
      <c r="G111" s="3">
        <v>1.2969770270599999E-2</v>
      </c>
      <c r="H111" s="2">
        <v>2.79711237392E-2</v>
      </c>
      <c r="I111" s="2">
        <v>2.79482633572E-2</v>
      </c>
      <c r="J111" s="2">
        <v>2.79479179912E-2</v>
      </c>
      <c r="K111" s="3">
        <v>3.7483991186899997E-2</v>
      </c>
      <c r="L111" s="3">
        <v>3.7499720179800002E-2</v>
      </c>
      <c r="M111" s="3">
        <v>3.75039178172E-2</v>
      </c>
      <c r="N111" s="2">
        <v>4.0764017566200003E-2</v>
      </c>
      <c r="O111" s="2">
        <v>4.0430983805499997E-2</v>
      </c>
      <c r="P111" s="2">
        <v>4.05977776263E-2</v>
      </c>
      <c r="AB111">
        <v>-2108.4799617899998</v>
      </c>
      <c r="AC111">
        <v>-2108.4799617100002</v>
      </c>
      <c r="AD111">
        <v>-2108.47996186</v>
      </c>
      <c r="AE111">
        <v>-553.23946130499996</v>
      </c>
      <c r="AF111">
        <v>-553.23917350700003</v>
      </c>
      <c r="AG111">
        <v>-553.23922081199999</v>
      </c>
      <c r="AH111">
        <v>-434.18572581699999</v>
      </c>
      <c r="AI111">
        <v>-434.18277598200001</v>
      </c>
      <c r="AJ111">
        <v>-434.18309839599999</v>
      </c>
      <c r="AK111">
        <v>-387.23621632999999</v>
      </c>
      <c r="AL111">
        <v>-387.23653337299999</v>
      </c>
      <c r="AM111">
        <v>-387.23732473799998</v>
      </c>
      <c r="AN111">
        <v>-373.450991665</v>
      </c>
      <c r="AO111">
        <v>-373.57157644699998</v>
      </c>
      <c r="AP111">
        <v>-373.57157644699998</v>
      </c>
    </row>
    <row r="112" spans="1:42" x14ac:dyDescent="0.25">
      <c r="A112" s="5">
        <v>2</v>
      </c>
      <c r="B112" s="2">
        <v>-8.881784197E-16</v>
      </c>
      <c r="C112" s="2">
        <v>1.49090857677E-12</v>
      </c>
      <c r="D112" s="2">
        <v>0</v>
      </c>
      <c r="E112" s="3">
        <v>1.2824018098499999E-2</v>
      </c>
      <c r="F112" s="3">
        <v>1.2802856503100001E-2</v>
      </c>
      <c r="G112" s="3">
        <v>1.2802388038899999E-2</v>
      </c>
      <c r="H112" s="2">
        <v>2.7883713977599998E-2</v>
      </c>
      <c r="I112" s="2">
        <v>2.78405070189E-2</v>
      </c>
      <c r="J112" s="2">
        <v>2.7840167567000002E-2</v>
      </c>
      <c r="K112" s="3">
        <v>3.7425422450699998E-2</v>
      </c>
      <c r="L112" s="3">
        <v>3.7438266275700002E-2</v>
      </c>
      <c r="M112" s="3">
        <v>3.7443997847799997E-2</v>
      </c>
      <c r="N112" s="2">
        <v>4.0764017566200003E-2</v>
      </c>
      <c r="O112" s="2">
        <v>4.0430983821299997E-2</v>
      </c>
      <c r="P112" s="2">
        <v>4.1326139584300002E-2</v>
      </c>
      <c r="AB112">
        <v>-2213.2122055499999</v>
      </c>
      <c r="AC112">
        <v>-2213.21220546</v>
      </c>
      <c r="AD112">
        <v>-2213.2122056200001</v>
      </c>
      <c r="AE112">
        <v>-567.54627701899994</v>
      </c>
      <c r="AF112">
        <v>-567.54598924300001</v>
      </c>
      <c r="AG112">
        <v>-567.54603690199997</v>
      </c>
      <c r="AH112">
        <v>-442.27870461200001</v>
      </c>
      <c r="AI112">
        <v>-442.27576864500003</v>
      </c>
      <c r="AJ112">
        <v>-442.27609186900003</v>
      </c>
      <c r="AK112">
        <v>-393.27216328700001</v>
      </c>
      <c r="AL112">
        <v>-393.272469581</v>
      </c>
      <c r="AM112">
        <v>-393.27326276299999</v>
      </c>
      <c r="AN112">
        <v>-378.98974462699999</v>
      </c>
      <c r="AO112">
        <v>-378.98974462699999</v>
      </c>
      <c r="AP112">
        <v>-378.98974462699999</v>
      </c>
    </row>
    <row r="113" spans="1:42" x14ac:dyDescent="0.25">
      <c r="A113" s="5">
        <v>1</v>
      </c>
      <c r="B113" s="2">
        <v>-8.881784197E-16</v>
      </c>
      <c r="C113" s="2">
        <v>1.49090857677E-12</v>
      </c>
      <c r="D113" s="2">
        <v>0</v>
      </c>
      <c r="E113" s="3">
        <v>1.2663717872199999E-2</v>
      </c>
      <c r="F113" s="3">
        <v>1.26400993135E-2</v>
      </c>
      <c r="G113" s="3">
        <v>1.2639688049499999E-2</v>
      </c>
      <c r="H113" s="2">
        <v>2.7709440765199999E-2</v>
      </c>
      <c r="I113" s="2">
        <v>2.77367496635E-2</v>
      </c>
      <c r="J113" s="2">
        <v>2.7736395806799999E-2</v>
      </c>
      <c r="K113" s="3">
        <v>3.7366945228100003E-2</v>
      </c>
      <c r="L113" s="3">
        <v>3.7382587925400002E-2</v>
      </c>
      <c r="M113" s="3">
        <v>3.73819289634E-2</v>
      </c>
      <c r="N113" s="2">
        <v>4.0764017566200003E-2</v>
      </c>
      <c r="O113" s="2">
        <v>4.0430983840400003E-2</v>
      </c>
      <c r="P113" s="2">
        <v>4.0861503706800001E-2</v>
      </c>
      <c r="AB113">
        <v>-2322.7256520800001</v>
      </c>
      <c r="AC113">
        <v>-2322.7256519799998</v>
      </c>
      <c r="AD113">
        <v>-2322.7256521499999</v>
      </c>
      <c r="AE113">
        <v>-582.09783673100003</v>
      </c>
      <c r="AF113">
        <v>-582.09755389099996</v>
      </c>
      <c r="AG113">
        <v>-582.097601951</v>
      </c>
      <c r="AH113">
        <v>-450.38404937000001</v>
      </c>
      <c r="AI113">
        <v>-450.381111949</v>
      </c>
      <c r="AJ113">
        <v>-450.38143583700003</v>
      </c>
      <c r="AK113">
        <v>-399.27030767799999</v>
      </c>
      <c r="AL113">
        <v>-399.270602994</v>
      </c>
      <c r="AM113">
        <v>-399.27139583799999</v>
      </c>
      <c r="AN113">
        <v>-384.41295000600002</v>
      </c>
      <c r="AO113">
        <v>-384.48464209399998</v>
      </c>
      <c r="AP113">
        <v>-384.48464209399998</v>
      </c>
    </row>
    <row r="1048576" spans="1:1" x14ac:dyDescent="0.25">
      <c r="A1048576" s="5"/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opLeftCell="A80" workbookViewId="0"/>
  </sheetViews>
  <sheetFormatPr defaultRowHeight="15" x14ac:dyDescent="0.25"/>
  <cols>
    <col min="2" max="2" width="15.7109375" bestFit="1" customWidth="1"/>
    <col min="3" max="3" width="14" bestFit="1" customWidth="1"/>
    <col min="4" max="4" width="12.7109375" bestFit="1" customWidth="1"/>
    <col min="5" max="5" width="12.7109375" customWidth="1"/>
    <col min="6" max="6" width="16" bestFit="1" customWidth="1"/>
    <col min="7" max="7" width="11.28515625" bestFit="1" customWidth="1"/>
    <col min="8" max="8" width="13.42578125" bestFit="1" customWidth="1"/>
    <col min="9" max="9" width="13.42578125" customWidth="1"/>
    <col min="10" max="10" width="14" bestFit="1" customWidth="1"/>
    <col min="11" max="12" width="11.28515625" bestFit="1" customWidth="1"/>
    <col min="13" max="13" width="11.28515625" customWidth="1"/>
    <col min="14" max="14" width="14" bestFit="1" customWidth="1"/>
    <col min="15" max="15" width="12.28515625" bestFit="1" customWidth="1"/>
    <col min="16" max="16" width="11.28515625" bestFit="1" customWidth="1"/>
  </cols>
  <sheetData>
    <row r="1" spans="1:16" x14ac:dyDescent="0.25">
      <c r="A1">
        <f t="shared" ref="A1:A64" si="0">A2+1</f>
        <v>111</v>
      </c>
      <c r="B1" s="9">
        <f t="shared" ref="B1:B32" si="1">D2*1.05</f>
        <v>185.15037513950571</v>
      </c>
      <c r="C1" s="9">
        <f>B1*Results!P3</f>
        <v>185.15037513950571</v>
      </c>
      <c r="D1" s="10">
        <f t="shared" ref="D1:D32" si="2">B1-C1</f>
        <v>0</v>
      </c>
      <c r="E1" s="10"/>
      <c r="F1" s="9">
        <f t="shared" ref="F1:F32" si="3">H2*1.05</f>
        <v>57.150203951826676</v>
      </c>
      <c r="G1" s="9">
        <f>F1*Results!M3</f>
        <v>57.150203951826676</v>
      </c>
      <c r="H1" s="10">
        <f t="shared" ref="H1:H32" si="4">F1-G1</f>
        <v>0</v>
      </c>
      <c r="I1" s="10"/>
      <c r="J1" s="9">
        <f t="shared" ref="J1:J32" si="5">L2*1.05</f>
        <v>2.3699176847435988</v>
      </c>
      <c r="K1" s="9">
        <f>J1*Results!J3</f>
        <v>2.3699176847435988</v>
      </c>
      <c r="L1" s="10">
        <f t="shared" ref="L1:L32" si="6">J1-K1</f>
        <v>0</v>
      </c>
      <c r="M1" s="10"/>
      <c r="N1" s="9">
        <f t="shared" ref="N1:N32" si="7">P2*1.05</f>
        <v>1.2951995313816975E-2</v>
      </c>
      <c r="O1" s="9">
        <f>N1*Results!G3</f>
        <v>1.2951995313816975E-2</v>
      </c>
      <c r="P1" s="10">
        <f t="shared" ref="P1:P32" si="8">N1-O1</f>
        <v>0</v>
      </c>
    </row>
    <row r="2" spans="1:16" x14ac:dyDescent="0.25">
      <c r="A2">
        <f t="shared" si="0"/>
        <v>110</v>
      </c>
      <c r="B2" s="9">
        <f t="shared" si="1"/>
        <v>394.36890470281503</v>
      </c>
      <c r="C2" s="9">
        <f>B2*Results!P4</f>
        <v>218.03521409376197</v>
      </c>
      <c r="D2" s="10">
        <f t="shared" si="2"/>
        <v>176.33369060905306</v>
      </c>
      <c r="E2" s="10"/>
      <c r="F2" s="9">
        <f t="shared" si="3"/>
        <v>127.27123494418561</v>
      </c>
      <c r="G2" s="9">
        <f>F2*Results!M4</f>
        <v>72.842469275779251</v>
      </c>
      <c r="H2" s="10">
        <f t="shared" si="4"/>
        <v>54.428765668406356</v>
      </c>
      <c r="I2" s="10"/>
      <c r="J2" s="9">
        <f t="shared" si="5"/>
        <v>6.0512334544471571</v>
      </c>
      <c r="K2" s="9">
        <f>J2*Results!J4</f>
        <v>3.7941689927865871</v>
      </c>
      <c r="L2" s="10">
        <f t="shared" si="6"/>
        <v>2.25706446166057</v>
      </c>
      <c r="M2" s="10"/>
      <c r="N2" s="9">
        <f t="shared" si="7"/>
        <v>4.3938990696489127E-2</v>
      </c>
      <c r="O2" s="9">
        <f>N2*Results!G4</f>
        <v>3.1603757064282485E-2</v>
      </c>
      <c r="P2" s="10">
        <f t="shared" si="8"/>
        <v>1.2335233632206642E-2</v>
      </c>
    </row>
    <row r="3" spans="1:16" x14ac:dyDescent="0.25">
      <c r="A3">
        <f t="shared" si="0"/>
        <v>109</v>
      </c>
      <c r="B3" s="9">
        <f t="shared" si="1"/>
        <v>657.10829924207383</v>
      </c>
      <c r="C3" s="9">
        <f>B3*Results!P5</f>
        <v>281.51886619177384</v>
      </c>
      <c r="D3" s="10">
        <f t="shared" si="2"/>
        <v>375.58943305029999</v>
      </c>
      <c r="E3" s="10"/>
      <c r="F3" s="9">
        <f t="shared" si="3"/>
        <v>226.29707706676302</v>
      </c>
      <c r="G3" s="9">
        <f>F3*Results!M5</f>
        <v>105.08637711991959</v>
      </c>
      <c r="H3" s="10">
        <f t="shared" si="4"/>
        <v>121.21069994684343</v>
      </c>
      <c r="I3" s="10"/>
      <c r="J3" s="9">
        <f t="shared" si="5"/>
        <v>13.047023129574518</v>
      </c>
      <c r="K3" s="9">
        <f>J3*Results!J5</f>
        <v>7.2839436491486538</v>
      </c>
      <c r="L3" s="10">
        <f t="shared" si="6"/>
        <v>5.7630794804258638</v>
      </c>
      <c r="M3" s="10"/>
      <c r="N3" s="9">
        <f t="shared" si="7"/>
        <v>0.13711196225270955</v>
      </c>
      <c r="O3" s="9">
        <f>N3*Results!G5</f>
        <v>9.5265304446529434E-2</v>
      </c>
      <c r="P3" s="10">
        <f t="shared" si="8"/>
        <v>4.1846657806180118E-2</v>
      </c>
    </row>
    <row r="4" spans="1:16" x14ac:dyDescent="0.25">
      <c r="A4">
        <f t="shared" si="0"/>
        <v>108</v>
      </c>
      <c r="B4" s="9">
        <f t="shared" si="1"/>
        <v>1051.5096767404111</v>
      </c>
      <c r="C4" s="9">
        <f>B4*Results!P6</f>
        <v>425.69224889081704</v>
      </c>
      <c r="D4" s="10">
        <f t="shared" si="2"/>
        <v>625.81742784959408</v>
      </c>
      <c r="E4" s="10"/>
      <c r="F4" s="9">
        <f t="shared" si="3"/>
        <v>395.57207203920007</v>
      </c>
      <c r="G4" s="9">
        <f>F4*Results!M6</f>
        <v>180.05104626133053</v>
      </c>
      <c r="H4" s="10">
        <f t="shared" si="4"/>
        <v>215.52102577786954</v>
      </c>
      <c r="I4" s="10"/>
      <c r="J4" s="9">
        <f t="shared" si="5"/>
        <v>28.939534806675937</v>
      </c>
      <c r="K4" s="9">
        <f>J4*Results!J6</f>
        <v>16.513798492795445</v>
      </c>
      <c r="L4" s="10">
        <f t="shared" si="6"/>
        <v>12.425736313880492</v>
      </c>
      <c r="M4" s="10"/>
      <c r="N4" s="9">
        <f t="shared" si="7"/>
        <v>0.45406892533733656</v>
      </c>
      <c r="O4" s="9">
        <f>N4*Results!G6</f>
        <v>0.32348610414427986</v>
      </c>
      <c r="P4" s="10">
        <f t="shared" si="8"/>
        <v>0.1305828211930567</v>
      </c>
    </row>
    <row r="5" spans="1:16" x14ac:dyDescent="0.25">
      <c r="A5">
        <f t="shared" si="0"/>
        <v>107</v>
      </c>
      <c r="B5" s="9">
        <f t="shared" si="1"/>
        <v>1911.6404057453365</v>
      </c>
      <c r="C5" s="9">
        <f>B5*Results!P7</f>
        <v>910.20261837351643</v>
      </c>
      <c r="D5" s="10">
        <f t="shared" si="2"/>
        <v>1001.43778737182</v>
      </c>
      <c r="E5" s="10"/>
      <c r="F5" s="9">
        <f t="shared" si="3"/>
        <v>744.94199914268609</v>
      </c>
      <c r="G5" s="9">
        <f>F5*Results!M7</f>
        <v>368.20669243868605</v>
      </c>
      <c r="H5" s="10">
        <f t="shared" si="4"/>
        <v>376.73530670400004</v>
      </c>
      <c r="I5" s="10"/>
      <c r="J5" s="9">
        <f t="shared" si="5"/>
        <v>68.553785112787892</v>
      </c>
      <c r="K5" s="9">
        <f>J5*Results!J7</f>
        <v>40.992323392144144</v>
      </c>
      <c r="L5" s="10">
        <f t="shared" si="6"/>
        <v>27.561461720643749</v>
      </c>
      <c r="M5" s="10"/>
      <c r="N5" s="9">
        <f t="shared" si="7"/>
        <v>1.5824644975547737</v>
      </c>
      <c r="O5" s="9">
        <f>N5*Results!G7</f>
        <v>1.1500179019954055</v>
      </c>
      <c r="P5" s="10">
        <f t="shared" si="8"/>
        <v>0.43244659555936815</v>
      </c>
    </row>
    <row r="6" spans="1:16" x14ac:dyDescent="0.25">
      <c r="A6">
        <f t="shared" si="0"/>
        <v>106</v>
      </c>
      <c r="B6" s="9">
        <f t="shared" si="1"/>
        <v>3536.8037451875307</v>
      </c>
      <c r="C6" s="9">
        <f>B6*Results!P8</f>
        <v>1716.1938349538771</v>
      </c>
      <c r="D6" s="10">
        <f t="shared" si="2"/>
        <v>1820.6099102336536</v>
      </c>
      <c r="E6" s="10"/>
      <c r="F6" s="9">
        <f t="shared" si="3"/>
        <v>1425.3245511892239</v>
      </c>
      <c r="G6" s="9">
        <f>F6*Results!M8</f>
        <v>715.85598057714196</v>
      </c>
      <c r="H6" s="10">
        <f t="shared" si="4"/>
        <v>709.46857061208198</v>
      </c>
      <c r="I6" s="10"/>
      <c r="J6" s="9">
        <f t="shared" si="5"/>
        <v>161.260397896445</v>
      </c>
      <c r="K6" s="9">
        <f>J6*Results!J8</f>
        <v>95.971078741408917</v>
      </c>
      <c r="L6" s="10">
        <f t="shared" si="6"/>
        <v>65.289319155036083</v>
      </c>
      <c r="M6" s="10"/>
      <c r="N6" s="9">
        <f t="shared" si="7"/>
        <v>5.3191486298013597</v>
      </c>
      <c r="O6" s="9">
        <f>N6*Results!G8</f>
        <v>3.812039584511099</v>
      </c>
      <c r="P6" s="10">
        <f t="shared" si="8"/>
        <v>1.5071090452902607</v>
      </c>
    </row>
    <row r="7" spans="1:16" x14ac:dyDescent="0.25">
      <c r="A7">
        <f t="shared" si="0"/>
        <v>105</v>
      </c>
      <c r="B7" s="9">
        <f t="shared" si="1"/>
        <v>6166.5736447850795</v>
      </c>
      <c r="C7" s="9">
        <f>B7*Results!P9</f>
        <v>2798.1891255588598</v>
      </c>
      <c r="D7" s="10">
        <f t="shared" si="2"/>
        <v>3368.3845192262197</v>
      </c>
      <c r="E7" s="10"/>
      <c r="F7" s="9">
        <f t="shared" si="3"/>
        <v>2631.6194894979353</v>
      </c>
      <c r="G7" s="9">
        <f>F7*Results!M9</f>
        <v>1274.1675359843887</v>
      </c>
      <c r="H7" s="10">
        <f t="shared" si="4"/>
        <v>1357.4519535135466</v>
      </c>
      <c r="I7" s="10"/>
      <c r="J7" s="9">
        <f t="shared" si="5"/>
        <v>362.87400037873857</v>
      </c>
      <c r="K7" s="9">
        <f>J7*Results!J9</f>
        <v>209.29266904879097</v>
      </c>
      <c r="L7" s="10">
        <f t="shared" si="6"/>
        <v>153.5813313299476</v>
      </c>
      <c r="M7" s="10"/>
      <c r="N7" s="9">
        <f t="shared" si="7"/>
        <v>16.77989978387394</v>
      </c>
      <c r="O7" s="9">
        <f>N7*Results!G9</f>
        <v>11.714043945967884</v>
      </c>
      <c r="P7" s="10">
        <f t="shared" si="8"/>
        <v>5.0658558379060565</v>
      </c>
    </row>
    <row r="8" spans="1:16" x14ac:dyDescent="0.25">
      <c r="A8">
        <f t="shared" si="0"/>
        <v>104</v>
      </c>
      <c r="B8" s="9">
        <f t="shared" si="1"/>
        <v>10029.365940609545</v>
      </c>
      <c r="C8" s="9">
        <f>B8*Results!P10</f>
        <v>4156.4386598618503</v>
      </c>
      <c r="D8" s="10">
        <f t="shared" si="2"/>
        <v>5872.9272807476946</v>
      </c>
      <c r="E8" s="10"/>
      <c r="F8" s="9">
        <f t="shared" si="3"/>
        <v>4589.2645523431484</v>
      </c>
      <c r="G8" s="9">
        <f>F8*Results!M10</f>
        <v>2082.960276630829</v>
      </c>
      <c r="H8" s="10">
        <f t="shared" si="4"/>
        <v>2506.3042757123194</v>
      </c>
      <c r="I8" s="10"/>
      <c r="J8" s="9">
        <f t="shared" si="5"/>
        <v>766.76949894039228</v>
      </c>
      <c r="K8" s="9">
        <f>J8*Results!J10</f>
        <v>421.17521286540318</v>
      </c>
      <c r="L8" s="10">
        <f t="shared" si="6"/>
        <v>345.5942860749891</v>
      </c>
      <c r="M8" s="10"/>
      <c r="N8" s="9">
        <f t="shared" si="7"/>
        <v>48.798198215778534</v>
      </c>
      <c r="O8" s="9">
        <f>N8*Results!G10</f>
        <v>32.817341278755734</v>
      </c>
      <c r="P8" s="10">
        <f t="shared" si="8"/>
        <v>15.9808569370228</v>
      </c>
    </row>
    <row r="9" spans="1:16" x14ac:dyDescent="0.25">
      <c r="A9">
        <f t="shared" si="0"/>
        <v>103</v>
      </c>
      <c r="B9" s="9">
        <f t="shared" si="1"/>
        <v>15384.164180276761</v>
      </c>
      <c r="C9" s="9">
        <f>B9*Results!P11</f>
        <v>5832.3870939819572</v>
      </c>
      <c r="D9" s="10">
        <f t="shared" si="2"/>
        <v>9551.7770862948037</v>
      </c>
      <c r="E9" s="10"/>
      <c r="F9" s="9">
        <f t="shared" si="3"/>
        <v>7570.4482135110502</v>
      </c>
      <c r="G9" s="9">
        <f>F9*Results!M11</f>
        <v>3199.720068422338</v>
      </c>
      <c r="H9" s="10">
        <f t="shared" si="4"/>
        <v>4370.7281450887122</v>
      </c>
      <c r="I9" s="10"/>
      <c r="J9" s="9">
        <f t="shared" si="5"/>
        <v>1521.5965084065058</v>
      </c>
      <c r="K9" s="9">
        <f>J9*Results!J11</f>
        <v>791.33984274898933</v>
      </c>
      <c r="L9" s="10">
        <f t="shared" si="6"/>
        <v>730.25666565751646</v>
      </c>
      <c r="M9" s="10"/>
      <c r="N9" s="9">
        <f t="shared" si="7"/>
        <v>130.92586583058869</v>
      </c>
      <c r="O9" s="9">
        <f>N9*Results!G11</f>
        <v>84.451391339371042</v>
      </c>
      <c r="P9" s="10">
        <f t="shared" si="8"/>
        <v>46.474474491217649</v>
      </c>
    </row>
    <row r="10" spans="1:16" x14ac:dyDescent="0.25">
      <c r="A10">
        <f t="shared" si="0"/>
        <v>102</v>
      </c>
      <c r="B10" s="9">
        <f t="shared" si="1"/>
        <v>22565.651653169592</v>
      </c>
      <c r="C10" s="9">
        <f>B10*Results!P12</f>
        <v>7914.0667195726774</v>
      </c>
      <c r="D10" s="10">
        <f t="shared" si="2"/>
        <v>14651.584933596914</v>
      </c>
      <c r="E10" s="10"/>
      <c r="F10" s="9">
        <f t="shared" si="3"/>
        <v>11932.788735620336</v>
      </c>
      <c r="G10" s="9">
        <f>F10*Results!M12</f>
        <v>4722.8380560860023</v>
      </c>
      <c r="H10" s="10">
        <f t="shared" si="4"/>
        <v>7209.9506795343332</v>
      </c>
      <c r="I10" s="10"/>
      <c r="J10" s="9">
        <f t="shared" si="5"/>
        <v>2864.9056943959167</v>
      </c>
      <c r="K10" s="9">
        <f>J10*Results!J12</f>
        <v>1415.766162580197</v>
      </c>
      <c r="L10" s="10">
        <f t="shared" si="6"/>
        <v>1449.1395318157197</v>
      </c>
      <c r="M10" s="10"/>
      <c r="N10" s="9">
        <f t="shared" si="7"/>
        <v>328.43776903540873</v>
      </c>
      <c r="O10" s="9">
        <f>N10*Results!G12</f>
        <v>203.7464682443719</v>
      </c>
      <c r="P10" s="10">
        <f t="shared" si="8"/>
        <v>124.69130079103684</v>
      </c>
    </row>
    <row r="11" spans="1:16" x14ac:dyDescent="0.25">
      <c r="A11">
        <f t="shared" si="0"/>
        <v>101</v>
      </c>
      <c r="B11" s="9">
        <f t="shared" si="1"/>
        <v>31936.550049510264</v>
      </c>
      <c r="C11" s="9">
        <f>B11*Results!P13</f>
        <v>10445.453236967795</v>
      </c>
      <c r="D11" s="10">
        <f t="shared" si="2"/>
        <v>21491.09681254247</v>
      </c>
      <c r="E11" s="10"/>
      <c r="F11" s="9">
        <f t="shared" si="3"/>
        <v>18104.244254357855</v>
      </c>
      <c r="G11" s="9">
        <f>F11*Results!M13</f>
        <v>6739.6835537670586</v>
      </c>
      <c r="H11" s="10">
        <f t="shared" si="4"/>
        <v>11364.560700590795</v>
      </c>
      <c r="I11" s="10"/>
      <c r="J11" s="9">
        <f t="shared" si="5"/>
        <v>5151.8840047699068</v>
      </c>
      <c r="K11" s="9">
        <f>J11*Results!J13</f>
        <v>2423.4023910595101</v>
      </c>
      <c r="L11" s="10">
        <f t="shared" si="6"/>
        <v>2728.4816137103967</v>
      </c>
      <c r="M11" s="10"/>
      <c r="N11" s="9">
        <f t="shared" si="7"/>
        <v>775.60760778194856</v>
      </c>
      <c r="O11" s="9">
        <f>N11*Results!G13</f>
        <v>462.80973251013074</v>
      </c>
      <c r="P11" s="10">
        <f t="shared" si="8"/>
        <v>312.79787527181782</v>
      </c>
    </row>
    <row r="12" spans="1:16" x14ac:dyDescent="0.25">
      <c r="A12">
        <f t="shared" si="0"/>
        <v>100</v>
      </c>
      <c r="B12" s="9">
        <f t="shared" si="1"/>
        <v>43863.138976785864</v>
      </c>
      <c r="C12" s="9">
        <f>B12*Results!P14</f>
        <v>13447.377024871328</v>
      </c>
      <c r="D12" s="10">
        <f t="shared" si="2"/>
        <v>30415.761951914537</v>
      </c>
      <c r="E12" s="10"/>
      <c r="F12" s="9">
        <f t="shared" si="3"/>
        <v>26570.498211303846</v>
      </c>
      <c r="G12" s="9">
        <f>F12*Results!M14</f>
        <v>9328.3608262011294</v>
      </c>
      <c r="H12" s="10">
        <f t="shared" si="4"/>
        <v>17242.137385102717</v>
      </c>
      <c r="I12" s="10"/>
      <c r="J12" s="9">
        <f t="shared" si="5"/>
        <v>8886.4161257017113</v>
      </c>
      <c r="K12" s="9">
        <f>J12*Results!J14</f>
        <v>3979.8599306827523</v>
      </c>
      <c r="L12" s="10">
        <f t="shared" si="6"/>
        <v>4906.5561950189585</v>
      </c>
      <c r="M12" s="10"/>
      <c r="N12" s="9">
        <f t="shared" si="7"/>
        <v>1731.250090252061</v>
      </c>
      <c r="O12" s="9">
        <f>N12*Results!G14</f>
        <v>992.57617807877671</v>
      </c>
      <c r="P12" s="10">
        <f t="shared" si="8"/>
        <v>738.67391217328429</v>
      </c>
    </row>
    <row r="13" spans="1:16" x14ac:dyDescent="0.25">
      <c r="A13">
        <f t="shared" si="0"/>
        <v>99</v>
      </c>
      <c r="B13" s="9">
        <f t="shared" si="1"/>
        <v>58685.134510349351</v>
      </c>
      <c r="C13" s="9">
        <f>B13*Results!P15</f>
        <v>16910.716437219962</v>
      </c>
      <c r="D13" s="10">
        <f t="shared" si="2"/>
        <v>41774.418073129389</v>
      </c>
      <c r="E13" s="10"/>
      <c r="F13" s="9">
        <f t="shared" si="3"/>
        <v>37848.720271451588</v>
      </c>
      <c r="G13" s="9">
        <f>F13*Results!M15</f>
        <v>12543.483879733643</v>
      </c>
      <c r="H13" s="10">
        <f t="shared" si="4"/>
        <v>25305.236391717946</v>
      </c>
      <c r="I13" s="10"/>
      <c r="J13" s="9">
        <f t="shared" si="5"/>
        <v>14743.183937011736</v>
      </c>
      <c r="K13" s="9">
        <f>J13*Results!J15</f>
        <v>6279.9304839624865</v>
      </c>
      <c r="L13" s="10">
        <f t="shared" si="6"/>
        <v>8463.2534530492485</v>
      </c>
      <c r="M13" s="10"/>
      <c r="N13" s="9">
        <f t="shared" si="7"/>
        <v>3661.5208472691652</v>
      </c>
      <c r="O13" s="9">
        <f>N13*Results!G15</f>
        <v>2012.7112375052977</v>
      </c>
      <c r="P13" s="10">
        <f t="shared" si="8"/>
        <v>1648.8096097638675</v>
      </c>
    </row>
    <row r="14" spans="1:16" x14ac:dyDescent="0.25">
      <c r="A14">
        <f t="shared" si="0"/>
        <v>98</v>
      </c>
      <c r="B14" s="9">
        <f t="shared" si="1"/>
        <v>76787.276263030479</v>
      </c>
      <c r="C14" s="9">
        <f>B14*Results!P16</f>
        <v>20896.671967459668</v>
      </c>
      <c r="D14" s="10">
        <f t="shared" si="2"/>
        <v>55890.604295570811</v>
      </c>
      <c r="E14" s="10"/>
      <c r="F14" s="9">
        <f t="shared" si="3"/>
        <v>52550.857751776981</v>
      </c>
      <c r="G14" s="9">
        <f>F14*Results!M16</f>
        <v>16504.457493251663</v>
      </c>
      <c r="H14" s="10">
        <f t="shared" si="4"/>
        <v>36046.400258525318</v>
      </c>
      <c r="I14" s="10"/>
      <c r="J14" s="9">
        <f t="shared" si="5"/>
        <v>23651.619775874598</v>
      </c>
      <c r="K14" s="9">
        <f>J14*Results!J16</f>
        <v>9610.4922168158027</v>
      </c>
      <c r="L14" s="10">
        <f t="shared" si="6"/>
        <v>14041.127559058796</v>
      </c>
      <c r="M14" s="10"/>
      <c r="N14" s="9">
        <f t="shared" si="7"/>
        <v>7393.7092833843681</v>
      </c>
      <c r="O14" s="9">
        <f>N14*Results!G16</f>
        <v>3906.546571699449</v>
      </c>
      <c r="P14" s="10">
        <f t="shared" si="8"/>
        <v>3487.162711684919</v>
      </c>
    </row>
    <row r="15" spans="1:16" x14ac:dyDescent="0.25">
      <c r="A15">
        <f t="shared" si="0"/>
        <v>97</v>
      </c>
      <c r="B15" s="9">
        <f t="shared" si="1"/>
        <v>98393.021326614427</v>
      </c>
      <c r="C15" s="9">
        <f>B15*Results!P17</f>
        <v>25262.282028490172</v>
      </c>
      <c r="D15" s="10">
        <f t="shared" si="2"/>
        <v>73130.739298124259</v>
      </c>
      <c r="E15" s="10"/>
      <c r="F15" s="9">
        <f t="shared" si="3"/>
        <v>71181.327684890493</v>
      </c>
      <c r="G15" s="9">
        <f>F15*Results!M17</f>
        <v>21132.891730817177</v>
      </c>
      <c r="H15" s="10">
        <f t="shared" si="4"/>
        <v>50048.435954073313</v>
      </c>
      <c r="I15" s="10"/>
      <c r="J15" s="9">
        <f t="shared" si="5"/>
        <v>36672.36685014837</v>
      </c>
      <c r="K15" s="9">
        <f>J15*Results!J17</f>
        <v>14147.014682648754</v>
      </c>
      <c r="L15" s="10">
        <f t="shared" si="6"/>
        <v>22525.352167499615</v>
      </c>
      <c r="M15" s="10"/>
      <c r="N15" s="9">
        <f t="shared" si="7"/>
        <v>14212.493292744473</v>
      </c>
      <c r="O15" s="9">
        <f>N15*Results!G17</f>
        <v>7170.8654038069799</v>
      </c>
      <c r="P15" s="10">
        <f t="shared" si="8"/>
        <v>7041.6278889374935</v>
      </c>
    </row>
    <row r="16" spans="1:16" x14ac:dyDescent="0.25">
      <c r="A16">
        <f t="shared" si="0"/>
        <v>96</v>
      </c>
      <c r="B16" s="9">
        <f t="shared" si="1"/>
        <v>123606.13135561417</v>
      </c>
      <c r="C16" s="9">
        <f>B16*Results!P18</f>
        <v>29898.491996933757</v>
      </c>
      <c r="D16" s="10">
        <f t="shared" si="2"/>
        <v>93707.639358680404</v>
      </c>
      <c r="E16" s="10"/>
      <c r="F16" s="9">
        <f t="shared" si="3"/>
        <v>94145.943845410497</v>
      </c>
      <c r="G16" s="9">
        <f>F16*Results!M18</f>
        <v>26354.203193133842</v>
      </c>
      <c r="H16" s="10">
        <f t="shared" si="4"/>
        <v>67791.740652276654</v>
      </c>
      <c r="I16" s="10"/>
      <c r="J16" s="9">
        <f t="shared" si="5"/>
        <v>54974.778998482027</v>
      </c>
      <c r="K16" s="9">
        <f>J16*Results!J18</f>
        <v>20048.715331674059</v>
      </c>
      <c r="L16" s="10">
        <f t="shared" si="6"/>
        <v>34926.063666807968</v>
      </c>
      <c r="M16" s="10"/>
      <c r="N16" s="9">
        <f t="shared" si="7"/>
        <v>25995.912504129712</v>
      </c>
      <c r="O16" s="9">
        <f>N16*Results!G18</f>
        <v>12460.204606277834</v>
      </c>
      <c r="P16" s="10">
        <f t="shared" si="8"/>
        <v>13535.707897851878</v>
      </c>
    </row>
    <row r="17" spans="1:16" x14ac:dyDescent="0.25">
      <c r="A17">
        <f t="shared" si="0"/>
        <v>95</v>
      </c>
      <c r="B17" s="9">
        <f t="shared" si="1"/>
        <v>152356.52255793134</v>
      </c>
      <c r="C17" s="9">
        <f>B17*Results!P19</f>
        <v>34636.397457346422</v>
      </c>
      <c r="D17" s="10">
        <f t="shared" si="2"/>
        <v>117720.12510058492</v>
      </c>
      <c r="E17" s="10"/>
      <c r="F17" s="9">
        <f t="shared" si="3"/>
        <v>121660.65215279936</v>
      </c>
      <c r="G17" s="9">
        <f>F17*Results!M19</f>
        <v>31997.848490503657</v>
      </c>
      <c r="H17" s="10">
        <f t="shared" si="4"/>
        <v>89662.803662295701</v>
      </c>
      <c r="I17" s="10"/>
      <c r="J17" s="9">
        <f t="shared" si="5"/>
        <v>79681.477123502904</v>
      </c>
      <c r="K17" s="9">
        <f>J17*Results!J19</f>
        <v>27324.544743996212</v>
      </c>
      <c r="L17" s="10">
        <f t="shared" si="6"/>
        <v>52356.932379506688</v>
      </c>
      <c r="M17" s="10"/>
      <c r="N17" s="9">
        <f t="shared" si="7"/>
        <v>45207.779403403823</v>
      </c>
      <c r="O17" s="9">
        <f>N17*Results!G19</f>
        <v>20449.76749470886</v>
      </c>
      <c r="P17" s="10">
        <f t="shared" si="8"/>
        <v>24758.011908694963</v>
      </c>
    </row>
    <row r="18" spans="1:16" x14ac:dyDescent="0.25">
      <c r="A18">
        <f t="shared" si="0"/>
        <v>94</v>
      </c>
      <c r="B18" s="9">
        <f t="shared" si="1"/>
        <v>184423.51967458086</v>
      </c>
      <c r="C18" s="9">
        <f>B18*Results!P20</f>
        <v>39322.069619408168</v>
      </c>
      <c r="D18" s="10">
        <f t="shared" si="2"/>
        <v>145101.4500551727</v>
      </c>
      <c r="E18" s="10"/>
      <c r="F18" s="9">
        <f t="shared" si="3"/>
        <v>153732.43474651361</v>
      </c>
      <c r="G18" s="9">
        <f>F18*Results!M20</f>
        <v>37865.146981942788</v>
      </c>
      <c r="H18" s="10">
        <f t="shared" si="4"/>
        <v>115867.28776457082</v>
      </c>
      <c r="I18" s="10"/>
      <c r="J18" s="9">
        <f t="shared" si="5"/>
        <v>111737.78914874043</v>
      </c>
      <c r="K18" s="9">
        <f>J18*Results!J20</f>
        <v>35850.668078737668</v>
      </c>
      <c r="L18" s="10">
        <f t="shared" si="6"/>
        <v>75887.121070002759</v>
      </c>
      <c r="M18" s="10"/>
      <c r="N18" s="9">
        <f t="shared" si="7"/>
        <v>74776.489979259743</v>
      </c>
      <c r="O18" s="9">
        <f>N18*Results!G20</f>
        <v>31721.46197601801</v>
      </c>
      <c r="P18" s="10">
        <f t="shared" si="8"/>
        <v>43055.028003241736</v>
      </c>
    </row>
    <row r="19" spans="1:16" x14ac:dyDescent="0.25">
      <c r="A19">
        <f t="shared" si="0"/>
        <v>93</v>
      </c>
      <c r="B19" s="9">
        <f t="shared" si="1"/>
        <v>219455.93320882879</v>
      </c>
      <c r="C19" s="9">
        <f>B19*Results!P21</f>
        <v>43814.485899704167</v>
      </c>
      <c r="D19" s="10">
        <f t="shared" si="2"/>
        <v>175641.44730912463</v>
      </c>
      <c r="E19" s="10"/>
      <c r="F19" s="9">
        <f t="shared" si="3"/>
        <v>190162.23776727894</v>
      </c>
      <c r="G19" s="9">
        <f>F19*Results!M21</f>
        <v>43750.395151551689</v>
      </c>
      <c r="H19" s="10">
        <f t="shared" si="4"/>
        <v>146411.84261572725</v>
      </c>
      <c r="I19" s="10"/>
      <c r="J19" s="9">
        <f t="shared" si="5"/>
        <v>151791.56690303606</v>
      </c>
      <c r="K19" s="9">
        <f>J19*Results!J21</f>
        <v>45374.62485661661</v>
      </c>
      <c r="L19" s="10">
        <f t="shared" si="6"/>
        <v>106416.94204641946</v>
      </c>
      <c r="M19" s="10"/>
      <c r="N19" s="9">
        <f t="shared" si="7"/>
        <v>117825.64665417791</v>
      </c>
      <c r="O19" s="9">
        <f>N19*Results!G21</f>
        <v>46609.941912025781</v>
      </c>
      <c r="P19" s="10">
        <f t="shared" si="8"/>
        <v>71215.704742152127</v>
      </c>
    </row>
    <row r="20" spans="1:16" x14ac:dyDescent="0.25">
      <c r="A20">
        <f t="shared" si="0"/>
        <v>92</v>
      </c>
      <c r="B20" s="9">
        <f t="shared" si="1"/>
        <v>257035.398659814</v>
      </c>
      <c r="C20" s="9">
        <f>B20*Results!P22</f>
        <v>48029.747984738962</v>
      </c>
      <c r="D20" s="10">
        <f t="shared" si="2"/>
        <v>209005.65067507504</v>
      </c>
      <c r="E20" s="10"/>
      <c r="F20" s="9">
        <f t="shared" si="3"/>
        <v>230604.36233843517</v>
      </c>
      <c r="G20" s="9">
        <f>F20*Results!M22</f>
        <v>49497.469226740948</v>
      </c>
      <c r="H20" s="10">
        <f t="shared" si="4"/>
        <v>181106.89311169423</v>
      </c>
      <c r="I20" s="10"/>
      <c r="J20" s="9">
        <f t="shared" si="5"/>
        <v>200172.98362805732</v>
      </c>
      <c r="K20" s="9">
        <f>J20*Results!J22</f>
        <v>55609.586577546776</v>
      </c>
      <c r="L20" s="10">
        <f t="shared" si="6"/>
        <v>144563.39705051054</v>
      </c>
      <c r="M20" s="10"/>
      <c r="N20" s="9">
        <f t="shared" si="7"/>
        <v>177411.73053095173</v>
      </c>
      <c r="O20" s="9">
        <f>N20*Results!G22</f>
        <v>65196.828955544202</v>
      </c>
      <c r="P20" s="10">
        <f t="shared" si="8"/>
        <v>112214.90157540752</v>
      </c>
    </row>
    <row r="21" spans="1:16" x14ac:dyDescent="0.25">
      <c r="A21">
        <f t="shared" si="0"/>
        <v>91</v>
      </c>
      <c r="B21" s="9">
        <f t="shared" si="1"/>
        <v>296702.53028570121</v>
      </c>
      <c r="C21" s="9">
        <f>B21*Results!P23</f>
        <v>51906.912514449781</v>
      </c>
      <c r="D21" s="10">
        <f t="shared" si="2"/>
        <v>244795.61777125142</v>
      </c>
      <c r="E21" s="10"/>
      <c r="F21" s="9">
        <f t="shared" si="3"/>
        <v>274595.46903485962</v>
      </c>
      <c r="G21" s="9">
        <f>F21*Results!M23</f>
        <v>54972.26680777852</v>
      </c>
      <c r="H21" s="10">
        <f t="shared" si="4"/>
        <v>219623.20222708111</v>
      </c>
      <c r="I21" s="10"/>
      <c r="J21" s="9">
        <f t="shared" si="5"/>
        <v>256861.99308666482</v>
      </c>
      <c r="K21" s="9">
        <f>J21*Results!J23</f>
        <v>66221.056298038806</v>
      </c>
      <c r="L21" s="10">
        <f t="shared" si="6"/>
        <v>190640.93678862602</v>
      </c>
      <c r="M21" s="10"/>
      <c r="N21" s="9">
        <f t="shared" si="7"/>
        <v>256174.71775241193</v>
      </c>
      <c r="O21" s="9">
        <f>N21*Results!G23</f>
        <v>87211.16486579123</v>
      </c>
      <c r="P21" s="10">
        <f t="shared" si="8"/>
        <v>168963.55288662069</v>
      </c>
    </row>
    <row r="22" spans="1:16" x14ac:dyDescent="0.25">
      <c r="A22">
        <f t="shared" si="0"/>
        <v>90</v>
      </c>
      <c r="B22" s="9">
        <f t="shared" si="1"/>
        <v>337978.60184003698</v>
      </c>
      <c r="C22" s="9">
        <f>B22*Results!P24</f>
        <v>55404.763472702514</v>
      </c>
      <c r="D22" s="10">
        <f t="shared" si="2"/>
        <v>282573.83836733445</v>
      </c>
      <c r="E22" s="10"/>
      <c r="F22" s="9">
        <f t="shared" si="3"/>
        <v>321591.91659294843</v>
      </c>
      <c r="G22" s="9">
        <f>F22*Results!M24</f>
        <v>60072.422274034521</v>
      </c>
      <c r="H22" s="10">
        <f t="shared" si="4"/>
        <v>261519.4943189139</v>
      </c>
      <c r="I22" s="10"/>
      <c r="J22" s="9">
        <f t="shared" si="5"/>
        <v>321500.1622691105</v>
      </c>
      <c r="K22" s="9">
        <f>J22*Results!J24</f>
        <v>76869.692662763046</v>
      </c>
      <c r="L22" s="10">
        <f t="shared" si="6"/>
        <v>244630.46960634744</v>
      </c>
      <c r="M22" s="10"/>
      <c r="N22" s="9">
        <f t="shared" si="7"/>
        <v>356032.59257067723</v>
      </c>
      <c r="O22" s="9">
        <f>N22*Results!G24</f>
        <v>112056.67090171349</v>
      </c>
      <c r="P22" s="10">
        <f t="shared" si="8"/>
        <v>243975.92166896374</v>
      </c>
    </row>
    <row r="23" spans="1:16" x14ac:dyDescent="0.25">
      <c r="A23">
        <f t="shared" si="0"/>
        <v>89</v>
      </c>
      <c r="B23" s="9">
        <f t="shared" si="1"/>
        <v>380403.05918365339</v>
      </c>
      <c r="C23" s="9">
        <f>B23*Results!P25</f>
        <v>58518.676478856316</v>
      </c>
      <c r="D23" s="10">
        <f t="shared" si="2"/>
        <v>321884.38270479708</v>
      </c>
      <c r="E23" s="10"/>
      <c r="F23" s="9">
        <f t="shared" si="3"/>
        <v>371003.27085124073</v>
      </c>
      <c r="G23" s="9">
        <f>F23*Results!M25</f>
        <v>64725.255048432715</v>
      </c>
      <c r="H23" s="10">
        <f t="shared" si="4"/>
        <v>306278.01580280799</v>
      </c>
      <c r="I23" s="10"/>
      <c r="J23" s="9">
        <f t="shared" si="5"/>
        <v>393427.88417544193</v>
      </c>
      <c r="K23" s="9">
        <f>J23*Results!J25</f>
        <v>87237.253442955713</v>
      </c>
      <c r="L23" s="10">
        <f t="shared" si="6"/>
        <v>306190.6307324862</v>
      </c>
      <c r="M23" s="10"/>
      <c r="N23" s="9">
        <f t="shared" si="7"/>
        <v>477951.54939785559</v>
      </c>
      <c r="O23" s="9">
        <f>N23*Results!G25</f>
        <v>138872.88980673449</v>
      </c>
      <c r="P23" s="10">
        <f t="shared" si="8"/>
        <v>339078.65959112113</v>
      </c>
    </row>
    <row r="24" spans="1:16" x14ac:dyDescent="0.25">
      <c r="A24">
        <f t="shared" si="0"/>
        <v>88</v>
      </c>
      <c r="B24" s="9">
        <f t="shared" si="1"/>
        <v>423523.90812432213</v>
      </c>
      <c r="C24" s="9">
        <f>B24*Results!P26</f>
        <v>61235.280330366535</v>
      </c>
      <c r="D24" s="10">
        <f t="shared" si="2"/>
        <v>362288.62779395562</v>
      </c>
      <c r="E24" s="10"/>
      <c r="F24" s="9">
        <f t="shared" si="3"/>
        <v>422223.38494198507</v>
      </c>
      <c r="G24" s="9">
        <f>F24*Results!M26</f>
        <v>68886.936512232031</v>
      </c>
      <c r="H24" s="10">
        <f t="shared" si="4"/>
        <v>353336.44842975307</v>
      </c>
      <c r="I24" s="10"/>
      <c r="J24" s="9">
        <f t="shared" si="5"/>
        <v>471742.503572524</v>
      </c>
      <c r="K24" s="9">
        <f>J24*Results!J26</f>
        <v>97049.280548293624</v>
      </c>
      <c r="L24" s="10">
        <f t="shared" si="6"/>
        <v>374693.22302423039</v>
      </c>
      <c r="M24" s="10"/>
      <c r="N24" s="9">
        <f t="shared" si="7"/>
        <v>621830.68430061638</v>
      </c>
      <c r="O24" s="9">
        <f>N24*Results!G26</f>
        <v>166638.73249313488</v>
      </c>
      <c r="P24" s="10">
        <f t="shared" si="8"/>
        <v>455191.95180748147</v>
      </c>
    </row>
    <row r="25" spans="1:16" x14ac:dyDescent="0.25">
      <c r="A25">
        <f t="shared" si="0"/>
        <v>87</v>
      </c>
      <c r="B25" s="9">
        <f t="shared" si="1"/>
        <v>466930.04533300165</v>
      </c>
      <c r="C25" s="9">
        <f>B25*Results!P27</f>
        <v>63573.94235745677</v>
      </c>
      <c r="D25" s="10">
        <f t="shared" si="2"/>
        <v>403356.10297554487</v>
      </c>
      <c r="E25" s="10"/>
      <c r="F25" s="9">
        <f t="shared" si="3"/>
        <v>474664.86975139816</v>
      </c>
      <c r="G25" s="9">
        <f>F25*Results!M27</f>
        <v>72547.360282840993</v>
      </c>
      <c r="H25" s="10">
        <f t="shared" si="4"/>
        <v>402117.5094685572</v>
      </c>
      <c r="I25" s="10"/>
      <c r="J25" s="9">
        <f t="shared" si="5"/>
        <v>555390.64459390647</v>
      </c>
      <c r="K25" s="9">
        <f>J25*Results!J27</f>
        <v>106112.06976293126</v>
      </c>
      <c r="L25" s="10">
        <f t="shared" si="6"/>
        <v>449278.57483097521</v>
      </c>
      <c r="M25" s="10"/>
      <c r="N25" s="9">
        <f t="shared" si="7"/>
        <v>786581.74175075372</v>
      </c>
      <c r="O25" s="9">
        <f>N25*Results!G27</f>
        <v>194362.04241683337</v>
      </c>
      <c r="P25" s="10">
        <f t="shared" si="8"/>
        <v>592219.69933392038</v>
      </c>
    </row>
    <row r="26" spans="1:16" x14ac:dyDescent="0.25">
      <c r="A26">
        <f t="shared" si="0"/>
        <v>86</v>
      </c>
      <c r="B26" s="9">
        <f t="shared" si="1"/>
        <v>510262.62012932886</v>
      </c>
      <c r="C26" s="9">
        <f>B26*Results!P28</f>
        <v>65567.338859803509</v>
      </c>
      <c r="D26" s="10">
        <f t="shared" si="2"/>
        <v>444695.28126952535</v>
      </c>
      <c r="E26" s="10"/>
      <c r="F26" s="9">
        <f t="shared" si="3"/>
        <v>527770.47947958321</v>
      </c>
      <c r="G26" s="9">
        <f>F26*Results!M28</f>
        <v>75708.698763965935</v>
      </c>
      <c r="H26" s="10">
        <f t="shared" si="4"/>
        <v>452061.78071561729</v>
      </c>
      <c r="I26" s="10"/>
      <c r="J26" s="9">
        <f t="shared" si="5"/>
        <v>643219.81764247292</v>
      </c>
      <c r="K26" s="9">
        <f>J26*Results!J28</f>
        <v>114276.34660065718</v>
      </c>
      <c r="L26" s="10">
        <f t="shared" si="6"/>
        <v>528943.4710418157</v>
      </c>
      <c r="M26" s="10"/>
      <c r="N26" s="9">
        <f t="shared" si="7"/>
        <v>970194.77573218883</v>
      </c>
      <c r="O26" s="9">
        <f>N26*Results!G28</f>
        <v>221069.30739813769</v>
      </c>
      <c r="P26" s="10">
        <f t="shared" si="8"/>
        <v>749125.46833405108</v>
      </c>
    </row>
    <row r="27" spans="1:16" x14ac:dyDescent="0.25">
      <c r="A27">
        <f t="shared" si="0"/>
        <v>85</v>
      </c>
      <c r="B27" s="9">
        <f t="shared" si="1"/>
        <v>553199.94251412619</v>
      </c>
      <c r="C27" s="9">
        <f>B27*Results!P29</f>
        <v>67235.542390955845</v>
      </c>
      <c r="D27" s="10">
        <f t="shared" si="2"/>
        <v>485964.40012317034</v>
      </c>
      <c r="E27" s="10"/>
      <c r="F27" s="9">
        <f t="shared" si="3"/>
        <v>581037.29769110563</v>
      </c>
      <c r="G27" s="9">
        <f>F27*Results!M29</f>
        <v>78398.745805788349</v>
      </c>
      <c r="H27" s="10">
        <f t="shared" si="4"/>
        <v>502638.55188531731</v>
      </c>
      <c r="I27" s="10"/>
      <c r="J27" s="9">
        <f t="shared" si="5"/>
        <v>734067.75291764596</v>
      </c>
      <c r="K27" s="9">
        <f>J27*Results!J29</f>
        <v>121477.45040100509</v>
      </c>
      <c r="L27" s="10">
        <f t="shared" si="6"/>
        <v>612590.30251664086</v>
      </c>
      <c r="M27" s="10"/>
      <c r="N27" s="9">
        <f t="shared" si="7"/>
        <v>1170012.1729300201</v>
      </c>
      <c r="O27" s="9">
        <f>N27*Results!G29</f>
        <v>246017.1484231737</v>
      </c>
      <c r="P27" s="10">
        <f t="shared" si="8"/>
        <v>923995.02450684644</v>
      </c>
    </row>
    <row r="28" spans="1:16" x14ac:dyDescent="0.25">
      <c r="A28">
        <f t="shared" si="0"/>
        <v>84</v>
      </c>
      <c r="B28" s="9">
        <f t="shared" si="1"/>
        <v>595471.99712478905</v>
      </c>
      <c r="C28" s="9">
        <f>B28*Results!P30</f>
        <v>68614.909016097459</v>
      </c>
      <c r="D28" s="10">
        <f t="shared" si="2"/>
        <v>526857.08810869162</v>
      </c>
      <c r="E28" s="10"/>
      <c r="F28" s="9">
        <f t="shared" si="3"/>
        <v>634017.7026489058</v>
      </c>
      <c r="G28" s="9">
        <f>F28*Results!M30</f>
        <v>80648.847704995613</v>
      </c>
      <c r="H28" s="10">
        <f t="shared" si="4"/>
        <v>553368.85494391015</v>
      </c>
      <c r="I28" s="10"/>
      <c r="J28" s="9">
        <f t="shared" si="5"/>
        <v>826801.42733309837</v>
      </c>
      <c r="K28" s="9">
        <f>J28*Results!J30</f>
        <v>127689.28169724502</v>
      </c>
      <c r="L28" s="10">
        <f t="shared" si="6"/>
        <v>699112.14563585329</v>
      </c>
      <c r="M28" s="10"/>
      <c r="N28" s="9">
        <f t="shared" si="7"/>
        <v>1382909.5394487679</v>
      </c>
      <c r="O28" s="9">
        <f>N28*Results!G30</f>
        <v>268612.23189636786</v>
      </c>
      <c r="P28" s="10">
        <f t="shared" si="8"/>
        <v>1114297.3075524</v>
      </c>
    </row>
    <row r="29" spans="1:16" x14ac:dyDescent="0.25">
      <c r="A29">
        <f t="shared" si="0"/>
        <v>83</v>
      </c>
      <c r="B29" s="9">
        <f t="shared" si="1"/>
        <v>636847.39711142692</v>
      </c>
      <c r="C29" s="9">
        <f>B29*Results!P31</f>
        <v>69731.209373532576</v>
      </c>
      <c r="D29" s="10">
        <f t="shared" si="2"/>
        <v>567116.18773789436</v>
      </c>
      <c r="E29" s="10"/>
      <c r="F29" s="9">
        <f t="shared" si="3"/>
        <v>686320.46187622193</v>
      </c>
      <c r="G29" s="9">
        <f>F29*Results!M31</f>
        <v>82494.078401073522</v>
      </c>
      <c r="H29" s="10">
        <f t="shared" si="4"/>
        <v>603826.38347514835</v>
      </c>
      <c r="I29" s="10"/>
      <c r="J29" s="9">
        <f t="shared" si="5"/>
        <v>920347.63711365114</v>
      </c>
      <c r="K29" s="9">
        <f>J29*Results!J31</f>
        <v>132917.70632022421</v>
      </c>
      <c r="L29" s="10">
        <f t="shared" si="6"/>
        <v>787429.93079342693</v>
      </c>
      <c r="M29" s="10"/>
      <c r="N29" s="9">
        <f t="shared" si="7"/>
        <v>1605481.6656178765</v>
      </c>
      <c r="O29" s="9">
        <f>N29*Results!G31</f>
        <v>288424.96138095466</v>
      </c>
      <c r="P29" s="10">
        <f t="shared" si="8"/>
        <v>1317056.7042369219</v>
      </c>
    </row>
    <row r="30" spans="1:16" x14ac:dyDescent="0.25">
      <c r="A30">
        <f t="shared" si="0"/>
        <v>82</v>
      </c>
      <c r="B30" s="9">
        <f t="shared" si="1"/>
        <v>677128.73821635265</v>
      </c>
      <c r="C30" s="9">
        <f>B30*Results!P32</f>
        <v>70607.407634041214</v>
      </c>
      <c r="D30" s="10">
        <f t="shared" si="2"/>
        <v>606521.33058231138</v>
      </c>
      <c r="E30" s="10"/>
      <c r="F30" s="9">
        <f t="shared" si="3"/>
        <v>737608.31547350506</v>
      </c>
      <c r="G30" s="9">
        <f>F30*Results!M32</f>
        <v>83969.780353293754</v>
      </c>
      <c r="H30" s="10">
        <f t="shared" si="4"/>
        <v>653638.53512021131</v>
      </c>
      <c r="I30" s="10"/>
      <c r="J30" s="9">
        <f t="shared" si="5"/>
        <v>1013710.4094101805</v>
      </c>
      <c r="K30" s="9">
        <f>J30*Results!J32</f>
        <v>137188.85025432226</v>
      </c>
      <c r="L30" s="10">
        <f t="shared" si="6"/>
        <v>876521.55915585824</v>
      </c>
      <c r="M30" s="10"/>
      <c r="N30" s="9">
        <f t="shared" si="7"/>
        <v>1834198.7549135759</v>
      </c>
      <c r="O30" s="9">
        <f>N30*Results!G32</f>
        <v>305168.59718226508</v>
      </c>
      <c r="P30" s="10">
        <f t="shared" si="8"/>
        <v>1529030.1577313109</v>
      </c>
    </row>
    <row r="31" spans="1:16" x14ac:dyDescent="0.25">
      <c r="A31">
        <f t="shared" si="0"/>
        <v>81</v>
      </c>
      <c r="B31" s="9">
        <f t="shared" si="1"/>
        <v>716171.29560235317</v>
      </c>
      <c r="C31" s="9">
        <f>B31*Results!P33</f>
        <v>71286.783015350637</v>
      </c>
      <c r="D31" s="10">
        <f t="shared" si="2"/>
        <v>644884.51258700248</v>
      </c>
      <c r="E31" s="10"/>
      <c r="F31" s="9">
        <f t="shared" si="3"/>
        <v>787593.52807269036</v>
      </c>
      <c r="G31" s="9">
        <f>F31*Results!M33</f>
        <v>85109.418097923641</v>
      </c>
      <c r="H31" s="10">
        <f t="shared" si="4"/>
        <v>702484.10997476673</v>
      </c>
      <c r="I31" s="10"/>
      <c r="J31" s="9">
        <f t="shared" si="5"/>
        <v>1105985.0054797421</v>
      </c>
      <c r="K31" s="9">
        <f>J31*Results!J33</f>
        <v>140546.52032718927</v>
      </c>
      <c r="L31" s="10">
        <f t="shared" si="6"/>
        <v>965438.48515255284</v>
      </c>
      <c r="M31" s="10"/>
      <c r="N31" s="9">
        <f t="shared" si="7"/>
        <v>2065553.8863373047</v>
      </c>
      <c r="O31" s="9">
        <f>N31*Results!G33</f>
        <v>318697.92927675613</v>
      </c>
      <c r="P31" s="10">
        <f t="shared" si="8"/>
        <v>1746855.9570605485</v>
      </c>
    </row>
    <row r="32" spans="1:16" x14ac:dyDescent="0.25">
      <c r="A32">
        <f t="shared" si="0"/>
        <v>80</v>
      </c>
      <c r="B32" s="9">
        <f t="shared" si="1"/>
        <v>753853.58362100506</v>
      </c>
      <c r="C32" s="9">
        <f>B32*Results!P34</f>
        <v>71785.683047335362</v>
      </c>
      <c r="D32" s="10">
        <f t="shared" si="2"/>
        <v>682067.9005736697</v>
      </c>
      <c r="E32" s="10"/>
      <c r="F32" s="9">
        <f t="shared" si="3"/>
        <v>836035.26615447178</v>
      </c>
      <c r="G32" s="9">
        <f>F32*Results!M34</f>
        <v>85946.191799528708</v>
      </c>
      <c r="H32" s="10">
        <f t="shared" si="4"/>
        <v>750089.07435494312</v>
      </c>
      <c r="I32" s="10"/>
      <c r="J32" s="9">
        <f t="shared" si="5"/>
        <v>1196365.7535493386</v>
      </c>
      <c r="K32" s="9">
        <f>J32*Results!J34</f>
        <v>143046.70071148893</v>
      </c>
      <c r="L32" s="10">
        <f t="shared" si="6"/>
        <v>1053319.0528378496</v>
      </c>
      <c r="M32" s="10"/>
      <c r="N32" s="9">
        <f t="shared" si="7"/>
        <v>2296184.6667731772</v>
      </c>
      <c r="O32" s="9">
        <f>N32*Results!G34</f>
        <v>328990.48930907756</v>
      </c>
      <c r="P32" s="10">
        <f t="shared" si="8"/>
        <v>1967194.1774640996</v>
      </c>
    </row>
    <row r="33" spans="1:16" x14ac:dyDescent="0.25">
      <c r="A33">
        <f t="shared" si="0"/>
        <v>79</v>
      </c>
      <c r="B33" s="9">
        <f t="shared" ref="B33:B64" si="9">D34*1.05</f>
        <v>790090.08998105465</v>
      </c>
      <c r="C33" s="9">
        <f>B33*Results!P35</f>
        <v>72134.296056287989</v>
      </c>
      <c r="D33" s="10">
        <f t="shared" ref="D33:D64" si="10">B33-C33</f>
        <v>717955.79392476671</v>
      </c>
      <c r="E33" s="10"/>
      <c r="F33" s="9">
        <f t="shared" ref="F33:F64" si="11">H34*1.05</f>
        <v>882745.54624864296</v>
      </c>
      <c r="G33" s="9">
        <f>F33*Results!M35</f>
        <v>86521.483244384188</v>
      </c>
      <c r="H33" s="10">
        <f t="shared" ref="H33:H64" si="12">F33-G33</f>
        <v>796224.06300425879</v>
      </c>
      <c r="I33" s="10"/>
      <c r="J33" s="9">
        <f t="shared" ref="J33:J64" si="13">L34*1.05</f>
        <v>1284178.9874637874</v>
      </c>
      <c r="K33" s="9">
        <f>J33*Results!J35</f>
        <v>144783.03170251264</v>
      </c>
      <c r="L33" s="10">
        <f t="shared" ref="L33:L64" si="14">J33-K33</f>
        <v>1139395.9557612748</v>
      </c>
      <c r="M33" s="10"/>
      <c r="N33" s="9">
        <f t="shared" ref="N33:N64" si="15">P34*1.05</f>
        <v>2523094.7159130843</v>
      </c>
      <c r="O33" s="9">
        <f>N33*Results!G35</f>
        <v>336252.17612910602</v>
      </c>
      <c r="P33" s="10">
        <f t="shared" ref="P33:P64" si="16">N33-O33</f>
        <v>2186842.5397839784</v>
      </c>
    </row>
    <row r="34" spans="1:16" x14ac:dyDescent="0.25">
      <c r="A34">
        <f t="shared" si="0"/>
        <v>78</v>
      </c>
      <c r="B34" s="9">
        <f t="shared" si="9"/>
        <v>824798.3068847768</v>
      </c>
      <c r="C34" s="9">
        <f>B34*Results!P36</f>
        <v>72331.554521867642</v>
      </c>
      <c r="D34" s="10">
        <f t="shared" si="10"/>
        <v>752466.75236290914</v>
      </c>
      <c r="E34" s="10"/>
      <c r="F34" s="9">
        <f t="shared" si="11"/>
        <v>927583.62161434663</v>
      </c>
      <c r="G34" s="9">
        <f>F34*Results!M36</f>
        <v>86873.57756802009</v>
      </c>
      <c r="H34" s="10">
        <f t="shared" si="12"/>
        <v>840710.04404632654</v>
      </c>
      <c r="I34" s="10"/>
      <c r="J34" s="9">
        <f t="shared" si="13"/>
        <v>1368880.5678974136</v>
      </c>
      <c r="K34" s="9">
        <f>J34*Results!J36</f>
        <v>145852.9607890445</v>
      </c>
      <c r="L34" s="10">
        <f t="shared" si="14"/>
        <v>1223027.607108369</v>
      </c>
      <c r="M34" s="10"/>
      <c r="N34" s="9">
        <f t="shared" si="15"/>
        <v>2743716.9882751899</v>
      </c>
      <c r="O34" s="9">
        <f>N34*Results!G36</f>
        <v>340769.63978653832</v>
      </c>
      <c r="P34" s="10">
        <f t="shared" si="16"/>
        <v>2402947.3484886517</v>
      </c>
    </row>
    <row r="35" spans="1:16" x14ac:dyDescent="0.25">
      <c r="A35">
        <f t="shared" si="0"/>
        <v>77</v>
      </c>
      <c r="B35" s="9">
        <f t="shared" si="9"/>
        <v>857949.90470772202</v>
      </c>
      <c r="C35" s="9">
        <f>B35*Results!P37</f>
        <v>72427.707674601261</v>
      </c>
      <c r="D35" s="10">
        <f t="shared" si="10"/>
        <v>785522.19703312078</v>
      </c>
      <c r="E35" s="10"/>
      <c r="F35" s="9">
        <f t="shared" si="11"/>
        <v>970443.46167634823</v>
      </c>
      <c r="G35" s="9">
        <f>F35*Results!M37</f>
        <v>87030.488710303864</v>
      </c>
      <c r="H35" s="10">
        <f t="shared" si="12"/>
        <v>883412.97296604433</v>
      </c>
      <c r="I35" s="10"/>
      <c r="J35" s="9">
        <f t="shared" si="13"/>
        <v>1450024.6534344794</v>
      </c>
      <c r="K35" s="9">
        <f>J35*Results!J37</f>
        <v>146328.87448456165</v>
      </c>
      <c r="L35" s="10">
        <f t="shared" si="14"/>
        <v>1303695.7789499178</v>
      </c>
      <c r="M35" s="10"/>
      <c r="N35" s="9">
        <f t="shared" si="15"/>
        <v>2955835.6200167984</v>
      </c>
      <c r="O35" s="9">
        <f>N35*Results!G37</f>
        <v>342771.8216594744</v>
      </c>
      <c r="P35" s="10">
        <f t="shared" si="16"/>
        <v>2613063.7983573237</v>
      </c>
    </row>
    <row r="36" spans="1:16" x14ac:dyDescent="0.25">
      <c r="A36">
        <f t="shared" si="0"/>
        <v>76</v>
      </c>
      <c r="B36" s="9">
        <f t="shared" si="9"/>
        <v>889505.6564243976</v>
      </c>
      <c r="C36" s="9">
        <f>B36*Results!P38</f>
        <v>72410.509083709985</v>
      </c>
      <c r="D36" s="10">
        <f t="shared" si="10"/>
        <v>817095.14734068757</v>
      </c>
      <c r="E36" s="10"/>
      <c r="F36" s="9">
        <f t="shared" si="11"/>
        <v>1011250.0580936759</v>
      </c>
      <c r="G36" s="9">
        <f>F36*Results!M38</f>
        <v>87018.189830487085</v>
      </c>
      <c r="H36" s="10">
        <f t="shared" si="12"/>
        <v>924231.86826318875</v>
      </c>
      <c r="I36" s="10"/>
      <c r="J36" s="9">
        <f t="shared" si="13"/>
        <v>1527256.8591939525</v>
      </c>
      <c r="K36" s="9">
        <f>J36*Results!J38</f>
        <v>146280.99878016283</v>
      </c>
      <c r="L36" s="10">
        <f t="shared" si="14"/>
        <v>1380975.8604137897</v>
      </c>
      <c r="M36" s="10"/>
      <c r="N36" s="9">
        <f t="shared" si="15"/>
        <v>3157597.1580234924</v>
      </c>
      <c r="O36" s="9">
        <f>N36*Results!G38</f>
        <v>342515.61515035108</v>
      </c>
      <c r="P36" s="10">
        <f t="shared" si="16"/>
        <v>2815081.5428731414</v>
      </c>
    </row>
    <row r="37" spans="1:16" x14ac:dyDescent="0.25">
      <c r="A37">
        <f t="shared" si="0"/>
        <v>75</v>
      </c>
      <c r="B37" s="9">
        <f t="shared" si="9"/>
        <v>919480.68874604767</v>
      </c>
      <c r="C37" s="9">
        <f>B37*Results!P39</f>
        <v>72332.444532335736</v>
      </c>
      <c r="D37" s="10">
        <f t="shared" si="10"/>
        <v>847148.24421371194</v>
      </c>
      <c r="E37" s="10"/>
      <c r="F37" s="9">
        <f t="shared" si="11"/>
        <v>1049953.2657907398</v>
      </c>
      <c r="G37" s="9">
        <f>F37*Results!M39</f>
        <v>86857.972368191346</v>
      </c>
      <c r="H37" s="10">
        <f t="shared" si="12"/>
        <v>963095.29342254845</v>
      </c>
      <c r="I37" s="10"/>
      <c r="J37" s="9">
        <f t="shared" si="13"/>
        <v>1600303.7928522031</v>
      </c>
      <c r="K37" s="9">
        <f>J37*Results!J39</f>
        <v>145773.4507627245</v>
      </c>
      <c r="L37" s="10">
        <f t="shared" si="14"/>
        <v>1454530.3420894786</v>
      </c>
      <c r="M37" s="10"/>
      <c r="N37" s="9">
        <f t="shared" si="15"/>
        <v>3347495.2267724359</v>
      </c>
      <c r="O37" s="9">
        <f>N37*Results!G39</f>
        <v>340259.83817863354</v>
      </c>
      <c r="P37" s="10">
        <f t="shared" si="16"/>
        <v>3007235.3885938022</v>
      </c>
    </row>
    <row r="38" spans="1:16" x14ac:dyDescent="0.25">
      <c r="A38">
        <f t="shared" si="0"/>
        <v>74</v>
      </c>
      <c r="B38" s="9">
        <f t="shared" si="9"/>
        <v>947853.81174182636</v>
      </c>
      <c r="C38" s="9">
        <f>B38*Results!P40</f>
        <v>72157.917697971439</v>
      </c>
      <c r="D38" s="10">
        <f t="shared" si="10"/>
        <v>875695.8940438549</v>
      </c>
      <c r="E38" s="10"/>
      <c r="F38" s="9">
        <f t="shared" si="11"/>
        <v>1086530.5433574286</v>
      </c>
      <c r="G38" s="9">
        <f>F38*Results!M40</f>
        <v>86575.052128152747</v>
      </c>
      <c r="H38" s="10">
        <f t="shared" si="12"/>
        <v>999955.49122927594</v>
      </c>
      <c r="I38" s="10"/>
      <c r="J38" s="9">
        <f t="shared" si="13"/>
        <v>1668980.2133767644</v>
      </c>
      <c r="K38" s="9">
        <f>J38*Results!J40</f>
        <v>144881.36304133301</v>
      </c>
      <c r="L38" s="10">
        <f t="shared" si="14"/>
        <v>1524098.8503354315</v>
      </c>
      <c r="M38" s="10"/>
      <c r="N38" s="9">
        <f t="shared" si="15"/>
        <v>3524422.1628171955</v>
      </c>
      <c r="O38" s="9">
        <f>N38*Results!G40</f>
        <v>336331.47065297078</v>
      </c>
      <c r="P38" s="10">
        <f t="shared" si="16"/>
        <v>3188090.6921642246</v>
      </c>
    </row>
    <row r="39" spans="1:16" x14ac:dyDescent="0.25">
      <c r="A39">
        <f t="shared" si="0"/>
        <v>73</v>
      </c>
      <c r="B39" s="9">
        <f t="shared" si="9"/>
        <v>974676.09015502757</v>
      </c>
      <c r="C39" s="9">
        <f>B39*Results!P41</f>
        <v>71958.174210431069</v>
      </c>
      <c r="D39" s="10">
        <f t="shared" si="10"/>
        <v>902717.91594459652</v>
      </c>
      <c r="E39" s="10"/>
      <c r="F39" s="9">
        <f t="shared" si="11"/>
        <v>1120980.6594596994</v>
      </c>
      <c r="G39" s="9">
        <f>F39*Results!M41</f>
        <v>86189.665785957899</v>
      </c>
      <c r="H39" s="10">
        <f t="shared" si="12"/>
        <v>1034790.9936737415</v>
      </c>
      <c r="I39" s="10"/>
      <c r="J39" s="9">
        <f t="shared" si="13"/>
        <v>1733177.1224731703</v>
      </c>
      <c r="K39" s="9">
        <f>J39*Results!J41</f>
        <v>143672.15735244239</v>
      </c>
      <c r="L39" s="10">
        <f t="shared" si="14"/>
        <v>1589504.9651207279</v>
      </c>
      <c r="M39" s="10"/>
      <c r="N39" s="9">
        <f t="shared" si="15"/>
        <v>3687628.859603954</v>
      </c>
      <c r="O39" s="9">
        <f>N39*Results!G41</f>
        <v>331036.3235875775</v>
      </c>
      <c r="P39" s="10">
        <f t="shared" si="16"/>
        <v>3356592.5360163767</v>
      </c>
    </row>
    <row r="40" spans="1:16" x14ac:dyDescent="0.25">
      <c r="A40">
        <f t="shared" si="0"/>
        <v>72</v>
      </c>
      <c r="B40" s="9">
        <f t="shared" si="9"/>
        <v>999909.93041637319</v>
      </c>
      <c r="C40" s="9">
        <f>B40*Results!P42</f>
        <v>71646.98741158504</v>
      </c>
      <c r="D40" s="10">
        <f t="shared" si="10"/>
        <v>928262.94300478813</v>
      </c>
      <c r="E40" s="10"/>
      <c r="F40" s="9">
        <f t="shared" si="11"/>
        <v>1153318.6653037595</v>
      </c>
      <c r="G40" s="9">
        <f>F40*Results!M42</f>
        <v>85718.037246902968</v>
      </c>
      <c r="H40" s="10">
        <f t="shared" si="12"/>
        <v>1067600.6280568566</v>
      </c>
      <c r="I40" s="10"/>
      <c r="J40" s="9">
        <f t="shared" si="13"/>
        <v>1792836.7099537763</v>
      </c>
      <c r="K40" s="9">
        <f>J40*Results!J42</f>
        <v>142191.83140789991</v>
      </c>
      <c r="L40" s="10">
        <f t="shared" si="14"/>
        <v>1650644.8785458764</v>
      </c>
      <c r="M40" s="10"/>
      <c r="N40" s="9">
        <f t="shared" si="15"/>
        <v>3836620.2366491542</v>
      </c>
      <c r="O40" s="9">
        <f>N40*Results!G42</f>
        <v>324592.75131205493</v>
      </c>
      <c r="P40" s="10">
        <f t="shared" si="16"/>
        <v>3512027.4853370991</v>
      </c>
    </row>
    <row r="41" spans="1:16" x14ac:dyDescent="0.25">
      <c r="A41">
        <f t="shared" si="0"/>
        <v>71</v>
      </c>
      <c r="B41" s="9">
        <f t="shared" si="9"/>
        <v>1023657.3545336175</v>
      </c>
      <c r="C41" s="9">
        <f>B41*Results!P43</f>
        <v>71362.182708500186</v>
      </c>
      <c r="D41" s="10">
        <f t="shared" si="10"/>
        <v>952295.17182511732</v>
      </c>
      <c r="E41" s="10"/>
      <c r="F41" s="9">
        <f t="shared" si="11"/>
        <v>1183569.1767386571</v>
      </c>
      <c r="G41" s="9">
        <f>F41*Results!M43</f>
        <v>85170.447877933751</v>
      </c>
      <c r="H41" s="10">
        <f t="shared" si="12"/>
        <v>1098398.7288607233</v>
      </c>
      <c r="I41" s="10"/>
      <c r="J41" s="9">
        <f t="shared" si="13"/>
        <v>1847940.3653563592</v>
      </c>
      <c r="K41" s="9">
        <f>J41*Results!J43</f>
        <v>140476.83206704832</v>
      </c>
      <c r="L41" s="10">
        <f t="shared" si="14"/>
        <v>1707463.5332893108</v>
      </c>
      <c r="M41" s="10"/>
      <c r="N41" s="9">
        <f t="shared" si="15"/>
        <v>3971105.7690238263</v>
      </c>
      <c r="O41" s="9">
        <f>N41*Results!G43</f>
        <v>317181.73411987018</v>
      </c>
      <c r="P41" s="10">
        <f t="shared" si="16"/>
        <v>3653924.0349039561</v>
      </c>
    </row>
    <row r="42" spans="1:16" x14ac:dyDescent="0.25">
      <c r="A42">
        <f t="shared" si="0"/>
        <v>70</v>
      </c>
      <c r="B42" s="9">
        <f t="shared" si="9"/>
        <v>1045909.9799149034</v>
      </c>
      <c r="C42" s="9">
        <f>B42*Results!P44</f>
        <v>70998.213692410587</v>
      </c>
      <c r="D42" s="10">
        <f t="shared" si="10"/>
        <v>974911.76622249279</v>
      </c>
      <c r="E42" s="10"/>
      <c r="F42" s="9">
        <f t="shared" si="11"/>
        <v>1211764.90254845</v>
      </c>
      <c r="G42" s="9">
        <f>F42*Results!M44</f>
        <v>84556.162797348181</v>
      </c>
      <c r="H42" s="10">
        <f t="shared" si="12"/>
        <v>1127208.7397511019</v>
      </c>
      <c r="I42" s="10"/>
      <c r="J42" s="9">
        <f t="shared" si="13"/>
        <v>1898503.7739278467</v>
      </c>
      <c r="K42" s="9">
        <f>J42*Results!J44</f>
        <v>138560.56882655219</v>
      </c>
      <c r="L42" s="10">
        <f t="shared" si="14"/>
        <v>1759943.2051012944</v>
      </c>
      <c r="M42" s="10"/>
      <c r="N42" s="9">
        <f t="shared" si="15"/>
        <v>4090978.1207254827</v>
      </c>
      <c r="O42" s="9">
        <f>N42*Results!G44</f>
        <v>308972.62641707662</v>
      </c>
      <c r="P42" s="10">
        <f t="shared" si="16"/>
        <v>3782005.494308406</v>
      </c>
    </row>
    <row r="43" spans="1:16" x14ac:dyDescent="0.25">
      <c r="A43">
        <f t="shared" si="0"/>
        <v>69</v>
      </c>
      <c r="B43" s="9">
        <f t="shared" si="9"/>
        <v>1066712.2002424209</v>
      </c>
      <c r="C43" s="9">
        <f>B43*Results!P45</f>
        <v>70607.457466322463</v>
      </c>
      <c r="D43" s="10">
        <f t="shared" si="10"/>
        <v>996104.74277609843</v>
      </c>
      <c r="E43" s="10"/>
      <c r="F43" s="9">
        <f t="shared" si="11"/>
        <v>1237949.2513840783</v>
      </c>
      <c r="G43" s="9">
        <f>F43*Results!M45</f>
        <v>83887.439433173393</v>
      </c>
      <c r="H43" s="10">
        <f t="shared" si="12"/>
        <v>1154061.8119509048</v>
      </c>
      <c r="I43" s="10"/>
      <c r="J43" s="9">
        <f t="shared" si="13"/>
        <v>1944582.6391535902</v>
      </c>
      <c r="K43" s="9">
        <f>J43*Results!J45</f>
        <v>136483.80684135534</v>
      </c>
      <c r="L43" s="10">
        <f t="shared" si="14"/>
        <v>1808098.8323122349</v>
      </c>
      <c r="M43" s="10"/>
      <c r="N43" s="9">
        <f t="shared" si="15"/>
        <v>4196336.2078967858</v>
      </c>
      <c r="O43" s="9">
        <f>N43*Results!G45</f>
        <v>300166.56911061186</v>
      </c>
      <c r="P43" s="10">
        <f t="shared" si="16"/>
        <v>3896169.6387861739</v>
      </c>
    </row>
    <row r="44" spans="1:16" x14ac:dyDescent="0.25">
      <c r="A44">
        <f t="shared" si="0"/>
        <v>68</v>
      </c>
      <c r="B44" s="9">
        <f t="shared" si="9"/>
        <v>1086107.5862865557</v>
      </c>
      <c r="C44" s="9">
        <f>B44*Results!P46</f>
        <v>70191.205103297732</v>
      </c>
      <c r="D44" s="10">
        <f t="shared" si="10"/>
        <v>1015916.381183258</v>
      </c>
      <c r="E44" s="10"/>
      <c r="F44" s="9">
        <f t="shared" si="11"/>
        <v>1262174.9259020085</v>
      </c>
      <c r="G44" s="9">
        <f>F44*Results!M46</f>
        <v>83175.638869553019</v>
      </c>
      <c r="H44" s="10">
        <f t="shared" si="12"/>
        <v>1178999.2870324554</v>
      </c>
      <c r="I44" s="10"/>
      <c r="J44" s="9">
        <f t="shared" si="13"/>
        <v>1986266.2559804358</v>
      </c>
      <c r="K44" s="9">
        <f>J44*Results!J46</f>
        <v>134282.79011987374</v>
      </c>
      <c r="L44" s="10">
        <f t="shared" si="14"/>
        <v>1851983.4658605619</v>
      </c>
      <c r="M44" s="10"/>
      <c r="N44" s="9">
        <f t="shared" si="15"/>
        <v>4287450.9342095954</v>
      </c>
      <c r="O44" s="9">
        <f>N44*Results!G46</f>
        <v>290940.26002218027</v>
      </c>
      <c r="P44" s="10">
        <f t="shared" si="16"/>
        <v>3996510.6741874153</v>
      </c>
    </row>
    <row r="45" spans="1:16" x14ac:dyDescent="0.25">
      <c r="A45">
        <f t="shared" si="0"/>
        <v>67</v>
      </c>
      <c r="B45" s="9">
        <f t="shared" si="9"/>
        <v>1104149.8802606231</v>
      </c>
      <c r="C45" s="9">
        <f>B45*Results!P47</f>
        <v>69761.702844855696</v>
      </c>
      <c r="D45" s="10">
        <f t="shared" si="10"/>
        <v>1034388.1774157673</v>
      </c>
      <c r="E45" s="10"/>
      <c r="F45" s="9">
        <f t="shared" si="11"/>
        <v>1284499.2961313981</v>
      </c>
      <c r="G45" s="9">
        <f>F45*Results!M47</f>
        <v>82427.938129485134</v>
      </c>
      <c r="H45" s="10">
        <f t="shared" si="12"/>
        <v>1202071.3580019129</v>
      </c>
      <c r="I45" s="10"/>
      <c r="J45" s="9">
        <f t="shared" si="13"/>
        <v>2023666.6732486149</v>
      </c>
      <c r="K45" s="9">
        <f>J45*Results!J47</f>
        <v>131984.52469581913</v>
      </c>
      <c r="L45" s="10">
        <f t="shared" si="14"/>
        <v>1891682.1485527959</v>
      </c>
      <c r="M45" s="10"/>
      <c r="N45" s="9">
        <f t="shared" si="15"/>
        <v>4364714.8838908933</v>
      </c>
      <c r="O45" s="9">
        <f>N45*Results!G47</f>
        <v>281428.27988175506</v>
      </c>
      <c r="P45" s="10">
        <f t="shared" si="16"/>
        <v>4083286.6040091384</v>
      </c>
    </row>
    <row r="46" spans="1:16" x14ac:dyDescent="0.25">
      <c r="A46">
        <f t="shared" si="0"/>
        <v>66</v>
      </c>
      <c r="B46" s="9">
        <f t="shared" si="9"/>
        <v>1120893.291965436</v>
      </c>
      <c r="C46" s="9">
        <f>B46*Results!P48</f>
        <v>69321.977431509178</v>
      </c>
      <c r="D46" s="10">
        <f t="shared" si="10"/>
        <v>1051571.3145339268</v>
      </c>
      <c r="E46" s="10"/>
      <c r="F46" s="9">
        <f t="shared" si="11"/>
        <v>1304983.9934643889</v>
      </c>
      <c r="G46" s="9">
        <f>F46*Results!M48</f>
        <v>81651.330482104997</v>
      </c>
      <c r="H46" s="10">
        <f t="shared" si="12"/>
        <v>1223332.6629822839</v>
      </c>
      <c r="I46" s="10"/>
      <c r="J46" s="9">
        <f t="shared" si="13"/>
        <v>2056913.1239962718</v>
      </c>
      <c r="K46" s="9">
        <f>J46*Results!J48</f>
        <v>129611.53042616259</v>
      </c>
      <c r="L46" s="10">
        <f t="shared" si="14"/>
        <v>1927301.5935701092</v>
      </c>
      <c r="M46" s="10"/>
      <c r="N46" s="9">
        <f t="shared" si="15"/>
        <v>4428612.9068670347</v>
      </c>
      <c r="O46" s="9">
        <f>N46*Results!G48</f>
        <v>271741.588875708</v>
      </c>
      <c r="P46" s="10">
        <f t="shared" si="16"/>
        <v>4156871.3179913266</v>
      </c>
    </row>
    <row r="47" spans="1:16" x14ac:dyDescent="0.25">
      <c r="A47">
        <f t="shared" si="0"/>
        <v>65</v>
      </c>
      <c r="B47" s="9">
        <f t="shared" si="9"/>
        <v>1136384.5444651248</v>
      </c>
      <c r="C47" s="9">
        <f>B47*Results!P49</f>
        <v>68867.123545661932</v>
      </c>
      <c r="D47" s="10">
        <f t="shared" si="10"/>
        <v>1067517.4209194628</v>
      </c>
      <c r="E47" s="10"/>
      <c r="F47" s="9">
        <f t="shared" si="11"/>
        <v>1323692.4451293633</v>
      </c>
      <c r="G47" s="9">
        <f>F47*Results!M49</f>
        <v>80850.546591850187</v>
      </c>
      <c r="H47" s="10">
        <f t="shared" si="12"/>
        <v>1242841.8985375131</v>
      </c>
      <c r="I47" s="10"/>
      <c r="J47" s="9">
        <f t="shared" si="13"/>
        <v>2086149.6808435945</v>
      </c>
      <c r="K47" s="9">
        <f>J47*Results!J49</f>
        <v>127184.80084714518</v>
      </c>
      <c r="L47" s="10">
        <f t="shared" si="14"/>
        <v>1958964.8799964492</v>
      </c>
      <c r="M47" s="10"/>
      <c r="N47" s="9">
        <f t="shared" si="15"/>
        <v>4479707.0740763107</v>
      </c>
      <c r="O47" s="9">
        <f>N47*Results!G49</f>
        <v>261980.49610770674</v>
      </c>
      <c r="P47" s="10">
        <f t="shared" si="16"/>
        <v>4217726.5779686039</v>
      </c>
    </row>
    <row r="48" spans="1:16" x14ac:dyDescent="0.25">
      <c r="A48">
        <f t="shared" si="0"/>
        <v>64</v>
      </c>
      <c r="B48" s="9">
        <f t="shared" si="9"/>
        <v>1150645.2662286849</v>
      </c>
      <c r="C48" s="9">
        <f>B48*Results!P50</f>
        <v>68374.271499994647</v>
      </c>
      <c r="D48" s="10">
        <f t="shared" si="10"/>
        <v>1082270.9947286902</v>
      </c>
      <c r="E48" s="10"/>
      <c r="F48" s="9">
        <f t="shared" si="11"/>
        <v>1340694.0889362725</v>
      </c>
      <c r="G48" s="9">
        <f>F48*Results!M50</f>
        <v>80034.617384498124</v>
      </c>
      <c r="H48" s="10">
        <f t="shared" si="12"/>
        <v>1260659.4715517745</v>
      </c>
      <c r="I48" s="10"/>
      <c r="J48" s="9">
        <f t="shared" si="13"/>
        <v>2111531.2154085883</v>
      </c>
      <c r="K48" s="9">
        <f>J48*Results!J50</f>
        <v>124721.99555754592</v>
      </c>
      <c r="L48" s="10">
        <f t="shared" si="14"/>
        <v>1986809.2198510424</v>
      </c>
      <c r="M48" s="10"/>
      <c r="N48" s="9">
        <f t="shared" si="15"/>
        <v>4518616.3475102903</v>
      </c>
      <c r="O48" s="9">
        <f>N48*Results!G50</f>
        <v>252228.65791380446</v>
      </c>
      <c r="P48" s="10">
        <f t="shared" si="16"/>
        <v>4266387.6895964863</v>
      </c>
    </row>
    <row r="49" spans="1:16" x14ac:dyDescent="0.25">
      <c r="A49">
        <f t="shared" si="0"/>
        <v>63</v>
      </c>
      <c r="B49" s="9">
        <f t="shared" si="9"/>
        <v>1163707.5109093012</v>
      </c>
      <c r="C49" s="9">
        <f>B49*Results!P51</f>
        <v>67854.876405791874</v>
      </c>
      <c r="D49" s="10">
        <f t="shared" si="10"/>
        <v>1095852.6345035094</v>
      </c>
      <c r="E49" s="10"/>
      <c r="F49" s="9">
        <f t="shared" si="11"/>
        <v>1356055.8777612559</v>
      </c>
      <c r="G49" s="9">
        <f>F49*Results!M51</f>
        <v>79204.36448861548</v>
      </c>
      <c r="H49" s="10">
        <f t="shared" si="12"/>
        <v>1276851.5132726405</v>
      </c>
      <c r="I49" s="10"/>
      <c r="J49" s="9">
        <f t="shared" si="13"/>
        <v>2133220.6108849575</v>
      </c>
      <c r="K49" s="9">
        <f>J49*Results!J51</f>
        <v>122238.50097201619</v>
      </c>
      <c r="L49" s="10">
        <f t="shared" si="14"/>
        <v>2010982.1099129412</v>
      </c>
      <c r="M49" s="10"/>
      <c r="N49" s="9">
        <f t="shared" si="15"/>
        <v>4545999.2891950328</v>
      </c>
      <c r="O49" s="9">
        <f>N49*Results!G51</f>
        <v>242555.14870904214</v>
      </c>
      <c r="P49" s="10">
        <f t="shared" si="16"/>
        <v>4303444.1404859908</v>
      </c>
    </row>
    <row r="50" spans="1:16" x14ac:dyDescent="0.25">
      <c r="A50">
        <f t="shared" si="0"/>
        <v>62</v>
      </c>
      <c r="B50" s="9">
        <f t="shared" si="9"/>
        <v>1175705.921039609</v>
      </c>
      <c r="C50" s="9">
        <f>B50*Results!P52</f>
        <v>67413.053506941273</v>
      </c>
      <c r="D50" s="10">
        <f t="shared" si="10"/>
        <v>1108292.8675326677</v>
      </c>
      <c r="E50" s="10"/>
      <c r="F50" s="9">
        <f t="shared" si="11"/>
        <v>1369846.4130363849</v>
      </c>
      <c r="G50" s="9">
        <f>F50*Results!M52</f>
        <v>78364.624692331447</v>
      </c>
      <c r="H50" s="10">
        <f t="shared" si="12"/>
        <v>1291481.7883440533</v>
      </c>
      <c r="I50" s="10"/>
      <c r="J50" s="9">
        <f t="shared" si="13"/>
        <v>2151384.606803773</v>
      </c>
      <c r="K50" s="9">
        <f>J50*Results!J52</f>
        <v>119745.92977048045</v>
      </c>
      <c r="L50" s="10">
        <f t="shared" si="14"/>
        <v>2031638.6770332926</v>
      </c>
      <c r="M50" s="10"/>
      <c r="N50" s="9">
        <f t="shared" si="15"/>
        <v>4562534.6228776723</v>
      </c>
      <c r="O50" s="9">
        <f>N50*Results!G52</f>
        <v>233011.49031097439</v>
      </c>
      <c r="P50" s="10">
        <f t="shared" si="16"/>
        <v>4329523.1325666979</v>
      </c>
    </row>
    <row r="51" spans="1:16" x14ac:dyDescent="0.25">
      <c r="A51">
        <f t="shared" si="0"/>
        <v>61</v>
      </c>
      <c r="B51" s="9">
        <f t="shared" si="9"/>
        <v>1186643.1121114106</v>
      </c>
      <c r="C51" s="9">
        <f>B51*Results!P53</f>
        <v>66923.187311782909</v>
      </c>
      <c r="D51" s="10">
        <f t="shared" si="10"/>
        <v>1119719.9247996276</v>
      </c>
      <c r="E51" s="10"/>
      <c r="F51" s="9">
        <f t="shared" si="11"/>
        <v>1382133.0111936552</v>
      </c>
      <c r="G51" s="9">
        <f>F51*Results!M53</f>
        <v>77517.379730431552</v>
      </c>
      <c r="H51" s="10">
        <f t="shared" si="12"/>
        <v>1304615.6314632236</v>
      </c>
      <c r="I51" s="10"/>
      <c r="J51" s="9">
        <f t="shared" si="13"/>
        <v>2166189.514455271</v>
      </c>
      <c r="K51" s="9">
        <f>J51*Results!J53</f>
        <v>117251.79368977319</v>
      </c>
      <c r="L51" s="10">
        <f t="shared" si="14"/>
        <v>2048937.7207654978</v>
      </c>
      <c r="M51" s="10"/>
      <c r="N51" s="9">
        <f t="shared" si="15"/>
        <v>4568901.507300714</v>
      </c>
      <c r="O51" s="9">
        <f>N51*Results!G53</f>
        <v>223630.43789340701</v>
      </c>
      <c r="P51" s="10">
        <f t="shared" si="16"/>
        <v>4345271.0694073066</v>
      </c>
    </row>
    <row r="52" spans="1:16" x14ac:dyDescent="0.25">
      <c r="A52">
        <f t="shared" si="0"/>
        <v>60</v>
      </c>
      <c r="B52" s="9">
        <f t="shared" si="9"/>
        <v>1196557.3771881547</v>
      </c>
      <c r="C52" s="9">
        <f>B52*Results!P54</f>
        <v>66421.079939192481</v>
      </c>
      <c r="D52" s="10">
        <f t="shared" si="10"/>
        <v>1130136.2972489623</v>
      </c>
      <c r="E52" s="10"/>
      <c r="F52" s="9">
        <f t="shared" si="11"/>
        <v>1392982.0859175583</v>
      </c>
      <c r="G52" s="9">
        <f>F52*Results!M54</f>
        <v>76664.932399791549</v>
      </c>
      <c r="H52" s="10">
        <f t="shared" si="12"/>
        <v>1316317.1535177669</v>
      </c>
      <c r="I52" s="10"/>
      <c r="J52" s="9">
        <f t="shared" si="13"/>
        <v>2177802.5186949642</v>
      </c>
      <c r="K52" s="9">
        <f>J52*Results!J54</f>
        <v>114764.88588042055</v>
      </c>
      <c r="L52" s="10">
        <f t="shared" si="14"/>
        <v>2063037.6328145438</v>
      </c>
      <c r="M52" s="10"/>
      <c r="N52" s="9">
        <f t="shared" si="15"/>
        <v>4565782.0736792292</v>
      </c>
      <c r="O52" s="9">
        <f>N52*Results!G54</f>
        <v>214447.30482140635</v>
      </c>
      <c r="P52" s="10">
        <f t="shared" si="16"/>
        <v>4351334.7688578228</v>
      </c>
    </row>
    <row r="53" spans="1:16" x14ac:dyDescent="0.25">
      <c r="A53">
        <f t="shared" si="0"/>
        <v>59</v>
      </c>
      <c r="B53" s="9">
        <f t="shared" si="9"/>
        <v>1205428.7458949506</v>
      </c>
      <c r="C53" s="9">
        <f>B53*Results!P55</f>
        <v>65850.291430041325</v>
      </c>
      <c r="D53" s="10">
        <f t="shared" si="10"/>
        <v>1139578.4544649092</v>
      </c>
      <c r="E53" s="10"/>
      <c r="F53" s="9">
        <f t="shared" si="11"/>
        <v>1402459.5461162888</v>
      </c>
      <c r="G53" s="9">
        <f>F53*Results!M55</f>
        <v>75809.940480519159</v>
      </c>
      <c r="H53" s="10">
        <f t="shared" si="12"/>
        <v>1326649.6056357697</v>
      </c>
      <c r="I53" s="10"/>
      <c r="J53" s="9">
        <f t="shared" si="13"/>
        <v>2186388.8189698923</v>
      </c>
      <c r="K53" s="9">
        <f>J53*Results!J55</f>
        <v>112291.18211754561</v>
      </c>
      <c r="L53" s="10">
        <f t="shared" si="14"/>
        <v>2074097.6368523468</v>
      </c>
      <c r="M53" s="10"/>
      <c r="N53" s="9">
        <f t="shared" si="15"/>
        <v>4553848.2242683787</v>
      </c>
      <c r="O53" s="9">
        <f>N53*Results!G55</f>
        <v>205484.34457387534</v>
      </c>
      <c r="P53" s="10">
        <f t="shared" si="16"/>
        <v>4348363.8796945037</v>
      </c>
    </row>
    <row r="54" spans="1:16" x14ac:dyDescent="0.25">
      <c r="A54">
        <f t="shared" si="0"/>
        <v>58</v>
      </c>
      <c r="B54" s="9">
        <f t="shared" si="9"/>
        <v>1213334.9830672129</v>
      </c>
      <c r="C54" s="9">
        <f>B54*Results!P56</f>
        <v>65307.606024402878</v>
      </c>
      <c r="D54" s="10">
        <f t="shared" si="10"/>
        <v>1148027.37704281</v>
      </c>
      <c r="E54" s="10"/>
      <c r="F54" s="9">
        <f t="shared" si="11"/>
        <v>1410629.2373121297</v>
      </c>
      <c r="G54" s="9">
        <f>F54*Results!M56</f>
        <v>74953.479106140454</v>
      </c>
      <c r="H54" s="10">
        <f t="shared" si="12"/>
        <v>1335675.7582059891</v>
      </c>
      <c r="I54" s="10"/>
      <c r="J54" s="9">
        <f t="shared" si="13"/>
        <v>2192113.7678269148</v>
      </c>
      <c r="K54" s="9">
        <f>J54*Results!J56</f>
        <v>109838.70214130307</v>
      </c>
      <c r="L54" s="10">
        <f t="shared" si="14"/>
        <v>2082275.0656856117</v>
      </c>
      <c r="M54" s="10"/>
      <c r="N54" s="9">
        <f t="shared" si="15"/>
        <v>4533767.9400769528</v>
      </c>
      <c r="O54" s="9">
        <f>N54*Results!G56</f>
        <v>196769.63124992629</v>
      </c>
      <c r="P54" s="10">
        <f t="shared" si="16"/>
        <v>4336998.3088270267</v>
      </c>
    </row>
    <row r="55" spans="1:16" x14ac:dyDescent="0.25">
      <c r="A55">
        <f t="shared" si="0"/>
        <v>57</v>
      </c>
      <c r="B55" s="9">
        <f t="shared" si="9"/>
        <v>1220320.7795984906</v>
      </c>
      <c r="C55" s="9">
        <f>B55*Results!P57</f>
        <v>64763.652867811805</v>
      </c>
      <c r="D55" s="10">
        <f t="shared" si="10"/>
        <v>1155557.1267306788</v>
      </c>
      <c r="E55" s="10"/>
      <c r="F55" s="9">
        <f t="shared" si="11"/>
        <v>1417555.4252900013</v>
      </c>
      <c r="G55" s="9">
        <f>F55*Results!M57</f>
        <v>74099.008802258773</v>
      </c>
      <c r="H55" s="10">
        <f t="shared" si="12"/>
        <v>1343456.4164877424</v>
      </c>
      <c r="I55" s="10"/>
      <c r="J55" s="9">
        <f t="shared" si="13"/>
        <v>2195138.872099726</v>
      </c>
      <c r="K55" s="9">
        <f>J55*Results!J57</f>
        <v>107411.47416933114</v>
      </c>
      <c r="L55" s="10">
        <f t="shared" si="14"/>
        <v>2087727.3979303949</v>
      </c>
      <c r="M55" s="10"/>
      <c r="N55" s="9">
        <f t="shared" si="15"/>
        <v>4506188.6661009109</v>
      </c>
      <c r="O55" s="9">
        <f>N55*Results!G57</f>
        <v>188314.43745619431</v>
      </c>
      <c r="P55" s="10">
        <f t="shared" si="16"/>
        <v>4317874.2286447166</v>
      </c>
    </row>
    <row r="56" spans="1:16" x14ac:dyDescent="0.25">
      <c r="A56">
        <f t="shared" si="0"/>
        <v>56</v>
      </c>
      <c r="B56" s="9">
        <f t="shared" si="9"/>
        <v>1226571.7026250858</v>
      </c>
      <c r="C56" s="9">
        <f>B56*Results!P58</f>
        <v>64361.436340809043</v>
      </c>
      <c r="D56" s="10">
        <f t="shared" si="10"/>
        <v>1162210.2662842767</v>
      </c>
      <c r="E56" s="10"/>
      <c r="F56" s="9">
        <f t="shared" si="11"/>
        <v>1423299.0876053397</v>
      </c>
      <c r="G56" s="9">
        <f>F56*Results!M58</f>
        <v>73246.301614862314</v>
      </c>
      <c r="H56" s="10">
        <f t="shared" si="12"/>
        <v>1350052.7859904773</v>
      </c>
      <c r="I56" s="10"/>
      <c r="J56" s="9">
        <f t="shared" si="13"/>
        <v>2195622.5610048641</v>
      </c>
      <c r="K56" s="9">
        <f>J56*Results!J58</f>
        <v>105014.11138607739</v>
      </c>
      <c r="L56" s="10">
        <f t="shared" si="14"/>
        <v>2090608.4496187866</v>
      </c>
      <c r="M56" s="10"/>
      <c r="N56" s="9">
        <f t="shared" si="15"/>
        <v>4471739.5007259874</v>
      </c>
      <c r="O56" s="9">
        <f>N56*Results!G58</f>
        <v>180131.24729654868</v>
      </c>
      <c r="P56" s="10">
        <f t="shared" si="16"/>
        <v>4291608.2534294389</v>
      </c>
    </row>
    <row r="57" spans="1:16" x14ac:dyDescent="0.25">
      <c r="A57">
        <f t="shared" si="0"/>
        <v>55</v>
      </c>
      <c r="B57" s="9">
        <f t="shared" si="9"/>
        <v>1232046.4673580676</v>
      </c>
      <c r="C57" s="9">
        <f>B57*Results!P59</f>
        <v>63882.941048462257</v>
      </c>
      <c r="D57" s="10">
        <f t="shared" si="10"/>
        <v>1168163.5263096055</v>
      </c>
      <c r="E57" s="10"/>
      <c r="F57" s="9">
        <f t="shared" si="11"/>
        <v>1427918.6427199452</v>
      </c>
      <c r="G57" s="9">
        <f>F57*Results!M59</f>
        <v>72395.702143431263</v>
      </c>
      <c r="H57" s="10">
        <f t="shared" si="12"/>
        <v>1355522.940576514</v>
      </c>
      <c r="I57" s="10"/>
      <c r="J57" s="9">
        <f t="shared" si="13"/>
        <v>2193718.0214242125</v>
      </c>
      <c r="K57" s="9">
        <f>J57*Results!J59</f>
        <v>102648.91570529446</v>
      </c>
      <c r="L57" s="10">
        <f t="shared" si="14"/>
        <v>2091069.1057189181</v>
      </c>
      <c r="M57" s="10"/>
      <c r="N57" s="9">
        <f t="shared" si="15"/>
        <v>4431022.4558306923</v>
      </c>
      <c r="O57" s="9">
        <f>N57*Results!G59</f>
        <v>172222.93132975223</v>
      </c>
      <c r="P57" s="10">
        <f t="shared" si="16"/>
        <v>4258799.52450094</v>
      </c>
    </row>
    <row r="58" spans="1:16" x14ac:dyDescent="0.25">
      <c r="A58">
        <f t="shared" si="0"/>
        <v>54</v>
      </c>
      <c r="B58" s="9">
        <f t="shared" si="9"/>
        <v>1236593.4875165713</v>
      </c>
      <c r="C58" s="9">
        <f>B58*Results!P60</f>
        <v>63215.899556506956</v>
      </c>
      <c r="D58" s="10">
        <f t="shared" si="10"/>
        <v>1173377.5879600644</v>
      </c>
      <c r="E58" s="10"/>
      <c r="F58" s="9">
        <f t="shared" si="11"/>
        <v>1431473.0671689846</v>
      </c>
      <c r="G58" s="9">
        <f>F58*Results!M60</f>
        <v>71550.550292846252</v>
      </c>
      <c r="H58" s="10">
        <f t="shared" si="12"/>
        <v>1359922.5168761383</v>
      </c>
      <c r="I58" s="10"/>
      <c r="J58" s="9">
        <f t="shared" si="13"/>
        <v>2189574.2559987139</v>
      </c>
      <c r="K58" s="9">
        <f>J58*Results!J60</f>
        <v>100318.99749946405</v>
      </c>
      <c r="L58" s="10">
        <f t="shared" si="14"/>
        <v>2089255.2584992498</v>
      </c>
      <c r="M58" s="10"/>
      <c r="N58" s="9">
        <f t="shared" si="15"/>
        <v>4384615.6531379391</v>
      </c>
      <c r="O58" s="9">
        <f>N58*Results!G60</f>
        <v>164594.26663251763</v>
      </c>
      <c r="P58" s="10">
        <f t="shared" si="16"/>
        <v>4220021.3865054213</v>
      </c>
    </row>
    <row r="59" spans="1:16" x14ac:dyDescent="0.25">
      <c r="A59">
        <f t="shared" si="0"/>
        <v>53</v>
      </c>
      <c r="B59" s="9">
        <f t="shared" si="9"/>
        <v>1240460.6141346497</v>
      </c>
      <c r="C59" s="9">
        <f>B59*Results!P61</f>
        <v>62752.530785534356</v>
      </c>
      <c r="D59" s="10">
        <f t="shared" si="10"/>
        <v>1177708.0833491154</v>
      </c>
      <c r="E59" s="10"/>
      <c r="F59" s="9">
        <f t="shared" si="11"/>
        <v>1434019.2795677849</v>
      </c>
      <c r="G59" s="9">
        <f>F59*Results!M61</f>
        <v>70711.596549704496</v>
      </c>
      <c r="H59" s="10">
        <f t="shared" si="12"/>
        <v>1363307.6830180804</v>
      </c>
      <c r="I59" s="10"/>
      <c r="J59" s="9">
        <f t="shared" si="13"/>
        <v>2183335.5557388663</v>
      </c>
      <c r="K59" s="9">
        <f>J59*Results!J61</f>
        <v>98026.740501995882</v>
      </c>
      <c r="L59" s="10">
        <f t="shared" si="14"/>
        <v>2085308.8152368704</v>
      </c>
      <c r="M59" s="10"/>
      <c r="N59" s="9">
        <f t="shared" si="15"/>
        <v>4333071.8455093261</v>
      </c>
      <c r="O59" s="9">
        <f>N59*Results!G61</f>
        <v>157247.41394938409</v>
      </c>
      <c r="P59" s="10">
        <f t="shared" si="16"/>
        <v>4175824.4315599422</v>
      </c>
    </row>
    <row r="60" spans="1:16" x14ac:dyDescent="0.25">
      <c r="A60">
        <f t="shared" si="0"/>
        <v>52</v>
      </c>
      <c r="B60" s="9">
        <f t="shared" si="9"/>
        <v>1243725.7824256907</v>
      </c>
      <c r="C60" s="9">
        <f>B60*Results!P62</f>
        <v>62334.721345071972</v>
      </c>
      <c r="D60" s="10">
        <f t="shared" si="10"/>
        <v>1181391.0610806188</v>
      </c>
      <c r="E60" s="10"/>
      <c r="F60" s="9">
        <f t="shared" si="11"/>
        <v>1435608.6146159112</v>
      </c>
      <c r="G60" s="9">
        <f>F60*Results!M62</f>
        <v>69875.967408497134</v>
      </c>
      <c r="H60" s="10">
        <f t="shared" si="12"/>
        <v>1365732.647207414</v>
      </c>
      <c r="I60" s="10"/>
      <c r="J60" s="9">
        <f t="shared" si="13"/>
        <v>2175139.7499017757</v>
      </c>
      <c r="K60" s="9">
        <f>J60*Results!J62</f>
        <v>95772.553959998273</v>
      </c>
      <c r="L60" s="10">
        <f t="shared" si="14"/>
        <v>2079367.1959417774</v>
      </c>
      <c r="M60" s="10"/>
      <c r="N60" s="9">
        <f t="shared" si="15"/>
        <v>4276911.8117676992</v>
      </c>
      <c r="O60" s="9">
        <f>N60*Results!G62</f>
        <v>150176.72080643597</v>
      </c>
      <c r="P60" s="10">
        <f t="shared" si="16"/>
        <v>4126735.090961263</v>
      </c>
    </row>
    <row r="61" spans="1:16" x14ac:dyDescent="0.25">
      <c r="A61">
        <f t="shared" si="0"/>
        <v>51</v>
      </c>
      <c r="B61" s="9">
        <f t="shared" si="9"/>
        <v>1246303.7979295077</v>
      </c>
      <c r="C61" s="9">
        <f>B61*Results!P63</f>
        <v>61803.052762183281</v>
      </c>
      <c r="D61" s="10">
        <f t="shared" si="10"/>
        <v>1184500.7451673243</v>
      </c>
      <c r="E61" s="10"/>
      <c r="F61" s="9">
        <f t="shared" si="11"/>
        <v>1436292.875067638</v>
      </c>
      <c r="G61" s="9">
        <f>F61*Results!M63</f>
        <v>69046.57543343697</v>
      </c>
      <c r="H61" s="10">
        <f t="shared" si="12"/>
        <v>1367246.299634201</v>
      </c>
      <c r="I61" s="10"/>
      <c r="J61" s="9">
        <f t="shared" si="13"/>
        <v>2165117.6101895506</v>
      </c>
      <c r="K61" s="9">
        <f>J61*Results!J63</f>
        <v>93555.943616431003</v>
      </c>
      <c r="L61" s="10">
        <f t="shared" si="14"/>
        <v>2071561.6665731196</v>
      </c>
      <c r="M61" s="10"/>
      <c r="N61" s="9">
        <f t="shared" si="15"/>
        <v>4216623.5923309606</v>
      </c>
      <c r="O61" s="9">
        <f>N61*Results!G63</f>
        <v>143374.24779029473</v>
      </c>
      <c r="P61" s="10">
        <f t="shared" si="16"/>
        <v>4073249.3445406659</v>
      </c>
    </row>
    <row r="62" spans="1:16" x14ac:dyDescent="0.25">
      <c r="A62">
        <f t="shared" si="0"/>
        <v>50</v>
      </c>
      <c r="B62" s="9">
        <f t="shared" si="9"/>
        <v>1248285.5847614557</v>
      </c>
      <c r="C62" s="9">
        <f>B62*Results!P64</f>
        <v>61329.586733353171</v>
      </c>
      <c r="D62" s="10">
        <f t="shared" si="10"/>
        <v>1186955.9980281026</v>
      </c>
      <c r="E62" s="10"/>
      <c r="F62" s="9">
        <f t="shared" si="11"/>
        <v>1436120.6049837153</v>
      </c>
      <c r="G62" s="9">
        <f>F62*Results!M64</f>
        <v>68222.628728822179</v>
      </c>
      <c r="H62" s="10">
        <f t="shared" si="12"/>
        <v>1367897.9762548932</v>
      </c>
      <c r="I62" s="10"/>
      <c r="J62" s="9">
        <f t="shared" si="13"/>
        <v>2153393.8730008132</v>
      </c>
      <c r="K62" s="9">
        <f>J62*Results!J64</f>
        <v>91377.10139171753</v>
      </c>
      <c r="L62" s="10">
        <f t="shared" si="14"/>
        <v>2062016.7716090956</v>
      </c>
      <c r="M62" s="10"/>
      <c r="N62" s="9">
        <f t="shared" si="15"/>
        <v>4152666.0897894525</v>
      </c>
      <c r="O62" s="9">
        <f>N62*Results!G64</f>
        <v>136834.09709330011</v>
      </c>
      <c r="P62" s="10">
        <f t="shared" si="16"/>
        <v>4015831.9926961525</v>
      </c>
    </row>
    <row r="63" spans="1:16" x14ac:dyDescent="0.25">
      <c r="A63">
        <f t="shared" si="0"/>
        <v>49</v>
      </c>
      <c r="B63" s="9">
        <f t="shared" si="9"/>
        <v>1249650.6824953668</v>
      </c>
      <c r="C63" s="9">
        <f>B63*Results!P65</f>
        <v>60807.268436837781</v>
      </c>
      <c r="D63" s="10">
        <f t="shared" si="10"/>
        <v>1188843.4140585291</v>
      </c>
      <c r="E63" s="10"/>
      <c r="F63" s="9">
        <f t="shared" si="11"/>
        <v>1435138.5230276005</v>
      </c>
      <c r="G63" s="9">
        <f>F63*Results!M65</f>
        <v>67404.613519300226</v>
      </c>
      <c r="H63" s="10">
        <f t="shared" si="12"/>
        <v>1367733.9095083002</v>
      </c>
      <c r="I63" s="10"/>
      <c r="J63" s="9">
        <f t="shared" si="13"/>
        <v>2140088.4197453307</v>
      </c>
      <c r="K63" s="9">
        <f>J63*Results!J65</f>
        <v>89237.112125508822</v>
      </c>
      <c r="L63" s="10">
        <f t="shared" si="14"/>
        <v>2050851.307619822</v>
      </c>
      <c r="M63" s="10"/>
      <c r="N63" s="9">
        <f t="shared" si="15"/>
        <v>4085472.811982932</v>
      </c>
      <c r="O63" s="9">
        <f>N63*Results!G65</f>
        <v>130552.72646916805</v>
      </c>
      <c r="P63" s="10">
        <f t="shared" si="16"/>
        <v>3954920.0855137641</v>
      </c>
    </row>
    <row r="64" spans="1:16" x14ac:dyDescent="0.25">
      <c r="A64">
        <f t="shared" si="0"/>
        <v>48</v>
      </c>
      <c r="B64" s="9">
        <f t="shared" si="9"/>
        <v>1250398.6843068781</v>
      </c>
      <c r="C64" s="9">
        <f>B64*Results!P66</f>
        <v>60255.177168433671</v>
      </c>
      <c r="D64" s="10">
        <f t="shared" si="10"/>
        <v>1190143.5071384446</v>
      </c>
      <c r="E64" s="10"/>
      <c r="F64" s="9">
        <f t="shared" si="11"/>
        <v>1433391.6518276283</v>
      </c>
      <c r="G64" s="9">
        <f>F64*Results!M66</f>
        <v>66593.058468008763</v>
      </c>
      <c r="H64" s="10">
        <f t="shared" si="12"/>
        <v>1366798.5933596194</v>
      </c>
      <c r="I64" s="10"/>
      <c r="J64" s="9">
        <f t="shared" si="13"/>
        <v>2125316.3631433607</v>
      </c>
      <c r="K64" s="9">
        <f>J64*Results!J66</f>
        <v>87136.915766855513</v>
      </c>
      <c r="L64" s="10">
        <f t="shared" si="14"/>
        <v>2038179.4473765052</v>
      </c>
      <c r="M64" s="10"/>
      <c r="N64" s="9">
        <f t="shared" si="15"/>
        <v>4015452.9206505339</v>
      </c>
      <c r="O64" s="9">
        <f>N64*Results!G66</f>
        <v>124526.43304774156</v>
      </c>
      <c r="P64" s="10">
        <f t="shared" si="16"/>
        <v>3890926.4876027922</v>
      </c>
    </row>
    <row r="65" spans="1:16" x14ac:dyDescent="0.25">
      <c r="A65">
        <f t="shared" ref="A65:A109" si="17">A66+1</f>
        <v>47</v>
      </c>
      <c r="B65" s="9">
        <f t="shared" ref="B65:B96" si="18">D66*1.05</f>
        <v>1250549.8961743393</v>
      </c>
      <c r="C65" s="9">
        <f>B65*Results!P67</f>
        <v>59694.006358264967</v>
      </c>
      <c r="D65" s="10">
        <f t="shared" ref="D65:D96" si="19">B65-C65</f>
        <v>1190855.8898160744</v>
      </c>
      <c r="E65" s="10"/>
      <c r="F65" s="9">
        <f t="shared" ref="F65:F96" si="20">H66*1.05</f>
        <v>1430923.2499222141</v>
      </c>
      <c r="G65" s="9">
        <f>F65*Results!M67</f>
        <v>65788.34341971112</v>
      </c>
      <c r="H65" s="10">
        <f t="shared" ref="H65:H96" si="21">F65-G65</f>
        <v>1365134.906502503</v>
      </c>
      <c r="I65" s="10"/>
      <c r="J65" s="9">
        <f t="shared" ref="J65:J96" si="22">L66*1.05</f>
        <v>2109188.1410093033</v>
      </c>
      <c r="K65" s="9">
        <f>J65*Results!J67</f>
        <v>85077.318968007618</v>
      </c>
      <c r="L65" s="10">
        <f t="shared" ref="L65:L96" si="23">J65-K65</f>
        <v>2024110.8220412957</v>
      </c>
      <c r="M65" s="10"/>
      <c r="N65" s="9">
        <f t="shared" ref="N65:N96" si="24">P66*1.05</f>
        <v>3942990.6040128251</v>
      </c>
      <c r="O65" s="9">
        <f>N65*Results!G67</f>
        <v>118749.72720279331</v>
      </c>
      <c r="P65" s="10">
        <f t="shared" ref="P65:P96" si="25">N65-O65</f>
        <v>3824240.8768100319</v>
      </c>
    </row>
    <row r="66" spans="1:16" x14ac:dyDescent="0.25">
      <c r="A66">
        <f t="shared" si="17"/>
        <v>46</v>
      </c>
      <c r="B66" s="9">
        <f t="shared" si="18"/>
        <v>1250243.8033595411</v>
      </c>
      <c r="C66" s="9">
        <f>B66*Results!P68</f>
        <v>59243.902241122669</v>
      </c>
      <c r="D66" s="10">
        <f t="shared" si="19"/>
        <v>1190999.9011184184</v>
      </c>
      <c r="E66" s="10"/>
      <c r="F66" s="9">
        <f t="shared" si="20"/>
        <v>1427775.0787529435</v>
      </c>
      <c r="G66" s="9">
        <f>F66*Results!M68</f>
        <v>64991.031207977721</v>
      </c>
      <c r="H66" s="10">
        <f t="shared" si="21"/>
        <v>1362784.0475449658</v>
      </c>
      <c r="I66" s="10"/>
      <c r="J66" s="9">
        <f t="shared" si="22"/>
        <v>2091810.02394383</v>
      </c>
      <c r="K66" s="9">
        <f>J66*Results!J68</f>
        <v>83059.413458779221</v>
      </c>
      <c r="L66" s="10">
        <f t="shared" si="23"/>
        <v>2008750.6104850508</v>
      </c>
      <c r="M66" s="10"/>
      <c r="N66" s="9">
        <f t="shared" si="24"/>
        <v>3868447.7371730045</v>
      </c>
      <c r="O66" s="9">
        <f>N66*Results!G68</f>
        <v>113218.5904941239</v>
      </c>
      <c r="P66" s="10">
        <f t="shared" si="25"/>
        <v>3755229.1466788808</v>
      </c>
    </row>
    <row r="67" spans="1:16" x14ac:dyDescent="0.25">
      <c r="A67">
        <f t="shared" si="17"/>
        <v>45</v>
      </c>
      <c r="B67" s="9">
        <f t="shared" si="18"/>
        <v>1249599.8818864799</v>
      </c>
      <c r="C67" s="9">
        <f>B67*Results!P69</f>
        <v>58891.497734535878</v>
      </c>
      <c r="D67" s="10">
        <f t="shared" si="19"/>
        <v>1190708.384151944</v>
      </c>
      <c r="E67" s="10"/>
      <c r="F67" s="9">
        <f t="shared" si="20"/>
        <v>1423987.3402792027</v>
      </c>
      <c r="G67" s="9">
        <f>F67*Results!M69</f>
        <v>64201.5509906851</v>
      </c>
      <c r="H67" s="10">
        <f t="shared" si="21"/>
        <v>1359785.7892885176</v>
      </c>
      <c r="I67" s="10"/>
      <c r="J67" s="9">
        <f t="shared" si="22"/>
        <v>2073283.5493719347</v>
      </c>
      <c r="K67" s="9">
        <f>J67*Results!J69</f>
        <v>81083.526568286979</v>
      </c>
      <c r="L67" s="10">
        <f t="shared" si="23"/>
        <v>1992200.0228036477</v>
      </c>
      <c r="M67" s="10"/>
      <c r="N67" s="9">
        <f t="shared" si="24"/>
        <v>3792162.6979278005</v>
      </c>
      <c r="O67" s="9">
        <f>N67*Results!G69</f>
        <v>107926.75776303415</v>
      </c>
      <c r="P67" s="10">
        <f t="shared" si="25"/>
        <v>3684235.9401647663</v>
      </c>
    </row>
    <row r="68" spans="1:16" x14ac:dyDescent="0.25">
      <c r="A68">
        <f t="shared" si="17"/>
        <v>44</v>
      </c>
      <c r="B68" s="9">
        <f t="shared" si="18"/>
        <v>1248201.6074903395</v>
      </c>
      <c r="C68" s="9">
        <f>B68*Results!P70</f>
        <v>58106.481884168119</v>
      </c>
      <c r="D68" s="10">
        <f t="shared" si="19"/>
        <v>1190095.1256061713</v>
      </c>
      <c r="E68" s="10"/>
      <c r="F68" s="9">
        <f t="shared" si="20"/>
        <v>1419598.65402671</v>
      </c>
      <c r="G68" s="9">
        <f>F68*Results!M70</f>
        <v>63420.234713183716</v>
      </c>
      <c r="H68" s="10">
        <f t="shared" si="21"/>
        <v>1356178.4193135262</v>
      </c>
      <c r="I68" s="10"/>
      <c r="J68" s="9">
        <f t="shared" si="22"/>
        <v>2053705.4977690075</v>
      </c>
      <c r="K68" s="9">
        <f>J68*Results!J70</f>
        <v>79149.736462403031</v>
      </c>
      <c r="L68" s="10">
        <f t="shared" si="23"/>
        <v>1974555.7613066044</v>
      </c>
      <c r="M68" s="10"/>
      <c r="N68" s="9">
        <f t="shared" si="24"/>
        <v>3714450.3122815038</v>
      </c>
      <c r="O68" s="9">
        <f>N68*Results!G70</f>
        <v>102866.79044550349</v>
      </c>
      <c r="P68" s="10">
        <f t="shared" si="25"/>
        <v>3611583.5218360005</v>
      </c>
    </row>
    <row r="69" spans="1:16" x14ac:dyDescent="0.25">
      <c r="A69">
        <f t="shared" si="17"/>
        <v>43</v>
      </c>
      <c r="B69" s="9">
        <f t="shared" si="18"/>
        <v>1246377.4620847139</v>
      </c>
      <c r="C69" s="9">
        <f>B69*Results!P71</f>
        <v>57614.026379628471</v>
      </c>
      <c r="D69" s="10">
        <f t="shared" si="19"/>
        <v>1188763.4357050853</v>
      </c>
      <c r="E69" s="10"/>
      <c r="F69" s="9">
        <f t="shared" si="20"/>
        <v>1414645.6539886931</v>
      </c>
      <c r="G69" s="9">
        <f>F69*Results!M71</f>
        <v>62646.935868017063</v>
      </c>
      <c r="H69" s="10">
        <f t="shared" si="21"/>
        <v>1351998.718120676</v>
      </c>
      <c r="I69" s="10"/>
      <c r="J69" s="9">
        <f t="shared" si="22"/>
        <v>2033167.674217216</v>
      </c>
      <c r="K69" s="9">
        <f>J69*Results!J71</f>
        <v>77257.67634197099</v>
      </c>
      <c r="L69" s="10">
        <f t="shared" si="23"/>
        <v>1955909.9978752451</v>
      </c>
      <c r="M69" s="10"/>
      <c r="N69" s="9">
        <f t="shared" si="24"/>
        <v>3635602.3561141277</v>
      </c>
      <c r="O69" s="9">
        <f>N69*Results!G71</f>
        <v>98030.630131743514</v>
      </c>
      <c r="P69" s="10">
        <f t="shared" si="25"/>
        <v>3537571.7259823843</v>
      </c>
    </row>
    <row r="70" spans="1:16" x14ac:dyDescent="0.25">
      <c r="A70">
        <f t="shared" si="17"/>
        <v>42</v>
      </c>
      <c r="B70" s="9">
        <f t="shared" si="18"/>
        <v>1244124.8980243027</v>
      </c>
      <c r="C70" s="9">
        <f>B70*Results!P72</f>
        <v>57098.74365790865</v>
      </c>
      <c r="D70" s="10">
        <f t="shared" si="19"/>
        <v>1187026.154366394</v>
      </c>
      <c r="E70" s="10"/>
      <c r="F70" s="9">
        <f t="shared" si="20"/>
        <v>1409164.1537572655</v>
      </c>
      <c r="G70" s="9">
        <f>F70*Results!M72</f>
        <v>61882.578529938844</v>
      </c>
      <c r="H70" s="10">
        <f t="shared" si="21"/>
        <v>1347281.5752273267</v>
      </c>
      <c r="I70" s="10"/>
      <c r="J70" s="9">
        <f t="shared" si="22"/>
        <v>2011757.7298767171</v>
      </c>
      <c r="K70" s="9">
        <f>J70*Results!J72</f>
        <v>75407.563955559206</v>
      </c>
      <c r="L70" s="10">
        <f t="shared" si="23"/>
        <v>1936350.1659211579</v>
      </c>
      <c r="M70" s="10"/>
      <c r="N70" s="9">
        <f t="shared" si="24"/>
        <v>3555890.0778289633</v>
      </c>
      <c r="O70" s="9">
        <f>N70*Results!G72</f>
        <v>93411.643434555968</v>
      </c>
      <c r="P70" s="10">
        <f t="shared" si="25"/>
        <v>3462478.4343944071</v>
      </c>
    </row>
    <row r="71" spans="1:16" x14ac:dyDescent="0.25">
      <c r="A71">
        <f t="shared" si="17"/>
        <v>41</v>
      </c>
      <c r="B71" s="9">
        <f t="shared" si="18"/>
        <v>1241511.6500644537</v>
      </c>
      <c r="C71" s="9">
        <f>B71*Results!P73</f>
        <v>56630.794803213146</v>
      </c>
      <c r="D71" s="10">
        <f t="shared" si="19"/>
        <v>1184880.8552612406</v>
      </c>
      <c r="E71" s="10"/>
      <c r="F71" s="9">
        <f t="shared" si="20"/>
        <v>1403186.4019738666</v>
      </c>
      <c r="G71" s="9">
        <f>F71*Results!M73</f>
        <v>61125.303157423499</v>
      </c>
      <c r="H71" s="10">
        <f t="shared" si="21"/>
        <v>1342061.0988164432</v>
      </c>
      <c r="I71" s="10"/>
      <c r="J71" s="9">
        <f t="shared" si="22"/>
        <v>1989558.4399665741</v>
      </c>
      <c r="K71" s="9">
        <f>J71*Results!J73</f>
        <v>73598.697226843549</v>
      </c>
      <c r="L71" s="10">
        <f t="shared" si="23"/>
        <v>1915959.7427397305</v>
      </c>
      <c r="M71" s="10"/>
      <c r="N71" s="9">
        <f t="shared" si="24"/>
        <v>3475563.017946912</v>
      </c>
      <c r="O71" s="9">
        <f>N71*Results!G73</f>
        <v>89001.039062185286</v>
      </c>
      <c r="P71" s="10">
        <f t="shared" si="25"/>
        <v>3386561.9788847268</v>
      </c>
    </row>
    <row r="72" spans="1:16" x14ac:dyDescent="0.25">
      <c r="A72">
        <f t="shared" si="17"/>
        <v>40</v>
      </c>
      <c r="B72" s="9">
        <f t="shared" si="18"/>
        <v>1238507.9878541194</v>
      </c>
      <c r="C72" s="9">
        <f>B72*Results!P74</f>
        <v>56115.940173687333</v>
      </c>
      <c r="D72" s="10">
        <f t="shared" si="19"/>
        <v>1182392.047680432</v>
      </c>
      <c r="E72" s="10"/>
      <c r="F72" s="9">
        <f t="shared" si="20"/>
        <v>1396746.0240237375</v>
      </c>
      <c r="G72" s="9">
        <f>F72*Results!M74</f>
        <v>60378.022143864597</v>
      </c>
      <c r="H72" s="10">
        <f t="shared" si="21"/>
        <v>1336368.001879873</v>
      </c>
      <c r="I72" s="10"/>
      <c r="J72" s="9">
        <f t="shared" si="22"/>
        <v>1966648.2409876564</v>
      </c>
      <c r="K72" s="9">
        <f>J72*Results!J74</f>
        <v>71830.679114728788</v>
      </c>
      <c r="L72" s="10">
        <f t="shared" si="23"/>
        <v>1894817.5618729277</v>
      </c>
      <c r="M72" s="10"/>
      <c r="N72" s="9">
        <f t="shared" si="24"/>
        <v>3394851.1627216334</v>
      </c>
      <c r="O72" s="9">
        <f>N72*Results!G74</f>
        <v>84791.145629336606</v>
      </c>
      <c r="P72" s="10">
        <f t="shared" si="25"/>
        <v>3310060.0170922969</v>
      </c>
    </row>
    <row r="73" spans="1:16" x14ac:dyDescent="0.25">
      <c r="A73">
        <f t="shared" si="17"/>
        <v>39</v>
      </c>
      <c r="B73" s="9">
        <f t="shared" si="18"/>
        <v>1235230.1697403658</v>
      </c>
      <c r="C73" s="9">
        <f>B73*Results!P75</f>
        <v>55698.752736442606</v>
      </c>
      <c r="D73" s="10">
        <f t="shared" si="19"/>
        <v>1179531.4170039231</v>
      </c>
      <c r="E73" s="10"/>
      <c r="F73" s="9">
        <f t="shared" si="20"/>
        <v>1389873.07109037</v>
      </c>
      <c r="G73" s="9">
        <f>F73*Results!M75</f>
        <v>59638.762496334282</v>
      </c>
      <c r="H73" s="10">
        <f t="shared" si="21"/>
        <v>1330234.3085940357</v>
      </c>
      <c r="I73" s="10"/>
      <c r="J73" s="9">
        <f t="shared" si="22"/>
        <v>1943101.279710866</v>
      </c>
      <c r="K73" s="9">
        <f>J73*Results!J75</f>
        <v>70102.954960717034</v>
      </c>
      <c r="L73" s="10">
        <f t="shared" si="23"/>
        <v>1872998.3247501489</v>
      </c>
      <c r="M73" s="10"/>
      <c r="N73" s="9">
        <f t="shared" si="24"/>
        <v>3313965.5580705591</v>
      </c>
      <c r="O73" s="9">
        <f>N73*Results!G75</f>
        <v>80773.974526146485</v>
      </c>
      <c r="P73" s="10">
        <f t="shared" si="25"/>
        <v>3233191.5835444126</v>
      </c>
    </row>
    <row r="74" spans="1:16" x14ac:dyDescent="0.25">
      <c r="A74">
        <f t="shared" si="17"/>
        <v>38</v>
      </c>
      <c r="B74" s="9">
        <f t="shared" si="18"/>
        <v>1231636.1198654156</v>
      </c>
      <c r="C74" s="9">
        <f>B74*Results!P76</f>
        <v>55226.434398400699</v>
      </c>
      <c r="D74" s="10">
        <f t="shared" si="19"/>
        <v>1176409.685467015</v>
      </c>
      <c r="E74" s="10"/>
      <c r="F74" s="9">
        <f t="shared" si="20"/>
        <v>1382596.6050153694</v>
      </c>
      <c r="G74" s="9">
        <f>F74*Results!M76</f>
        <v>58907.965881683958</v>
      </c>
      <c r="H74" s="10">
        <f t="shared" si="21"/>
        <v>1323688.6391336855</v>
      </c>
      <c r="I74" s="10"/>
      <c r="J74" s="9">
        <f t="shared" si="22"/>
        <v>1918988.0507828174</v>
      </c>
      <c r="K74" s="9">
        <f>J74*Results!J76</f>
        <v>68415.403439135524</v>
      </c>
      <c r="L74" s="10">
        <f t="shared" si="23"/>
        <v>1850572.6473436819</v>
      </c>
      <c r="M74" s="10"/>
      <c r="N74" s="9">
        <f t="shared" si="24"/>
        <v>3233100.351997701</v>
      </c>
      <c r="O74" s="9">
        <f>N74*Results!G76</f>
        <v>76942.67764478788</v>
      </c>
      <c r="P74" s="10">
        <f t="shared" si="25"/>
        <v>3156157.6743529132</v>
      </c>
    </row>
    <row r="75" spans="1:16" x14ac:dyDescent="0.25">
      <c r="A75">
        <f t="shared" si="17"/>
        <v>37</v>
      </c>
      <c r="B75" s="9">
        <f t="shared" si="18"/>
        <v>1228019.8024694803</v>
      </c>
      <c r="C75" s="9">
        <f>B75*Results!P77</f>
        <v>55033.021645274835</v>
      </c>
      <c r="D75" s="10">
        <f t="shared" si="19"/>
        <v>1172986.7808242054</v>
      </c>
      <c r="E75" s="10"/>
      <c r="F75" s="9">
        <f t="shared" si="20"/>
        <v>1374941.6365451475</v>
      </c>
      <c r="G75" s="9">
        <f>F75*Results!M77</f>
        <v>58182.965101938695</v>
      </c>
      <c r="H75" s="10">
        <f t="shared" si="21"/>
        <v>1316758.6714432088</v>
      </c>
      <c r="I75" s="10"/>
      <c r="J75" s="9">
        <f t="shared" si="22"/>
        <v>1894374.9892047234</v>
      </c>
      <c r="K75" s="9">
        <f>J75*Results!J77</f>
        <v>66767.321792516421</v>
      </c>
      <c r="L75" s="10">
        <f t="shared" si="23"/>
        <v>1827607.667412207</v>
      </c>
      <c r="M75" s="10"/>
      <c r="N75" s="9">
        <f t="shared" si="24"/>
        <v>3152432.6283244085</v>
      </c>
      <c r="O75" s="9">
        <f>N75*Results!G77</f>
        <v>73289.43594564595</v>
      </c>
      <c r="P75" s="10">
        <f t="shared" si="25"/>
        <v>3079143.1923787626</v>
      </c>
    </row>
    <row r="76" spans="1:16" x14ac:dyDescent="0.25">
      <c r="A76">
        <f t="shared" si="17"/>
        <v>36</v>
      </c>
      <c r="B76" s="9">
        <f t="shared" si="18"/>
        <v>1223881.2660209483</v>
      </c>
      <c r="C76" s="9">
        <f>B76*Results!P78</f>
        <v>54338.59700239572</v>
      </c>
      <c r="D76" s="10">
        <f t="shared" si="19"/>
        <v>1169542.6690185526</v>
      </c>
      <c r="E76" s="10"/>
      <c r="F76" s="9">
        <f t="shared" si="20"/>
        <v>1366941.5844931586</v>
      </c>
      <c r="G76" s="9">
        <f>F76*Results!M78</f>
        <v>57473.35921206593</v>
      </c>
      <c r="H76" s="10">
        <f t="shared" si="21"/>
        <v>1309468.2252810928</v>
      </c>
      <c r="I76" s="10"/>
      <c r="J76" s="9">
        <f t="shared" si="22"/>
        <v>1869325.0971655929</v>
      </c>
      <c r="K76" s="9">
        <f>J76*Results!J78</f>
        <v>65158.440780142169</v>
      </c>
      <c r="L76" s="10">
        <f t="shared" si="23"/>
        <v>1804166.6563854509</v>
      </c>
      <c r="M76" s="10"/>
      <c r="N76" s="9">
        <f t="shared" si="24"/>
        <v>3072124.3281911612</v>
      </c>
      <c r="O76" s="9">
        <f>N76*Results!G78</f>
        <v>69807.53931077203</v>
      </c>
      <c r="P76" s="10">
        <f t="shared" si="25"/>
        <v>3002316.7888803892</v>
      </c>
    </row>
    <row r="77" spans="1:16" x14ac:dyDescent="0.25">
      <c r="A77">
        <f t="shared" si="17"/>
        <v>35</v>
      </c>
      <c r="B77" s="9">
        <f t="shared" si="18"/>
        <v>1219511.014853071</v>
      </c>
      <c r="C77" s="9">
        <f>B77*Results!P79</f>
        <v>53909.809118834506</v>
      </c>
      <c r="D77" s="10">
        <f t="shared" si="19"/>
        <v>1165601.2057342364</v>
      </c>
      <c r="E77" s="10"/>
      <c r="F77" s="9">
        <f t="shared" si="20"/>
        <v>1358616.2277165586</v>
      </c>
      <c r="G77" s="9">
        <f>F77*Results!M79</f>
        <v>56767.099627836185</v>
      </c>
      <c r="H77" s="10">
        <f t="shared" si="21"/>
        <v>1301849.1280887225</v>
      </c>
      <c r="I77" s="10"/>
      <c r="J77" s="9">
        <f t="shared" si="22"/>
        <v>1843897.462525086</v>
      </c>
      <c r="K77" s="9">
        <f>J77*Results!J79</f>
        <v>63587.846176902407</v>
      </c>
      <c r="L77" s="10">
        <f t="shared" si="23"/>
        <v>1780309.6163481837</v>
      </c>
      <c r="M77" s="10"/>
      <c r="N77" s="9">
        <f t="shared" si="24"/>
        <v>2992321.8031452955</v>
      </c>
      <c r="O77" s="9">
        <f>N77*Results!G79</f>
        <v>66489.109629904124</v>
      </c>
      <c r="P77" s="10">
        <f t="shared" si="25"/>
        <v>2925832.6935153916</v>
      </c>
    </row>
    <row r="78" spans="1:16" x14ac:dyDescent="0.25">
      <c r="A78">
        <f t="shared" si="17"/>
        <v>34</v>
      </c>
      <c r="B78" s="9">
        <f t="shared" si="18"/>
        <v>1214895.0219656879</v>
      </c>
      <c r="C78" s="9">
        <f>B78*Results!P80</f>
        <v>53455.960200858623</v>
      </c>
      <c r="D78" s="10">
        <f t="shared" si="19"/>
        <v>1161439.0617648293</v>
      </c>
      <c r="E78" s="10"/>
      <c r="F78" s="9">
        <f t="shared" si="20"/>
        <v>1349992.7282878696</v>
      </c>
      <c r="G78" s="9">
        <f>F78*Results!M80</f>
        <v>56072.511414956673</v>
      </c>
      <c r="H78" s="10">
        <f t="shared" si="21"/>
        <v>1293920.2168729128</v>
      </c>
      <c r="I78" s="10"/>
      <c r="J78" s="9">
        <f t="shared" si="22"/>
        <v>1818147.8374972269</v>
      </c>
      <c r="K78" s="9">
        <f>J78*Results!J80</f>
        <v>62055.016044764081</v>
      </c>
      <c r="L78" s="10">
        <f t="shared" si="23"/>
        <v>1756092.8214524628</v>
      </c>
      <c r="M78" s="10"/>
      <c r="N78" s="9">
        <f t="shared" si="24"/>
        <v>2913157.7289977134</v>
      </c>
      <c r="O78" s="9">
        <f>N78*Results!G80</f>
        <v>63327.440287908546</v>
      </c>
      <c r="P78" s="10">
        <f t="shared" si="25"/>
        <v>2849830.2887098049</v>
      </c>
    </row>
    <row r="79" spans="1:16" x14ac:dyDescent="0.25">
      <c r="A79">
        <f t="shared" si="17"/>
        <v>33</v>
      </c>
      <c r="B79" s="9">
        <f t="shared" si="18"/>
        <v>1210118.4396744943</v>
      </c>
      <c r="C79" s="9">
        <f>B79*Results!P81</f>
        <v>53075.561611934681</v>
      </c>
      <c r="D79" s="10">
        <f t="shared" si="19"/>
        <v>1157042.8780625598</v>
      </c>
      <c r="E79" s="10"/>
      <c r="F79" s="9">
        <f t="shared" si="20"/>
        <v>1341091.3245601973</v>
      </c>
      <c r="G79" s="9">
        <f>F79*Results!M81</f>
        <v>55383.964286035865</v>
      </c>
      <c r="H79" s="10">
        <f t="shared" si="21"/>
        <v>1285707.3602741614</v>
      </c>
      <c r="I79" s="10"/>
      <c r="J79" s="9">
        <f t="shared" si="22"/>
        <v>1792128.6176626254</v>
      </c>
      <c r="K79" s="9">
        <f>J79*Results!J81</f>
        <v>60559.248617647507</v>
      </c>
      <c r="L79" s="10">
        <f t="shared" si="23"/>
        <v>1731569.3690449779</v>
      </c>
      <c r="M79" s="10"/>
      <c r="N79" s="9">
        <f t="shared" si="24"/>
        <v>2834751.3631983772</v>
      </c>
      <c r="O79" s="9">
        <f>N79*Results!G81</f>
        <v>60315.430819602618</v>
      </c>
      <c r="P79" s="10">
        <f t="shared" si="25"/>
        <v>2774435.9323787745</v>
      </c>
    </row>
    <row r="80" spans="1:16" x14ac:dyDescent="0.25">
      <c r="A80">
        <f t="shared" si="17"/>
        <v>32</v>
      </c>
      <c r="B80" s="9">
        <f t="shared" si="18"/>
        <v>1205115.3053008053</v>
      </c>
      <c r="C80" s="9">
        <f>B80*Results!P82</f>
        <v>52621.553229858437</v>
      </c>
      <c r="D80" s="10">
        <f t="shared" si="19"/>
        <v>1152493.7520709469</v>
      </c>
      <c r="E80" s="10"/>
      <c r="F80" s="9">
        <f t="shared" si="20"/>
        <v>1331937.1441348011</v>
      </c>
      <c r="G80" s="9">
        <f>F80*Results!M82</f>
        <v>54707.311220327545</v>
      </c>
      <c r="H80" s="10">
        <f t="shared" si="21"/>
        <v>1277229.8329144735</v>
      </c>
      <c r="I80" s="10"/>
      <c r="J80" s="9">
        <f t="shared" si="22"/>
        <v>1765888.8194757318</v>
      </c>
      <c r="K80" s="9">
        <f>J80*Results!J82</f>
        <v>59099.659797041037</v>
      </c>
      <c r="L80" s="10">
        <f t="shared" si="23"/>
        <v>1706789.1596786908</v>
      </c>
      <c r="M80" s="10"/>
      <c r="N80" s="9">
        <f t="shared" si="24"/>
        <v>2757209.4684618013</v>
      </c>
      <c r="O80" s="9">
        <f>N80*Results!G82</f>
        <v>57446.26541572818</v>
      </c>
      <c r="P80" s="10">
        <f t="shared" si="25"/>
        <v>2699763.2030460732</v>
      </c>
    </row>
    <row r="81" spans="1:16" x14ac:dyDescent="0.25">
      <c r="A81">
        <f t="shared" si="17"/>
        <v>31</v>
      </c>
      <c r="B81" s="9">
        <f t="shared" si="18"/>
        <v>1199941.3475667697</v>
      </c>
      <c r="C81" s="9">
        <f>B81*Results!P83</f>
        <v>52212.485375526601</v>
      </c>
      <c r="D81" s="10">
        <f t="shared" si="19"/>
        <v>1147728.8621912431</v>
      </c>
      <c r="E81" s="10"/>
      <c r="F81" s="9">
        <f t="shared" si="20"/>
        <v>1322548.8334510103</v>
      </c>
      <c r="G81" s="9">
        <f>F81*Results!M83</f>
        <v>54037.267608342598</v>
      </c>
      <c r="H81" s="10">
        <f t="shared" si="21"/>
        <v>1268511.5658426676</v>
      </c>
      <c r="I81" s="10"/>
      <c r="J81" s="9">
        <f t="shared" si="22"/>
        <v>1739474.377082563</v>
      </c>
      <c r="K81" s="9">
        <f>J81*Results!J83</f>
        <v>57675.501391389902</v>
      </c>
      <c r="L81" s="10">
        <f t="shared" si="23"/>
        <v>1681798.8756911731</v>
      </c>
      <c r="M81" s="10"/>
      <c r="N81" s="9">
        <f t="shared" si="24"/>
        <v>2680627.1706929859</v>
      </c>
      <c r="O81" s="9">
        <f>N81*Results!G83</f>
        <v>54713.391205556174</v>
      </c>
      <c r="P81" s="10">
        <f t="shared" si="25"/>
        <v>2625913.7794874297</v>
      </c>
    </row>
    <row r="82" spans="1:16" x14ac:dyDescent="0.25">
      <c r="A82">
        <f t="shared" si="17"/>
        <v>30</v>
      </c>
      <c r="B82" s="9">
        <f t="shared" si="18"/>
        <v>1194599.5428372095</v>
      </c>
      <c r="C82" s="9">
        <f>B82*Results!P84</f>
        <v>51798.259440285983</v>
      </c>
      <c r="D82" s="10">
        <f t="shared" si="19"/>
        <v>1142801.2833969234</v>
      </c>
      <c r="E82" s="10"/>
      <c r="F82" s="9">
        <f t="shared" si="20"/>
        <v>1312946.016972543</v>
      </c>
      <c r="G82" s="9">
        <f>F82*Results!M84</f>
        <v>53375.699400152378</v>
      </c>
      <c r="H82" s="10">
        <f t="shared" si="21"/>
        <v>1259570.3175723907</v>
      </c>
      <c r="I82" s="10"/>
      <c r="J82" s="9">
        <f t="shared" si="22"/>
        <v>1712928.120861074</v>
      </c>
      <c r="K82" s="9">
        <f>J82*Results!J84</f>
        <v>56285.856972918868</v>
      </c>
      <c r="L82" s="10">
        <f t="shared" si="23"/>
        <v>1656642.2638881551</v>
      </c>
      <c r="M82" s="10"/>
      <c r="N82" s="9">
        <f t="shared" si="24"/>
        <v>2605088.5966738532</v>
      </c>
      <c r="O82" s="9">
        <f>N82*Results!G84</f>
        <v>52110.338871009757</v>
      </c>
      <c r="P82" s="10">
        <f t="shared" si="25"/>
        <v>2552978.2578028436</v>
      </c>
    </row>
    <row r="83" spans="1:16" x14ac:dyDescent="0.25">
      <c r="A83">
        <f t="shared" si="17"/>
        <v>29</v>
      </c>
      <c r="B83" s="9">
        <f t="shared" si="18"/>
        <v>1189116.6535875604</v>
      </c>
      <c r="C83" s="9">
        <f>B83*Results!P85</f>
        <v>51402.803266408548</v>
      </c>
      <c r="D83" s="10">
        <f t="shared" si="19"/>
        <v>1137713.8503211518</v>
      </c>
      <c r="E83" s="10"/>
      <c r="F83" s="9">
        <f t="shared" si="20"/>
        <v>1303149.5926438246</v>
      </c>
      <c r="G83" s="9">
        <f>F83*Results!M85</f>
        <v>52724.814574736243</v>
      </c>
      <c r="H83" s="10">
        <f t="shared" si="21"/>
        <v>1250424.7780690885</v>
      </c>
      <c r="I83" s="10"/>
      <c r="J83" s="9">
        <f t="shared" si="22"/>
        <v>1686290.206845195</v>
      </c>
      <c r="K83" s="9">
        <f>J83*Results!J85</f>
        <v>54930.091739410273</v>
      </c>
      <c r="L83" s="10">
        <f t="shared" si="23"/>
        <v>1631360.1151057847</v>
      </c>
      <c r="M83" s="10"/>
      <c r="N83" s="9">
        <f t="shared" si="24"/>
        <v>2530668.0475046458</v>
      </c>
      <c r="O83" s="9">
        <f>N83*Results!G85</f>
        <v>49631.288767642727</v>
      </c>
      <c r="P83" s="10">
        <f t="shared" si="25"/>
        <v>2481036.758737003</v>
      </c>
    </row>
    <row r="84" spans="1:16" x14ac:dyDescent="0.25">
      <c r="A84">
        <f t="shared" si="17"/>
        <v>28</v>
      </c>
      <c r="B84" s="9">
        <f t="shared" si="18"/>
        <v>1183460.123169916</v>
      </c>
      <c r="C84" s="9">
        <f>B84*Results!P86</f>
        <v>50968.072134144124</v>
      </c>
      <c r="D84" s="10">
        <f t="shared" si="19"/>
        <v>1132492.0510357718</v>
      </c>
      <c r="E84" s="10"/>
      <c r="F84" s="9">
        <f t="shared" si="20"/>
        <v>1293171.7327448155</v>
      </c>
      <c r="G84" s="9">
        <f>F84*Results!M86</f>
        <v>52076.882607839842</v>
      </c>
      <c r="H84" s="10">
        <f t="shared" si="21"/>
        <v>1241094.8501369758</v>
      </c>
      <c r="I84" s="10"/>
      <c r="J84" s="9">
        <f t="shared" si="22"/>
        <v>1659597.9010314092</v>
      </c>
      <c r="K84" s="9">
        <f>J84*Results!J86</f>
        <v>53607.227845509253</v>
      </c>
      <c r="L84" s="10">
        <f t="shared" si="23"/>
        <v>1605990.6731858999</v>
      </c>
      <c r="M84" s="10"/>
      <c r="N84" s="9">
        <f t="shared" si="24"/>
        <v>2457430.184658234</v>
      </c>
      <c r="O84" s="9">
        <f>N84*Results!G86</f>
        <v>47270.139415714621</v>
      </c>
      <c r="P84" s="10">
        <f t="shared" si="25"/>
        <v>2410160.0452425196</v>
      </c>
    </row>
    <row r="85" spans="1:16" x14ac:dyDescent="0.25">
      <c r="A85">
        <f t="shared" si="17"/>
        <v>27</v>
      </c>
      <c r="B85" s="9">
        <f t="shared" si="18"/>
        <v>1177662.2364218533</v>
      </c>
      <c r="C85" s="9">
        <f>B85*Results!P87</f>
        <v>50557.35721240953</v>
      </c>
      <c r="D85" s="10">
        <f t="shared" si="19"/>
        <v>1127104.8792094437</v>
      </c>
      <c r="E85" s="10"/>
      <c r="F85" s="9">
        <f t="shared" si="20"/>
        <v>1283037.1169432311</v>
      </c>
      <c r="G85" s="9">
        <f>F85*Results!M87</f>
        <v>51444.99051959713</v>
      </c>
      <c r="H85" s="10">
        <f t="shared" si="21"/>
        <v>1231592.1264236339</v>
      </c>
      <c r="I85" s="10"/>
      <c r="J85" s="9">
        <f t="shared" si="22"/>
        <v>1632886.2058235547</v>
      </c>
      <c r="K85" s="9">
        <f>J85*Results!J87</f>
        <v>52316.776269831804</v>
      </c>
      <c r="L85" s="10">
        <f t="shared" si="23"/>
        <v>1580569.429553723</v>
      </c>
      <c r="M85" s="10"/>
      <c r="N85" s="9">
        <f t="shared" si="24"/>
        <v>2385431.4286455126</v>
      </c>
      <c r="O85" s="9">
        <f>N85*Results!G87</f>
        <v>45021.728971003926</v>
      </c>
      <c r="P85" s="10">
        <f t="shared" si="25"/>
        <v>2340409.6996745085</v>
      </c>
    </row>
    <row r="86" spans="1:16" x14ac:dyDescent="0.25">
      <c r="A86">
        <f t="shared" si="17"/>
        <v>26</v>
      </c>
      <c r="B86" s="9">
        <f t="shared" si="18"/>
        <v>1171724.8571191852</v>
      </c>
      <c r="C86" s="9">
        <f>B86*Results!P88</f>
        <v>50141.774812658376</v>
      </c>
      <c r="D86" s="10">
        <f t="shared" si="19"/>
        <v>1121583.0823065268</v>
      </c>
      <c r="E86" s="10"/>
      <c r="F86" s="9">
        <f t="shared" si="20"/>
        <v>1272751.8247183631</v>
      </c>
      <c r="G86" s="9">
        <f>F86*Results!M88</f>
        <v>50811.713343857235</v>
      </c>
      <c r="H86" s="10">
        <f t="shared" si="21"/>
        <v>1221940.1113745058</v>
      </c>
      <c r="I86" s="10"/>
      <c r="J86" s="9">
        <f t="shared" si="22"/>
        <v>1606187.6412999348</v>
      </c>
      <c r="K86" s="9">
        <f>J86*Results!J88</f>
        <v>51057.921467978056</v>
      </c>
      <c r="L86" s="10">
        <f t="shared" si="23"/>
        <v>1555129.7198319568</v>
      </c>
      <c r="M86" s="10"/>
      <c r="N86" s="9">
        <f t="shared" si="24"/>
        <v>2314720.2216724805</v>
      </c>
      <c r="O86" s="9">
        <f>N86*Results!G88</f>
        <v>42880.765819611472</v>
      </c>
      <c r="P86" s="10">
        <f t="shared" si="25"/>
        <v>2271839.455852869</v>
      </c>
    </row>
    <row r="87" spans="1:16" x14ac:dyDescent="0.25">
      <c r="A87">
        <f t="shared" si="17"/>
        <v>25</v>
      </c>
      <c r="B87" s="9">
        <f t="shared" si="18"/>
        <v>1165793.684467722</v>
      </c>
      <c r="C87" s="9">
        <f>B87*Results!P89</f>
        <v>49865.249116117171</v>
      </c>
      <c r="D87" s="10">
        <f t="shared" si="19"/>
        <v>1115928.4353516048</v>
      </c>
      <c r="E87" s="10"/>
      <c r="F87" s="9">
        <f t="shared" si="20"/>
        <v>1262336.6962230224</v>
      </c>
      <c r="G87" s="9">
        <f>F87*Results!M89</f>
        <v>50192.101253152709</v>
      </c>
      <c r="H87" s="10">
        <f t="shared" si="21"/>
        <v>1212144.5949698696</v>
      </c>
      <c r="I87" s="10"/>
      <c r="J87" s="9">
        <f t="shared" si="22"/>
        <v>1579532.4550840023</v>
      </c>
      <c r="K87" s="9">
        <f>J87*Results!J89</f>
        <v>49829.939560254999</v>
      </c>
      <c r="L87" s="10">
        <f t="shared" si="23"/>
        <v>1529702.5155237473</v>
      </c>
      <c r="M87" s="10"/>
      <c r="N87" s="9">
        <f t="shared" si="24"/>
        <v>2245337.6444646358</v>
      </c>
      <c r="O87" s="9">
        <f>N87*Results!G89</f>
        <v>40842.195252749625</v>
      </c>
      <c r="P87" s="10">
        <f t="shared" si="25"/>
        <v>2204495.4492118862</v>
      </c>
    </row>
    <row r="88" spans="1:16" x14ac:dyDescent="0.25">
      <c r="A88">
        <f t="shared" si="17"/>
        <v>24</v>
      </c>
      <c r="B88" s="9">
        <f t="shared" si="18"/>
        <v>1159283.9970353367</v>
      </c>
      <c r="C88" s="9">
        <f>B88*Results!P90</f>
        <v>49004.29754226825</v>
      </c>
      <c r="D88" s="10">
        <f t="shared" si="19"/>
        <v>1110279.6994930685</v>
      </c>
      <c r="E88" s="10"/>
      <c r="F88" s="9">
        <f t="shared" si="20"/>
        <v>1251810.9935369298</v>
      </c>
      <c r="G88" s="9">
        <f>F88*Results!M90</f>
        <v>49585.568562622917</v>
      </c>
      <c r="H88" s="10">
        <f t="shared" si="21"/>
        <v>1202225.424974307</v>
      </c>
      <c r="I88" s="10"/>
      <c r="J88" s="9">
        <f t="shared" si="22"/>
        <v>1552948.9061649113</v>
      </c>
      <c r="K88" s="9">
        <f>J88*Results!J90</f>
        <v>48632.282275385456</v>
      </c>
      <c r="L88" s="10">
        <f t="shared" si="23"/>
        <v>1504316.6238895259</v>
      </c>
      <c r="M88" s="10"/>
      <c r="N88" s="9">
        <f t="shared" si="24"/>
        <v>2177318.0764150969</v>
      </c>
      <c r="O88" s="9">
        <f>N88*Results!G90</f>
        <v>38901.272163062829</v>
      </c>
      <c r="P88" s="10">
        <f t="shared" si="25"/>
        <v>2138416.8042520341</v>
      </c>
    </row>
    <row r="89" spans="1:16" x14ac:dyDescent="0.25">
      <c r="A89">
        <f t="shared" si="17"/>
        <v>23</v>
      </c>
      <c r="B89" s="9">
        <f t="shared" si="18"/>
        <v>1153058.2197539485</v>
      </c>
      <c r="C89" s="9">
        <f>B89*Results!P91</f>
        <v>48978.222577437453</v>
      </c>
      <c r="D89" s="10">
        <f t="shared" si="19"/>
        <v>1104079.997176511</v>
      </c>
      <c r="E89" s="10"/>
      <c r="F89" s="9">
        <f t="shared" si="20"/>
        <v>1241178.1419734675</v>
      </c>
      <c r="G89" s="9">
        <f>F89*Results!M91</f>
        <v>48977.195747820158</v>
      </c>
      <c r="H89" s="10">
        <f t="shared" si="21"/>
        <v>1192200.9462256473</v>
      </c>
      <c r="I89" s="10"/>
      <c r="J89" s="9">
        <f t="shared" si="22"/>
        <v>1526462.7498158372</v>
      </c>
      <c r="K89" s="9">
        <f>J89*Results!J91</f>
        <v>47463.79156354069</v>
      </c>
      <c r="L89" s="10">
        <f t="shared" si="23"/>
        <v>1478998.9582522966</v>
      </c>
      <c r="M89" s="10"/>
      <c r="N89" s="9">
        <f t="shared" si="24"/>
        <v>2110689.1813174929</v>
      </c>
      <c r="O89" s="9">
        <f>N89*Results!G91</f>
        <v>37052.918065019578</v>
      </c>
      <c r="P89" s="10">
        <f t="shared" si="25"/>
        <v>2073636.2632524732</v>
      </c>
    </row>
    <row r="90" spans="1:16" x14ac:dyDescent="0.25">
      <c r="A90">
        <f t="shared" si="17"/>
        <v>22</v>
      </c>
      <c r="B90" s="9">
        <f t="shared" si="18"/>
        <v>1145896.2788650894</v>
      </c>
      <c r="C90" s="9">
        <f>B90*Results!P92</f>
        <v>47745.593385138622</v>
      </c>
      <c r="D90" s="10">
        <f t="shared" si="19"/>
        <v>1098150.6854799509</v>
      </c>
      <c r="E90" s="10"/>
      <c r="F90" s="9">
        <f t="shared" si="20"/>
        <v>1230455.5196622731</v>
      </c>
      <c r="G90" s="9">
        <f>F90*Results!M92</f>
        <v>48381.098735161184</v>
      </c>
      <c r="H90" s="10">
        <f t="shared" si="21"/>
        <v>1182074.420927112</v>
      </c>
      <c r="I90" s="10"/>
      <c r="J90" s="9">
        <f t="shared" si="22"/>
        <v>1500097.58337347</v>
      </c>
      <c r="K90" s="9">
        <f>J90*Results!J92</f>
        <v>46323.535929815676</v>
      </c>
      <c r="L90" s="10">
        <f t="shared" si="23"/>
        <v>1453774.0474436544</v>
      </c>
      <c r="M90" s="10"/>
      <c r="N90" s="9">
        <f t="shared" si="24"/>
        <v>2045472.5182656704</v>
      </c>
      <c r="O90" s="9">
        <f>N90*Results!G92</f>
        <v>35292.345582343994</v>
      </c>
      <c r="P90" s="10">
        <f t="shared" si="25"/>
        <v>2010180.1726833263</v>
      </c>
    </row>
    <row r="91" spans="1:16" x14ac:dyDescent="0.25">
      <c r="A91">
        <f t="shared" si="17"/>
        <v>21</v>
      </c>
      <c r="B91" s="9">
        <f t="shared" si="18"/>
        <v>1139537.4234642871</v>
      </c>
      <c r="C91" s="9">
        <f>B91*Results!P93</f>
        <v>48207.634068963751</v>
      </c>
      <c r="D91" s="10">
        <f t="shared" si="19"/>
        <v>1091329.7893953233</v>
      </c>
      <c r="E91" s="10"/>
      <c r="F91" s="9">
        <f t="shared" si="20"/>
        <v>1219659.1957044017</v>
      </c>
      <c r="G91" s="9">
        <f>F91*Results!M93</f>
        <v>47796.796026046381</v>
      </c>
      <c r="H91" s="10">
        <f t="shared" si="21"/>
        <v>1171862.3996783553</v>
      </c>
      <c r="I91" s="10"/>
      <c r="J91" s="9">
        <f t="shared" si="22"/>
        <v>1473874.6194327362</v>
      </c>
      <c r="K91" s="9">
        <f>J91*Results!J93</f>
        <v>45210.254315145794</v>
      </c>
      <c r="L91" s="10">
        <f t="shared" si="23"/>
        <v>1428664.3651175904</v>
      </c>
      <c r="M91" s="10"/>
      <c r="N91" s="9">
        <f t="shared" si="24"/>
        <v>1981683.742519307</v>
      </c>
      <c r="O91" s="9">
        <f>N91*Results!G93</f>
        <v>33614.677504382809</v>
      </c>
      <c r="P91" s="10">
        <f t="shared" si="25"/>
        <v>1948069.0650149242</v>
      </c>
    </row>
    <row r="92" spans="1:16" x14ac:dyDescent="0.25">
      <c r="A92">
        <f t="shared" si="17"/>
        <v>20</v>
      </c>
      <c r="B92" s="9">
        <f t="shared" si="18"/>
        <v>1133150.4856272202</v>
      </c>
      <c r="C92" s="9">
        <f>B92*Results!P94</f>
        <v>47876.748994566144</v>
      </c>
      <c r="D92" s="10">
        <f t="shared" si="19"/>
        <v>1085273.7366326542</v>
      </c>
      <c r="E92" s="10"/>
      <c r="F92" s="9">
        <f t="shared" si="20"/>
        <v>1208794.7923924003</v>
      </c>
      <c r="G92" s="9">
        <f>F92*Results!M94</f>
        <v>47214.606007255788</v>
      </c>
      <c r="H92" s="10">
        <f t="shared" si="21"/>
        <v>1161580.1863851445</v>
      </c>
      <c r="I92" s="10"/>
      <c r="J92" s="9">
        <f t="shared" si="22"/>
        <v>1447813.188560958</v>
      </c>
      <c r="K92" s="9">
        <f>J92*Results!J94</f>
        <v>44123.074815494954</v>
      </c>
      <c r="L92" s="10">
        <f t="shared" si="23"/>
        <v>1403690.1137454631</v>
      </c>
      <c r="M92" s="10"/>
      <c r="N92" s="9">
        <f t="shared" si="24"/>
        <v>1919333.5815611689</v>
      </c>
      <c r="O92" s="9">
        <f>N92*Results!G94</f>
        <v>32015.731542781421</v>
      </c>
      <c r="P92" s="10">
        <f t="shared" si="25"/>
        <v>1887317.8500183874</v>
      </c>
    </row>
    <row r="93" spans="1:16" x14ac:dyDescent="0.25">
      <c r="A93">
        <f t="shared" si="17"/>
        <v>19</v>
      </c>
      <c r="B93" s="9">
        <f t="shared" si="18"/>
        <v>1126538.1044727007</v>
      </c>
      <c r="C93" s="9">
        <f>B93*Results!P95</f>
        <v>47347.165780110059</v>
      </c>
      <c r="D93" s="10">
        <f t="shared" si="19"/>
        <v>1079190.9386925907</v>
      </c>
      <c r="E93" s="10"/>
      <c r="F93" s="9">
        <f t="shared" si="20"/>
        <v>1197872.5208297162</v>
      </c>
      <c r="G93" s="9">
        <f>F93*Results!M95</f>
        <v>46639.385217906434</v>
      </c>
      <c r="H93" s="10">
        <f t="shared" si="21"/>
        <v>1151233.1356118098</v>
      </c>
      <c r="I93" s="10"/>
      <c r="J93" s="9">
        <f t="shared" si="22"/>
        <v>1421930.9889479002</v>
      </c>
      <c r="K93" s="9">
        <f>J93*Results!J95</f>
        <v>43061.285556511633</v>
      </c>
      <c r="L93" s="10">
        <f t="shared" si="23"/>
        <v>1378869.7033913885</v>
      </c>
      <c r="M93" s="10"/>
      <c r="N93" s="9">
        <f t="shared" si="24"/>
        <v>1858428.4674824656</v>
      </c>
      <c r="O93" s="9">
        <f>N93*Results!G95</f>
        <v>30491.723138495272</v>
      </c>
      <c r="P93" s="10">
        <f t="shared" si="25"/>
        <v>1827936.7443439702</v>
      </c>
    </row>
    <row r="94" spans="1:16" x14ac:dyDescent="0.25">
      <c r="A94">
        <f t="shared" si="17"/>
        <v>18</v>
      </c>
      <c r="B94" s="9">
        <f t="shared" si="18"/>
        <v>1119832.2762331283</v>
      </c>
      <c r="C94" s="9">
        <f>B94*Results!P96</f>
        <v>46938.843401984719</v>
      </c>
      <c r="D94" s="10">
        <f t="shared" si="19"/>
        <v>1072893.4328311435</v>
      </c>
      <c r="E94" s="10"/>
      <c r="F94" s="9">
        <f t="shared" si="20"/>
        <v>1186896.5652397815</v>
      </c>
      <c r="G94" s="9">
        <f>F94*Results!M96</f>
        <v>46065.59302100433</v>
      </c>
      <c r="H94" s="10">
        <f t="shared" si="21"/>
        <v>1140830.9722187773</v>
      </c>
      <c r="I94" s="10"/>
      <c r="J94" s="9">
        <f t="shared" si="22"/>
        <v>1396244.3294355092</v>
      </c>
      <c r="K94" s="9">
        <f>J94*Results!J96</f>
        <v>42024.339961318503</v>
      </c>
      <c r="L94" s="10">
        <f t="shared" si="23"/>
        <v>1354219.9894741906</v>
      </c>
      <c r="M94" s="10"/>
      <c r="N94" s="9">
        <f t="shared" si="24"/>
        <v>1798971.2005942706</v>
      </c>
      <c r="O94" s="9">
        <f>N94*Results!G96</f>
        <v>29039.326801446266</v>
      </c>
      <c r="P94" s="10">
        <f t="shared" si="25"/>
        <v>1769931.8737928243</v>
      </c>
    </row>
    <row r="95" spans="1:16" x14ac:dyDescent="0.25">
      <c r="A95">
        <f t="shared" si="17"/>
        <v>17</v>
      </c>
      <c r="B95" s="9">
        <f t="shared" si="18"/>
        <v>1113719.4355584783</v>
      </c>
      <c r="C95" s="9">
        <f>B95*Results!P97</f>
        <v>47212.505812641844</v>
      </c>
      <c r="D95" s="10">
        <f t="shared" si="19"/>
        <v>1066506.9297458364</v>
      </c>
      <c r="E95" s="10"/>
      <c r="F95" s="9">
        <f t="shared" si="20"/>
        <v>1175881.4741508842</v>
      </c>
      <c r="G95" s="9">
        <f>F95*Results!M97</f>
        <v>45503.792970140028</v>
      </c>
      <c r="H95" s="10">
        <f t="shared" si="21"/>
        <v>1130377.6811807442</v>
      </c>
      <c r="I95" s="10"/>
      <c r="J95" s="9">
        <f t="shared" si="22"/>
        <v>1370768.2089815601</v>
      </c>
      <c r="K95" s="9">
        <f>J95*Results!J97</f>
        <v>41011.704757265841</v>
      </c>
      <c r="L95" s="10">
        <f t="shared" si="23"/>
        <v>1329756.5042242943</v>
      </c>
      <c r="M95" s="10"/>
      <c r="N95" s="9">
        <f t="shared" si="24"/>
        <v>1740961.1763546569</v>
      </c>
      <c r="O95" s="9">
        <f>N95*Results!G97</f>
        <v>27655.271026780203</v>
      </c>
      <c r="P95" s="10">
        <f t="shared" si="25"/>
        <v>1713305.9053278768</v>
      </c>
    </row>
    <row r="96" spans="1:16" x14ac:dyDescent="0.25">
      <c r="A96">
        <f t="shared" si="17"/>
        <v>16</v>
      </c>
      <c r="B96" s="9">
        <f t="shared" si="18"/>
        <v>1107607.4492616081</v>
      </c>
      <c r="C96" s="9">
        <f>B96*Results!P98</f>
        <v>46922.272539247773</v>
      </c>
      <c r="D96" s="10">
        <f t="shared" si="19"/>
        <v>1060685.1767223603</v>
      </c>
      <c r="E96" s="10"/>
      <c r="F96" s="9">
        <f t="shared" si="20"/>
        <v>1164835.5737775259</v>
      </c>
      <c r="G96" s="9">
        <f>F96*Results!M98</f>
        <v>44948.455538588547</v>
      </c>
      <c r="H96" s="10">
        <f t="shared" si="21"/>
        <v>1119887.1182389373</v>
      </c>
      <c r="I96" s="10"/>
      <c r="J96" s="9">
        <f t="shared" si="22"/>
        <v>1345516.2377699066</v>
      </c>
      <c r="K96" s="9">
        <f>J96*Results!J98</f>
        <v>40022.705406516005</v>
      </c>
      <c r="L96" s="10">
        <f t="shared" si="23"/>
        <v>1305493.5323633906</v>
      </c>
      <c r="M96" s="10"/>
      <c r="N96" s="9">
        <f t="shared" si="24"/>
        <v>1684394.4762400023</v>
      </c>
      <c r="O96" s="9">
        <f>N96*Results!G98</f>
        <v>26336.213045091095</v>
      </c>
      <c r="P96" s="10">
        <f t="shared" si="25"/>
        <v>1658058.2631949112</v>
      </c>
    </row>
    <row r="97" spans="1:16" x14ac:dyDescent="0.25">
      <c r="A97">
        <f t="shared" si="17"/>
        <v>15</v>
      </c>
      <c r="B97" s="9">
        <f t="shared" ref="B97:B110" si="26">D98*1.05</f>
        <v>1101393.8591225937</v>
      </c>
      <c r="C97" s="9">
        <f>B97*Results!P99</f>
        <v>46529.62173058607</v>
      </c>
      <c r="D97" s="10">
        <f t="shared" ref="D97:D111" si="27">B97-C97</f>
        <v>1054864.2373920076</v>
      </c>
      <c r="E97" s="10"/>
      <c r="F97" s="9">
        <f t="shared" ref="F97:F110" si="28">H98*1.05</f>
        <v>1153766.8442993157</v>
      </c>
      <c r="G97" s="9">
        <f>F97*Results!M99</f>
        <v>44399.631177862364</v>
      </c>
      <c r="H97" s="10">
        <f t="shared" ref="H97:H111" si="29">F97-G97</f>
        <v>1109367.2131214533</v>
      </c>
      <c r="I97" s="10"/>
      <c r="J97" s="9">
        <f t="shared" ref="J97:J110" si="30">L98*1.05</f>
        <v>1320500.9053858262</v>
      </c>
      <c r="K97" s="9">
        <f>J97*Results!J99</f>
        <v>39056.869414486682</v>
      </c>
      <c r="L97" s="10">
        <f t="shared" ref="L97:L111" si="31">J97-K97</f>
        <v>1281444.0359713396</v>
      </c>
      <c r="M97" s="10"/>
      <c r="N97" s="9">
        <f t="shared" ref="N97:N110" si="32">P98*1.05</f>
        <v>1629264.468231969</v>
      </c>
      <c r="O97" s="9">
        <f>N97*Results!G99</f>
        <v>25079.252765300123</v>
      </c>
      <c r="P97" s="10">
        <f t="shared" ref="P97:P111" si="33">N97-O97</f>
        <v>1604185.2154666688</v>
      </c>
    </row>
    <row r="98" spans="1:16" x14ac:dyDescent="0.25">
      <c r="A98">
        <f t="shared" si="17"/>
        <v>14</v>
      </c>
      <c r="B98" s="9">
        <f t="shared" si="26"/>
        <v>1094394.6376256496</v>
      </c>
      <c r="C98" s="9">
        <f>B98*Results!P100</f>
        <v>45448.105127941446</v>
      </c>
      <c r="D98" s="10">
        <f t="shared" si="27"/>
        <v>1048946.5324977082</v>
      </c>
      <c r="E98" s="10"/>
      <c r="F98" s="9">
        <f t="shared" si="28"/>
        <v>1142682.6297631895</v>
      </c>
      <c r="G98" s="9">
        <f>F98*Results!M100</f>
        <v>43857.063763841201</v>
      </c>
      <c r="H98" s="10">
        <f t="shared" si="29"/>
        <v>1098825.5659993482</v>
      </c>
      <c r="I98" s="10"/>
      <c r="J98" s="9">
        <f t="shared" si="30"/>
        <v>1295733.4933640903</v>
      </c>
      <c r="K98" s="9">
        <f>J98*Results!J100</f>
        <v>38113.583472827158</v>
      </c>
      <c r="L98" s="10">
        <f t="shared" si="31"/>
        <v>1257619.9098912631</v>
      </c>
      <c r="M98" s="10"/>
      <c r="N98" s="9">
        <f t="shared" si="32"/>
        <v>1575561.8891082047</v>
      </c>
      <c r="O98" s="9">
        <f>N98*Results!G100</f>
        <v>23881.443172996263</v>
      </c>
      <c r="P98" s="10">
        <f t="shared" si="33"/>
        <v>1551680.4459352086</v>
      </c>
    </row>
    <row r="99" spans="1:16" x14ac:dyDescent="0.25">
      <c r="A99">
        <f t="shared" si="17"/>
        <v>13</v>
      </c>
      <c r="B99" s="9">
        <f t="shared" si="26"/>
        <v>1087185.8131037066</v>
      </c>
      <c r="C99" s="9">
        <f>B99*Results!P101</f>
        <v>44905.205841183153</v>
      </c>
      <c r="D99" s="10">
        <f t="shared" si="27"/>
        <v>1042280.6072625234</v>
      </c>
      <c r="E99" s="10"/>
      <c r="F99" s="9">
        <f t="shared" si="28"/>
        <v>1131589.9745375384</v>
      </c>
      <c r="G99" s="9">
        <f>F99*Results!M101</f>
        <v>43320.80333450083</v>
      </c>
      <c r="H99" s="10">
        <f t="shared" si="29"/>
        <v>1088269.1712030375</v>
      </c>
      <c r="I99" s="10"/>
      <c r="J99" s="9">
        <f t="shared" si="30"/>
        <v>1271224.4075594263</v>
      </c>
      <c r="K99" s="9">
        <f>J99*Results!J101</f>
        <v>37192.509117435431</v>
      </c>
      <c r="L99" s="10">
        <f t="shared" si="31"/>
        <v>1234031.8984419908</v>
      </c>
      <c r="M99" s="10"/>
      <c r="N99" s="9">
        <f t="shared" si="32"/>
        <v>1523275.3516951085</v>
      </c>
      <c r="O99" s="9">
        <f>N99*Results!G101</f>
        <v>22740.219211104206</v>
      </c>
      <c r="P99" s="10">
        <f t="shared" si="33"/>
        <v>1500535.1324840044</v>
      </c>
    </row>
    <row r="100" spans="1:16" x14ac:dyDescent="0.25">
      <c r="A100">
        <f t="shared" si="17"/>
        <v>12</v>
      </c>
      <c r="B100" s="9">
        <f t="shared" si="26"/>
        <v>1079612.93735736</v>
      </c>
      <c r="C100" s="9">
        <f>B100*Results!P102</f>
        <v>44197.877258591849</v>
      </c>
      <c r="D100" s="10">
        <f t="shared" si="27"/>
        <v>1035415.0600987682</v>
      </c>
      <c r="E100" s="10"/>
      <c r="F100" s="9">
        <f t="shared" si="28"/>
        <v>1120495.8246555214</v>
      </c>
      <c r="G100" s="9">
        <f>F100*Results!M102</f>
        <v>42791.087000723106</v>
      </c>
      <c r="H100" s="10">
        <f t="shared" si="29"/>
        <v>1077704.7376547984</v>
      </c>
      <c r="I100" s="10"/>
      <c r="J100" s="9">
        <f t="shared" si="30"/>
        <v>1246983.2824992025</v>
      </c>
      <c r="K100" s="9">
        <f>J100*Results!J102</f>
        <v>36293.370537844232</v>
      </c>
      <c r="L100" s="10">
        <f t="shared" si="31"/>
        <v>1210689.9119613583</v>
      </c>
      <c r="M100" s="10"/>
      <c r="N100" s="9">
        <f t="shared" si="32"/>
        <v>1472391.6261351791</v>
      </c>
      <c r="O100" s="9">
        <f>N100*Results!G102</f>
        <v>21653.19594936155</v>
      </c>
      <c r="P100" s="10">
        <f t="shared" si="33"/>
        <v>1450738.4301858174</v>
      </c>
    </row>
    <row r="101" spans="1:16" x14ac:dyDescent="0.25">
      <c r="A101">
        <f t="shared" si="17"/>
        <v>11</v>
      </c>
      <c r="B101" s="9">
        <f t="shared" si="26"/>
        <v>1071637.0580275778</v>
      </c>
      <c r="C101" s="9">
        <f>B101*Results!P103</f>
        <v>43434.260544377692</v>
      </c>
      <c r="D101" s="10">
        <f t="shared" si="27"/>
        <v>1028202.7974832001</v>
      </c>
      <c r="E101" s="10"/>
      <c r="F101" s="9">
        <f t="shared" si="28"/>
        <v>1109403.9405564221</v>
      </c>
      <c r="G101" s="9">
        <f>F101*Results!M103</f>
        <v>42265.059932115975</v>
      </c>
      <c r="H101" s="10">
        <f t="shared" si="29"/>
        <v>1067138.8806243062</v>
      </c>
      <c r="I101" s="10"/>
      <c r="J101" s="9">
        <f t="shared" si="30"/>
        <v>1223018.9671284314</v>
      </c>
      <c r="K101" s="9">
        <f>J101*Results!J103</f>
        <v>35415.840938714893</v>
      </c>
      <c r="L101" s="10">
        <f t="shared" si="31"/>
        <v>1187603.1261897166</v>
      </c>
      <c r="M101" s="10"/>
      <c r="N101" s="9">
        <f t="shared" si="32"/>
        <v>1422895.746023342</v>
      </c>
      <c r="O101" s="9">
        <f>N101*Results!G103</f>
        <v>20618.006846981123</v>
      </c>
      <c r="P101" s="10">
        <f t="shared" si="33"/>
        <v>1402277.7391763609</v>
      </c>
    </row>
    <row r="102" spans="1:16" x14ac:dyDescent="0.25">
      <c r="A102">
        <f t="shared" si="17"/>
        <v>10</v>
      </c>
      <c r="B102" s="9">
        <f t="shared" si="26"/>
        <v>1063579.981776834</v>
      </c>
      <c r="C102" s="9">
        <f>B102*Results!P104</f>
        <v>42973.259845807406</v>
      </c>
      <c r="D102" s="10">
        <f t="shared" si="27"/>
        <v>1020606.7219310266</v>
      </c>
      <c r="E102" s="10"/>
      <c r="F102" s="9">
        <f t="shared" si="28"/>
        <v>1098324.7381657911</v>
      </c>
      <c r="G102" s="9">
        <f>F102*Results!M104</f>
        <v>41749.556683484567</v>
      </c>
      <c r="H102" s="10">
        <f t="shared" si="29"/>
        <v>1056575.1814823067</v>
      </c>
      <c r="I102" s="10"/>
      <c r="J102" s="9">
        <f t="shared" si="30"/>
        <v>1199339.6463861184</v>
      </c>
      <c r="K102" s="9">
        <f>J102*Results!J104</f>
        <v>34559.677692374207</v>
      </c>
      <c r="L102" s="10">
        <f t="shared" si="31"/>
        <v>1164779.9686937442</v>
      </c>
      <c r="M102" s="10"/>
      <c r="N102" s="9">
        <f t="shared" si="32"/>
        <v>1374771.2454520925</v>
      </c>
      <c r="O102" s="9">
        <f>N102*Results!G104</f>
        <v>19632.439715576278</v>
      </c>
      <c r="P102" s="10">
        <f t="shared" si="33"/>
        <v>1355138.8057365161</v>
      </c>
    </row>
    <row r="103" spans="1:16" x14ac:dyDescent="0.25">
      <c r="A103">
        <f t="shared" si="17"/>
        <v>9</v>
      </c>
      <c r="B103" s="9">
        <f t="shared" si="26"/>
        <v>1056561.6324839103</v>
      </c>
      <c r="C103" s="9">
        <f>B103*Results!P105</f>
        <v>43628.316505973271</v>
      </c>
      <c r="D103" s="10">
        <f t="shared" si="27"/>
        <v>1012933.3159779371</v>
      </c>
      <c r="E103" s="10"/>
      <c r="F103" s="9">
        <f t="shared" si="28"/>
        <v>1087262.8734054931</v>
      </c>
      <c r="G103" s="9">
        <f>F103*Results!M105</f>
        <v>41239.313247596889</v>
      </c>
      <c r="H103" s="10">
        <f t="shared" si="29"/>
        <v>1046023.5601578963</v>
      </c>
      <c r="I103" s="10"/>
      <c r="J103" s="9">
        <f t="shared" si="30"/>
        <v>1175952.6431150658</v>
      </c>
      <c r="K103" s="9">
        <f>J103*Results!J105</f>
        <v>33724.408461619671</v>
      </c>
      <c r="L103" s="10">
        <f t="shared" si="31"/>
        <v>1142228.2346534461</v>
      </c>
      <c r="M103" s="10"/>
      <c r="N103" s="9">
        <f t="shared" si="32"/>
        <v>1328000.112214945</v>
      </c>
      <c r="O103" s="9">
        <f>N103*Results!G105</f>
        <v>18694.164165333088</v>
      </c>
      <c r="P103" s="10">
        <f t="shared" si="33"/>
        <v>1309305.9480496119</v>
      </c>
    </row>
    <row r="104" spans="1:16" x14ac:dyDescent="0.25">
      <c r="A104">
        <f t="shared" si="17"/>
        <v>8</v>
      </c>
      <c r="B104" s="9">
        <f t="shared" si="26"/>
        <v>1049597.2546870003</v>
      </c>
      <c r="C104" s="9">
        <f>B104*Results!P106</f>
        <v>43348.080892800135</v>
      </c>
      <c r="D104" s="10">
        <f t="shared" si="27"/>
        <v>1006249.1737942002</v>
      </c>
      <c r="E104" s="10"/>
      <c r="F104" s="9">
        <f t="shared" si="28"/>
        <v>1076224.2849806703</v>
      </c>
      <c r="G104" s="9">
        <f>F104*Results!M106</f>
        <v>40735.834118296043</v>
      </c>
      <c r="H104" s="10">
        <f t="shared" si="29"/>
        <v>1035488.4508623743</v>
      </c>
      <c r="I104" s="10"/>
      <c r="J104" s="9">
        <f t="shared" si="30"/>
        <v>1152864.5162955299</v>
      </c>
      <c r="K104" s="9">
        <f>J104*Results!J106</f>
        <v>32909.6180907054</v>
      </c>
      <c r="L104" s="10">
        <f t="shared" si="31"/>
        <v>1119954.8982048244</v>
      </c>
      <c r="M104" s="10"/>
      <c r="N104" s="9">
        <f t="shared" si="32"/>
        <v>1282563.0042938334</v>
      </c>
      <c r="O104" s="9">
        <f>N104*Results!G106</f>
        <v>17800.992660552551</v>
      </c>
      <c r="P104" s="10">
        <f t="shared" si="33"/>
        <v>1264762.0116332809</v>
      </c>
    </row>
    <row r="105" spans="1:16" x14ac:dyDescent="0.25">
      <c r="A105">
        <f t="shared" si="17"/>
        <v>7</v>
      </c>
      <c r="B105" s="9">
        <f t="shared" si="26"/>
        <v>1042211.2018405618</v>
      </c>
      <c r="C105" s="9">
        <f>B105*Results!P107</f>
        <v>42594.768805323467</v>
      </c>
      <c r="D105" s="10">
        <f t="shared" si="27"/>
        <v>999616.4330352383</v>
      </c>
      <c r="E105" s="10"/>
      <c r="F105" s="9">
        <f t="shared" si="28"/>
        <v>1065211.4308785833</v>
      </c>
      <c r="G105" s="9">
        <f>F105*Results!M107</f>
        <v>40235.921373183111</v>
      </c>
      <c r="H105" s="10">
        <f t="shared" si="29"/>
        <v>1024975.5095054002</v>
      </c>
      <c r="I105" s="10"/>
      <c r="J105" s="9">
        <f t="shared" si="30"/>
        <v>1130080.8754208495</v>
      </c>
      <c r="K105" s="9">
        <f>J105*Results!J107</f>
        <v>32114.669425106938</v>
      </c>
      <c r="L105" s="10">
        <f t="shared" si="31"/>
        <v>1097966.2059957427</v>
      </c>
      <c r="M105" s="10"/>
      <c r="N105" s="9">
        <f t="shared" si="32"/>
        <v>1238439.209557269</v>
      </c>
      <c r="O105" s="9">
        <f>N105*Results!G107</f>
        <v>16950.634039332297</v>
      </c>
      <c r="P105" s="10">
        <f t="shared" si="33"/>
        <v>1221488.5755179366</v>
      </c>
    </row>
    <row r="106" spans="1:16" x14ac:dyDescent="0.25">
      <c r="A106">
        <f t="shared" si="17"/>
        <v>6</v>
      </c>
      <c r="B106" s="9">
        <f t="shared" si="26"/>
        <v>1035051.9169353574</v>
      </c>
      <c r="C106" s="9">
        <f>B106*Results!P108</f>
        <v>42469.819944346193</v>
      </c>
      <c r="D106" s="10">
        <f t="shared" si="27"/>
        <v>992582.09699101117</v>
      </c>
      <c r="E106" s="10"/>
      <c r="F106" s="9">
        <f t="shared" si="28"/>
        <v>1054235.0729065759</v>
      </c>
      <c r="G106" s="9">
        <f>F106*Results!M108</f>
        <v>39747.995879353744</v>
      </c>
      <c r="H106" s="10">
        <f t="shared" si="29"/>
        <v>1014487.0770272221</v>
      </c>
      <c r="I106" s="10"/>
      <c r="J106" s="9">
        <f t="shared" si="30"/>
        <v>1107606.5470113121</v>
      </c>
      <c r="K106" s="9">
        <f>J106*Results!J108</f>
        <v>31339.046610502941</v>
      </c>
      <c r="L106" s="10">
        <f t="shared" si="31"/>
        <v>1076267.5004008091</v>
      </c>
      <c r="M106" s="10"/>
      <c r="N106" s="9">
        <f t="shared" si="32"/>
        <v>1195606.9286635949</v>
      </c>
      <c r="O106" s="9">
        <f>N106*Results!G108</f>
        <v>16141.014799529281</v>
      </c>
      <c r="P106" s="10">
        <f t="shared" si="33"/>
        <v>1179465.9138640657</v>
      </c>
    </row>
    <row r="107" spans="1:16" x14ac:dyDescent="0.25">
      <c r="A107">
        <f t="shared" si="17"/>
        <v>5</v>
      </c>
      <c r="B107" s="9">
        <f t="shared" si="26"/>
        <v>1028114.0407116158</v>
      </c>
      <c r="C107" s="9">
        <f>B107*Results!P109</f>
        <v>42350.310296989723</v>
      </c>
      <c r="D107" s="10">
        <f t="shared" si="27"/>
        <v>985763.73041462607</v>
      </c>
      <c r="E107" s="10"/>
      <c r="F107" s="9">
        <f t="shared" si="28"/>
        <v>1043295.9140375759</v>
      </c>
      <c r="G107" s="9">
        <f>F107*Results!M109</f>
        <v>39262.511269408373</v>
      </c>
      <c r="H107" s="10">
        <f t="shared" si="29"/>
        <v>1004033.4027681676</v>
      </c>
      <c r="I107" s="10"/>
      <c r="J107" s="9">
        <f t="shared" si="30"/>
        <v>1085445.7311422518</v>
      </c>
      <c r="K107" s="9">
        <f>J107*Results!J109</f>
        <v>30582.353036240322</v>
      </c>
      <c r="L107" s="10">
        <f t="shared" si="31"/>
        <v>1054863.3781060115</v>
      </c>
      <c r="M107" s="10"/>
      <c r="N107" s="9">
        <f t="shared" si="32"/>
        <v>1154043.4776335016</v>
      </c>
      <c r="O107" s="9">
        <f>N107*Results!G109</f>
        <v>15370.212239601906</v>
      </c>
      <c r="P107" s="10">
        <f t="shared" si="33"/>
        <v>1138673.2653938998</v>
      </c>
    </row>
    <row r="108" spans="1:16" x14ac:dyDescent="0.25">
      <c r="A108">
        <f t="shared" si="17"/>
        <v>4</v>
      </c>
      <c r="B108" s="9">
        <f t="shared" si="26"/>
        <v>1021223.5599489025</v>
      </c>
      <c r="C108" s="9">
        <f>B108*Results!P110</f>
        <v>42067.330699744685</v>
      </c>
      <c r="D108" s="10">
        <f t="shared" si="27"/>
        <v>979156.22924915783</v>
      </c>
      <c r="E108" s="10"/>
      <c r="F108" s="9">
        <f t="shared" si="28"/>
        <v>1032397.3578467258</v>
      </c>
      <c r="G108" s="9">
        <f>F108*Results!M110</f>
        <v>38782.201620463013</v>
      </c>
      <c r="H108" s="10">
        <f t="shared" si="29"/>
        <v>993615.1562262628</v>
      </c>
      <c r="I108" s="10"/>
      <c r="J108" s="9">
        <f t="shared" si="30"/>
        <v>1063601.971424829</v>
      </c>
      <c r="K108" s="9">
        <f>J108*Results!J110</f>
        <v>29844.132241732066</v>
      </c>
      <c r="L108" s="10">
        <f t="shared" si="31"/>
        <v>1033757.8391830969</v>
      </c>
      <c r="M108" s="10"/>
      <c r="N108" s="9">
        <f t="shared" si="32"/>
        <v>1113725.3722284632</v>
      </c>
      <c r="O108" s="9">
        <f>N108*Results!G110</f>
        <v>14636.345910842507</v>
      </c>
      <c r="P108" s="10">
        <f t="shared" si="33"/>
        <v>1099089.0263176206</v>
      </c>
    </row>
    <row r="109" spans="1:16" x14ac:dyDescent="0.25">
      <c r="A109">
        <f t="shared" si="17"/>
        <v>3</v>
      </c>
      <c r="B109" s="9">
        <f t="shared" si="26"/>
        <v>1013749.8579184696</v>
      </c>
      <c r="C109" s="9">
        <f>B109*Results!P111</f>
        <v>41155.991300467249</v>
      </c>
      <c r="D109" s="10">
        <f t="shared" si="27"/>
        <v>972593.8666180023</v>
      </c>
      <c r="E109" s="10"/>
      <c r="F109" s="9">
        <f t="shared" si="28"/>
        <v>1021547.6167672387</v>
      </c>
      <c r="G109" s="9">
        <f>F109*Results!M111</f>
        <v>38312.037865595041</v>
      </c>
      <c r="H109" s="10">
        <f t="shared" si="29"/>
        <v>983235.57890164363</v>
      </c>
      <c r="I109" s="10"/>
      <c r="J109" s="9">
        <f t="shared" si="30"/>
        <v>1042078.1738428156</v>
      </c>
      <c r="K109" s="9">
        <f>J109*Results!J111</f>
        <v>29123.915342978467</v>
      </c>
      <c r="L109" s="10">
        <f t="shared" si="31"/>
        <v>1012954.2584998371</v>
      </c>
      <c r="M109" s="10"/>
      <c r="N109" s="9">
        <f t="shared" si="32"/>
        <v>1074628.5156682271</v>
      </c>
      <c r="O109" s="9">
        <f>N109*Results!G111</f>
        <v>13937.684974452777</v>
      </c>
      <c r="P109" s="10">
        <f t="shared" si="33"/>
        <v>1060690.8306937744</v>
      </c>
    </row>
    <row r="110" spans="1:16" x14ac:dyDescent="0.25">
      <c r="A110">
        <f>A111+1</f>
        <v>2</v>
      </c>
      <c r="B110" s="9">
        <f t="shared" si="26"/>
        <v>1007095.4211078599</v>
      </c>
      <c r="C110" s="9">
        <f>B110*Results!P112</f>
        <v>41619.365947412807</v>
      </c>
      <c r="D110" s="10">
        <f t="shared" si="27"/>
        <v>965476.05516044714</v>
      </c>
      <c r="E110" s="10"/>
      <c r="F110" s="9">
        <f t="shared" si="28"/>
        <v>1010748.9745884301</v>
      </c>
      <c r="G110" s="9">
        <f>F110*Results!M112</f>
        <v>37846.482429155229</v>
      </c>
      <c r="H110" s="10">
        <f t="shared" si="29"/>
        <v>972902.49215927487</v>
      </c>
      <c r="I110" s="10"/>
      <c r="J110" s="9">
        <f t="shared" si="30"/>
        <v>1020876.7844028601</v>
      </c>
      <c r="K110" s="9">
        <f>J110*Results!J112</f>
        <v>28421.380743035759</v>
      </c>
      <c r="L110" s="10">
        <f t="shared" si="31"/>
        <v>992455.40365982428</v>
      </c>
      <c r="M110" s="10"/>
      <c r="N110" s="9">
        <f t="shared" si="32"/>
        <v>1036728.3275480251</v>
      </c>
      <c r="O110" s="9">
        <f>N110*Results!G112</f>
        <v>13272.598340189637</v>
      </c>
      <c r="P110" s="10">
        <f t="shared" si="33"/>
        <v>1023455.7292078354</v>
      </c>
    </row>
    <row r="111" spans="1:16" x14ac:dyDescent="0.25">
      <c r="A111">
        <v>1</v>
      </c>
      <c r="B111" s="11">
        <v>1000000</v>
      </c>
      <c r="C111" s="9">
        <f>B111*Results!P113</f>
        <v>40861.503706800002</v>
      </c>
      <c r="D111" s="10">
        <f t="shared" si="27"/>
        <v>959138.49629319995</v>
      </c>
      <c r="E111" s="10"/>
      <c r="F111" s="11">
        <v>1000000</v>
      </c>
      <c r="G111" s="9">
        <f>F111*Results!M113</f>
        <v>37381.928963400002</v>
      </c>
      <c r="H111" s="10">
        <f t="shared" si="29"/>
        <v>962618.07103660004</v>
      </c>
      <c r="I111" s="10"/>
      <c r="J111" s="11">
        <v>1000000</v>
      </c>
      <c r="K111" s="9">
        <f>J111*Results!J113</f>
        <v>27736.395806799999</v>
      </c>
      <c r="L111" s="10">
        <f t="shared" si="31"/>
        <v>972263.60419320001</v>
      </c>
      <c r="M111" s="10"/>
      <c r="N111" s="11">
        <v>1000000</v>
      </c>
      <c r="O111" s="9">
        <f>N111*Results!G113</f>
        <v>12639.688049499999</v>
      </c>
      <c r="P111" s="10">
        <f t="shared" si="33"/>
        <v>987360.31195050001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Returns</vt:lpstr>
      <vt:lpstr>Lifetable</vt:lpstr>
      <vt:lpstr>Results</vt:lpstr>
      <vt:lpstr>Sheet7</vt:lpstr>
      <vt:lpstr>Bonds</vt:lpstr>
      <vt:lpstr>brute</vt:lpstr>
      <vt:lpstr>Equities</vt:lpstr>
      <vt:lpstr>Inflation</vt:lpstr>
      <vt:lpstr>MLifeExpectancy</vt:lpstr>
      <vt:lpstr>Mlives</vt:lpstr>
      <vt:lpstr>Nelder_Mead</vt:lpstr>
      <vt:lpstr>Powell</vt:lpstr>
      <vt:lpstr>RealBd</vt:lpstr>
      <vt:lpstr>RealEq</vt:lpstr>
      <vt:lpstr>ResultsYear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druce</dc:creator>
  <cp:lastModifiedBy>druce</cp:lastModifiedBy>
  <cp:lastPrinted>2013-12-29T23:34:24Z</cp:lastPrinted>
  <dcterms:created xsi:type="dcterms:W3CDTF">2013-12-29T23:33:40Z</dcterms:created>
  <dcterms:modified xsi:type="dcterms:W3CDTF">2014-01-18T23:34:06Z</dcterms:modified>
</cp:coreProperties>
</file>