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<sst xmlns="http://schemas.openxmlformats.org/spreadsheetml/2006/main" count="18">
  <si>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Days</t>
  </si>
  <si>
    <t>Date</t>
  </si>
  <si>
    <t>AveCoalPrice</t>
  </si>
  <si>
    <t>OilPrice</t>
  </si>
  <si>
    <t>GrossGasProd</t>
  </si>
  <si>
    <t>TotGasCons</t>
  </si>
  <si>
    <t>GasPrice</t>
  </si>
  <si>
    <t>Weather</t>
  </si>
  <si>
    <t>WSTAT</t>
  </si>
  <si>
    <t>GasPriceStatus</t>
  </si>
  <si>
    <t>GPSAT</t>
  </si>
  <si>
    <t>color</t>
  </si>
  <si>
    <t>WINTER</t>
  </si>
  <si>
    <t>HIGH</t>
  </si>
  <si>
    <t>SPRING</t>
  </si>
  <si>
    <t>SUMMER</t>
  </si>
  <si>
    <t>LOW</t>
  </si>
  <si>
    <t>FALL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</si>
</sst>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yyyy\-mm\-dd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0"/>
      <name val="Arial"/>
      <charset val="1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Font="1" applyBorder="1">
      <alignment vertical="center"/>
    </xf>
    <xf numFmtId="178" fontId="2" fillId="0" borderId="2" xfId="0" applyNumberFormat="1" applyFont="1" applyFill="1" applyBorder="1" applyAlignment="1" applyProtection="1">
      <protection locked="0"/>
    </xf>
    <xf numFmtId="0" fontId="1" fillId="0" borderId="3" xfId="0" applyFont="1" applyBorder="1">
      <alignment vertical="center"/>
    </xf>
    <xf numFmtId="178" fontId="2" fillId="0" borderId="3" xfId="0" applyNumberFormat="1" applyFont="1" applyFill="1" applyBorder="1" applyAlignment="1" applyProtection="1">
      <protection locked="0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30"/>
  <sheetViews>
    <sheetView tabSelected="1" workbookViewId="0">
      <selection activeCell="K105" sqref="K105:L105"/>
    </sheetView>
  </sheetViews>
  <sheetFormatPr defaultColWidth="9.14285714285714" defaultRowHeight="15"/>
  <cols>
    <col min="2" max="2" width="10.8571428571429" customWidth="1"/>
    <col min="5" max="5" width="11.1428571428571" customWidth="1"/>
    <col min="6" max="6" width="9.14285714285714" customWidth="1"/>
    <col min="7" max="7" width="7.85714285714286" customWidth="1"/>
    <col min="8" max="9" width="11" customWidth="1"/>
    <col min="10" max="11" width="10.7142857142857" customWidth="1"/>
    <col min="12" max="12" width="10.7142857142857" customWidth="1"/>
  </cols>
  <sheetData>
    <row r="1" ht="29.2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245</v>
      </c>
      <c r="B2" s="3">
        <v>39813</v>
      </c>
      <c r="C2" s="2">
        <v>57.22</v>
      </c>
      <c r="D2" s="2">
        <v>41.12</v>
      </c>
      <c r="E2" s="2">
        <v>2227.028</v>
      </c>
      <c r="F2" s="2">
        <v>2399.702</v>
      </c>
      <c r="G2" s="2">
        <v>5.82</v>
      </c>
      <c r="H2" s="2" t="s">
        <v>12</v>
      </c>
      <c r="I2" s="2">
        <v>1</v>
      </c>
      <c r="J2" s="2" t="s">
        <v>13</v>
      </c>
      <c r="K2" s="2">
        <f>IF(J2="HIGH",1,0)</f>
        <v>1</v>
      </c>
      <c r="L2" s="2">
        <v>1</v>
      </c>
    </row>
    <row r="3" spans="1:12">
      <c r="A3" s="2">
        <v>276</v>
      </c>
      <c r="B3" s="3">
        <v>39844</v>
      </c>
      <c r="C3" s="2">
        <v>54.37</v>
      </c>
      <c r="D3" s="2">
        <v>41.71</v>
      </c>
      <c r="E3" s="2">
        <v>2251.938</v>
      </c>
      <c r="F3" s="2">
        <v>2729.715</v>
      </c>
      <c r="G3" s="2">
        <v>5.24</v>
      </c>
      <c r="H3" s="2" t="s">
        <v>12</v>
      </c>
      <c r="I3" s="2">
        <v>1</v>
      </c>
      <c r="J3" s="2" t="s">
        <v>13</v>
      </c>
      <c r="K3" s="2">
        <f t="shared" ref="K3:K34" si="0">IF(J3="HIGH",1,0)</f>
        <v>1</v>
      </c>
      <c r="L3" s="2">
        <v>1</v>
      </c>
    </row>
    <row r="4" spans="1:12">
      <c r="A4" s="2">
        <v>304</v>
      </c>
      <c r="B4" s="3">
        <v>39872</v>
      </c>
      <c r="C4" s="2">
        <v>52.3</v>
      </c>
      <c r="D4" s="2">
        <v>39.09</v>
      </c>
      <c r="E4" s="2">
        <v>2074.167</v>
      </c>
      <c r="F4" s="2">
        <v>2332.539</v>
      </c>
      <c r="G4" s="2">
        <v>4.52</v>
      </c>
      <c r="H4" s="2" t="s">
        <v>12</v>
      </c>
      <c r="I4" s="2">
        <v>1</v>
      </c>
      <c r="J4" s="2" t="s">
        <v>13</v>
      </c>
      <c r="K4" s="2">
        <f t="shared" si="0"/>
        <v>1</v>
      </c>
      <c r="L4" s="2">
        <v>1</v>
      </c>
    </row>
    <row r="5" spans="1:12">
      <c r="A5" s="2">
        <v>335</v>
      </c>
      <c r="B5" s="3">
        <v>39903</v>
      </c>
      <c r="C5" s="2">
        <v>44.34</v>
      </c>
      <c r="D5" s="2">
        <v>47.94</v>
      </c>
      <c r="E5" s="2">
        <v>2262.488</v>
      </c>
      <c r="F5" s="2">
        <v>2170.709</v>
      </c>
      <c r="G5" s="2">
        <v>3.96</v>
      </c>
      <c r="H5" s="2" t="s">
        <v>12</v>
      </c>
      <c r="I5" s="2">
        <v>1</v>
      </c>
      <c r="J5" s="2" t="s">
        <v>13</v>
      </c>
      <c r="K5" s="2">
        <f t="shared" si="0"/>
        <v>1</v>
      </c>
      <c r="L5" s="2">
        <v>1</v>
      </c>
    </row>
    <row r="6" spans="1:12">
      <c r="A6" s="2">
        <v>365</v>
      </c>
      <c r="B6" s="3">
        <v>39933</v>
      </c>
      <c r="C6" s="2">
        <v>41.92</v>
      </c>
      <c r="D6" s="2">
        <v>49.65</v>
      </c>
      <c r="E6" s="2">
        <v>2147.856</v>
      </c>
      <c r="F6" s="2">
        <v>1741.293</v>
      </c>
      <c r="G6" s="2">
        <v>3.5</v>
      </c>
      <c r="H6" s="2" t="s">
        <v>14</v>
      </c>
      <c r="I6" s="2">
        <v>0</v>
      </c>
      <c r="J6" s="2" t="s">
        <v>13</v>
      </c>
      <c r="K6" s="2">
        <f t="shared" si="0"/>
        <v>1</v>
      </c>
      <c r="L6" s="2">
        <v>1</v>
      </c>
    </row>
    <row r="7" spans="1:12">
      <c r="A7" s="2">
        <v>396</v>
      </c>
      <c r="B7" s="3">
        <v>39964</v>
      </c>
      <c r="C7" s="2">
        <v>36.9</v>
      </c>
      <c r="D7" s="2">
        <v>59.03</v>
      </c>
      <c r="E7" s="2">
        <v>2190.437</v>
      </c>
      <c r="F7" s="2">
        <v>1504</v>
      </c>
      <c r="G7" s="2">
        <v>3.83</v>
      </c>
      <c r="H7" s="2" t="s">
        <v>14</v>
      </c>
      <c r="I7" s="2">
        <v>0</v>
      </c>
      <c r="J7" s="2" t="s">
        <v>13</v>
      </c>
      <c r="K7" s="2">
        <f t="shared" si="0"/>
        <v>1</v>
      </c>
      <c r="L7" s="2">
        <v>1</v>
      </c>
    </row>
    <row r="8" spans="1:12">
      <c r="A8" s="2">
        <v>426</v>
      </c>
      <c r="B8" s="3">
        <v>39994</v>
      </c>
      <c r="C8" s="2">
        <v>39.4</v>
      </c>
      <c r="D8" s="2">
        <v>69.64</v>
      </c>
      <c r="E8" s="2">
        <v>2140.519</v>
      </c>
      <c r="F8" s="2">
        <v>1527.833</v>
      </c>
      <c r="G8" s="2">
        <v>3.8</v>
      </c>
      <c r="H8" s="2" t="s">
        <v>15</v>
      </c>
      <c r="I8" s="2">
        <v>1</v>
      </c>
      <c r="J8" s="2" t="s">
        <v>13</v>
      </c>
      <c r="K8" s="2">
        <f t="shared" si="0"/>
        <v>1</v>
      </c>
      <c r="L8" s="2">
        <v>1</v>
      </c>
    </row>
    <row r="9" spans="1:12">
      <c r="A9" s="2">
        <v>457</v>
      </c>
      <c r="B9" s="3">
        <v>40025</v>
      </c>
      <c r="C9" s="2">
        <v>41</v>
      </c>
      <c r="D9" s="2">
        <v>64.15</v>
      </c>
      <c r="E9" s="2">
        <v>2170.032</v>
      </c>
      <c r="F9" s="2">
        <v>1657.997</v>
      </c>
      <c r="G9" s="2">
        <v>3.38</v>
      </c>
      <c r="H9" s="2" t="s">
        <v>15</v>
      </c>
      <c r="I9" s="2">
        <v>1</v>
      </c>
      <c r="J9" s="2" t="s">
        <v>16</v>
      </c>
      <c r="K9" s="2">
        <f t="shared" si="0"/>
        <v>0</v>
      </c>
      <c r="L9" s="2">
        <v>0</v>
      </c>
    </row>
    <row r="10" spans="1:12">
      <c r="A10" s="2">
        <v>488</v>
      </c>
      <c r="B10" s="3">
        <v>40056</v>
      </c>
      <c r="C10" s="2">
        <v>39.76</v>
      </c>
      <c r="D10" s="2">
        <v>71.05</v>
      </c>
      <c r="E10" s="2">
        <v>2192.597</v>
      </c>
      <c r="F10" s="2">
        <v>1736.462</v>
      </c>
      <c r="G10" s="2">
        <v>3.14</v>
      </c>
      <c r="H10" s="2" t="s">
        <v>15</v>
      </c>
      <c r="I10" s="2">
        <v>1</v>
      </c>
      <c r="J10" s="2" t="s">
        <v>16</v>
      </c>
      <c r="K10" s="2">
        <f t="shared" si="0"/>
        <v>0</v>
      </c>
      <c r="L10" s="2">
        <v>0</v>
      </c>
    </row>
    <row r="11" spans="1:12">
      <c r="A11" s="2">
        <v>518</v>
      </c>
      <c r="B11" s="3">
        <v>40086</v>
      </c>
      <c r="C11" s="2">
        <v>40.23</v>
      </c>
      <c r="D11" s="2">
        <v>69.41</v>
      </c>
      <c r="E11" s="2">
        <v>2089.22</v>
      </c>
      <c r="F11" s="2">
        <v>1574.975</v>
      </c>
      <c r="G11" s="2">
        <v>2.99</v>
      </c>
      <c r="H11" s="2" t="s">
        <v>17</v>
      </c>
      <c r="I11" s="2">
        <v>0</v>
      </c>
      <c r="J11" s="2" t="s">
        <v>16</v>
      </c>
      <c r="K11" s="2">
        <f t="shared" si="0"/>
        <v>0</v>
      </c>
      <c r="L11" s="2">
        <v>0</v>
      </c>
    </row>
    <row r="12" spans="1:12">
      <c r="A12" s="2">
        <v>549</v>
      </c>
      <c r="B12" s="3">
        <v>40117</v>
      </c>
      <c r="C12" s="2">
        <v>39.33</v>
      </c>
      <c r="D12" s="2">
        <v>75.72</v>
      </c>
      <c r="E12" s="2">
        <v>2197.157</v>
      </c>
      <c r="F12" s="2">
        <v>1666.52</v>
      </c>
      <c r="G12" s="2">
        <v>4.01</v>
      </c>
      <c r="H12" s="2" t="s">
        <v>17</v>
      </c>
      <c r="I12" s="2">
        <v>0</v>
      </c>
      <c r="J12" s="2" t="s">
        <v>13</v>
      </c>
      <c r="K12" s="2">
        <f t="shared" si="0"/>
        <v>1</v>
      </c>
      <c r="L12" s="2">
        <v>1</v>
      </c>
    </row>
    <row r="13" spans="1:12">
      <c r="A13" s="2">
        <v>579</v>
      </c>
      <c r="B13" s="3">
        <v>40147</v>
      </c>
      <c r="C13" s="2">
        <v>38.73</v>
      </c>
      <c r="D13" s="2">
        <v>77.99</v>
      </c>
      <c r="E13" s="2">
        <v>2144.157</v>
      </c>
      <c r="F13" s="2">
        <v>1776.171</v>
      </c>
      <c r="G13" s="2">
        <v>3.66</v>
      </c>
      <c r="H13" s="2" t="s">
        <v>17</v>
      </c>
      <c r="I13" s="2">
        <v>0</v>
      </c>
      <c r="J13" s="2" t="s">
        <v>13</v>
      </c>
      <c r="K13" s="2">
        <f t="shared" si="0"/>
        <v>1</v>
      </c>
      <c r="L13" s="2">
        <v>1</v>
      </c>
    </row>
    <row r="14" spans="1:12">
      <c r="A14" s="2">
        <v>610</v>
      </c>
      <c r="B14" s="3">
        <v>40178</v>
      </c>
      <c r="C14" s="2">
        <v>42.06</v>
      </c>
      <c r="D14" s="2">
        <v>74.47</v>
      </c>
      <c r="E14" s="2">
        <v>2196.325</v>
      </c>
      <c r="F14" s="2">
        <v>2491.864</v>
      </c>
      <c r="G14" s="2">
        <v>5.35</v>
      </c>
      <c r="H14" s="2" t="s">
        <v>12</v>
      </c>
      <c r="I14" s="2">
        <v>1</v>
      </c>
      <c r="J14" s="2" t="s">
        <v>13</v>
      </c>
      <c r="K14" s="2">
        <f t="shared" si="0"/>
        <v>1</v>
      </c>
      <c r="L14" s="2">
        <v>1</v>
      </c>
    </row>
    <row r="15" spans="1:12">
      <c r="A15" s="2">
        <v>641</v>
      </c>
      <c r="B15" s="3">
        <v>40209</v>
      </c>
      <c r="C15" s="2">
        <v>43</v>
      </c>
      <c r="D15" s="2">
        <v>78.33</v>
      </c>
      <c r="E15" s="2">
        <v>2210.163</v>
      </c>
      <c r="F15" s="2">
        <v>2809.788</v>
      </c>
      <c r="G15" s="2">
        <v>5.83</v>
      </c>
      <c r="H15" s="2" t="s">
        <v>12</v>
      </c>
      <c r="I15" s="2">
        <v>1</v>
      </c>
      <c r="J15" s="2" t="s">
        <v>13</v>
      </c>
      <c r="K15" s="2">
        <f t="shared" si="0"/>
        <v>1</v>
      </c>
      <c r="L15" s="2">
        <v>1</v>
      </c>
    </row>
    <row r="16" spans="1:12">
      <c r="A16" s="2">
        <v>669</v>
      </c>
      <c r="B16" s="3">
        <v>40237</v>
      </c>
      <c r="C16" s="2">
        <v>43.84</v>
      </c>
      <c r="D16" s="2">
        <v>76.39</v>
      </c>
      <c r="E16" s="2">
        <v>2047.815</v>
      </c>
      <c r="F16" s="2">
        <v>2480.95</v>
      </c>
      <c r="G16" s="2">
        <v>5.32</v>
      </c>
      <c r="H16" s="2" t="s">
        <v>12</v>
      </c>
      <c r="I16" s="2">
        <v>1</v>
      </c>
      <c r="J16" s="2" t="s">
        <v>13</v>
      </c>
      <c r="K16" s="2">
        <f t="shared" si="0"/>
        <v>1</v>
      </c>
      <c r="L16" s="2">
        <v>1</v>
      </c>
    </row>
    <row r="17" spans="1:12">
      <c r="A17" s="2">
        <v>700</v>
      </c>
      <c r="B17" s="3">
        <v>40268</v>
      </c>
      <c r="C17" s="2">
        <v>44.86</v>
      </c>
      <c r="D17" s="2">
        <v>81.2</v>
      </c>
      <c r="E17" s="2">
        <v>2276.546</v>
      </c>
      <c r="F17" s="2">
        <v>2142.925</v>
      </c>
      <c r="G17" s="2">
        <v>4.29</v>
      </c>
      <c r="H17" s="2" t="s">
        <v>12</v>
      </c>
      <c r="I17" s="2">
        <v>1</v>
      </c>
      <c r="J17" s="2" t="s">
        <v>13</v>
      </c>
      <c r="K17" s="2">
        <f t="shared" si="0"/>
        <v>1</v>
      </c>
      <c r="L17" s="2">
        <v>1</v>
      </c>
    </row>
    <row r="18" spans="1:12">
      <c r="A18" s="2">
        <v>730</v>
      </c>
      <c r="B18" s="3">
        <v>40298</v>
      </c>
      <c r="C18" s="2">
        <v>44.78</v>
      </c>
      <c r="D18" s="2">
        <v>84.29</v>
      </c>
      <c r="E18" s="2">
        <v>2190.27</v>
      </c>
      <c r="F18" s="2">
        <v>1691.813</v>
      </c>
      <c r="G18" s="2">
        <v>4.03</v>
      </c>
      <c r="H18" s="2" t="s">
        <v>14</v>
      </c>
      <c r="I18" s="2">
        <v>0</v>
      </c>
      <c r="J18" s="2" t="s">
        <v>13</v>
      </c>
      <c r="K18" s="2">
        <f t="shared" si="0"/>
        <v>1</v>
      </c>
      <c r="L18" s="2">
        <v>1</v>
      </c>
    </row>
    <row r="19" spans="1:12">
      <c r="A19" s="2">
        <v>761</v>
      </c>
      <c r="B19" s="3">
        <v>40329</v>
      </c>
      <c r="C19" s="2">
        <v>44.58</v>
      </c>
      <c r="D19" s="2">
        <v>73.74</v>
      </c>
      <c r="E19" s="2">
        <v>2236.507</v>
      </c>
      <c r="F19" s="2">
        <v>1617.274</v>
      </c>
      <c r="G19" s="2">
        <v>4.14</v>
      </c>
      <c r="H19" s="2" t="s">
        <v>14</v>
      </c>
      <c r="I19" s="2">
        <v>0</v>
      </c>
      <c r="J19" s="2" t="s">
        <v>13</v>
      </c>
      <c r="K19" s="2">
        <f t="shared" si="0"/>
        <v>1</v>
      </c>
      <c r="L19" s="2">
        <v>1</v>
      </c>
    </row>
    <row r="20" spans="1:12">
      <c r="A20" s="2">
        <v>791</v>
      </c>
      <c r="B20" s="3">
        <v>40359</v>
      </c>
      <c r="C20" s="2">
        <v>46.76</v>
      </c>
      <c r="D20" s="2">
        <v>75.34</v>
      </c>
      <c r="E20" s="2">
        <v>2138.77</v>
      </c>
      <c r="F20" s="2">
        <v>1649.515</v>
      </c>
      <c r="G20" s="2">
        <v>4.8</v>
      </c>
      <c r="H20" s="2" t="s">
        <v>15</v>
      </c>
      <c r="I20" s="2">
        <v>1</v>
      </c>
      <c r="J20" s="2" t="s">
        <v>13</v>
      </c>
      <c r="K20" s="2">
        <f t="shared" si="0"/>
        <v>1</v>
      </c>
      <c r="L20" s="2">
        <v>1</v>
      </c>
    </row>
    <row r="21" spans="1:12">
      <c r="A21" s="2">
        <v>822</v>
      </c>
      <c r="B21" s="3">
        <v>40390</v>
      </c>
      <c r="C21" s="2">
        <v>46.94</v>
      </c>
      <c r="D21" s="2">
        <v>76.32</v>
      </c>
      <c r="E21" s="2">
        <v>2208.753</v>
      </c>
      <c r="F21" s="2">
        <v>1825.828</v>
      </c>
      <c r="G21" s="2">
        <v>4.63</v>
      </c>
      <c r="H21" s="2" t="s">
        <v>15</v>
      </c>
      <c r="I21" s="2">
        <v>1</v>
      </c>
      <c r="J21" s="2" t="s">
        <v>13</v>
      </c>
      <c r="K21" s="2">
        <f t="shared" si="0"/>
        <v>1</v>
      </c>
      <c r="L21" s="2">
        <v>1</v>
      </c>
    </row>
    <row r="22" spans="1:12">
      <c r="A22" s="2">
        <v>853</v>
      </c>
      <c r="B22" s="3">
        <v>40421</v>
      </c>
      <c r="C22" s="2">
        <v>48.24</v>
      </c>
      <c r="D22" s="2">
        <v>76.6</v>
      </c>
      <c r="E22" s="2">
        <v>2235.038</v>
      </c>
      <c r="F22" s="2">
        <v>1878.926</v>
      </c>
      <c r="G22" s="2">
        <v>4.32</v>
      </c>
      <c r="H22" s="2" t="s">
        <v>15</v>
      </c>
      <c r="I22" s="2">
        <v>1</v>
      </c>
      <c r="J22" s="2" t="s">
        <v>13</v>
      </c>
      <c r="K22" s="2">
        <f t="shared" si="0"/>
        <v>1</v>
      </c>
      <c r="L22" s="2">
        <v>1</v>
      </c>
    </row>
    <row r="23" spans="1:12">
      <c r="A23" s="2">
        <v>883</v>
      </c>
      <c r="B23" s="3">
        <v>40451</v>
      </c>
      <c r="C23" s="2">
        <v>49</v>
      </c>
      <c r="D23" s="2">
        <v>75.24</v>
      </c>
      <c r="E23" s="2">
        <v>2238.147</v>
      </c>
      <c r="F23" s="2">
        <v>1637.491</v>
      </c>
      <c r="G23" s="2">
        <v>3.89</v>
      </c>
      <c r="H23" s="2" t="s">
        <v>17</v>
      </c>
      <c r="I23" s="2">
        <v>0</v>
      </c>
      <c r="J23" s="2" t="s">
        <v>13</v>
      </c>
      <c r="K23" s="2">
        <f t="shared" si="0"/>
        <v>1</v>
      </c>
      <c r="L23" s="2">
        <v>1</v>
      </c>
    </row>
    <row r="24" spans="1:12">
      <c r="A24" s="2">
        <v>914</v>
      </c>
      <c r="B24" s="3">
        <v>40482</v>
      </c>
      <c r="C24" s="2">
        <v>48.9</v>
      </c>
      <c r="D24" s="2">
        <v>81.89</v>
      </c>
      <c r="E24" s="2">
        <v>2356.947</v>
      </c>
      <c r="F24" s="2">
        <v>1664.938</v>
      </c>
      <c r="G24" s="2">
        <v>3.43</v>
      </c>
      <c r="H24" s="2" t="s">
        <v>17</v>
      </c>
      <c r="I24" s="2">
        <v>0</v>
      </c>
      <c r="J24" s="2" t="s">
        <v>13</v>
      </c>
      <c r="K24" s="2">
        <f t="shared" si="0"/>
        <v>1</v>
      </c>
      <c r="L24" s="2">
        <v>1</v>
      </c>
    </row>
    <row r="25" spans="1:12">
      <c r="A25" s="2">
        <v>944</v>
      </c>
      <c r="B25" s="3">
        <v>40512</v>
      </c>
      <c r="C25" s="2">
        <v>48.81</v>
      </c>
      <c r="D25" s="2">
        <v>84.25</v>
      </c>
      <c r="E25" s="2">
        <v>2276.71</v>
      </c>
      <c r="F25" s="2">
        <v>1973.294</v>
      </c>
      <c r="G25" s="2">
        <v>3.71</v>
      </c>
      <c r="H25" s="2" t="s">
        <v>17</v>
      </c>
      <c r="I25" s="2">
        <v>0</v>
      </c>
      <c r="J25" s="2" t="s">
        <v>13</v>
      </c>
      <c r="K25" s="2">
        <f t="shared" si="0"/>
        <v>1</v>
      </c>
      <c r="L25" s="2">
        <v>1</v>
      </c>
    </row>
    <row r="26" spans="1:12">
      <c r="A26" s="2">
        <v>975</v>
      </c>
      <c r="B26" s="3">
        <v>40543</v>
      </c>
      <c r="C26" s="2">
        <v>50.04</v>
      </c>
      <c r="D26" s="2">
        <v>89.15</v>
      </c>
      <c r="E26" s="2">
        <v>2400.418</v>
      </c>
      <c r="F26" s="2">
        <v>2714.054</v>
      </c>
      <c r="G26" s="2">
        <v>4.25</v>
      </c>
      <c r="H26" s="2" t="s">
        <v>12</v>
      </c>
      <c r="I26" s="2">
        <v>1</v>
      </c>
      <c r="J26" s="2" t="s">
        <v>13</v>
      </c>
      <c r="K26" s="2">
        <f t="shared" si="0"/>
        <v>1</v>
      </c>
      <c r="L26" s="2">
        <v>1</v>
      </c>
    </row>
    <row r="27" spans="1:12">
      <c r="A27" s="2">
        <v>1006</v>
      </c>
      <c r="B27" s="3">
        <v>40574</v>
      </c>
      <c r="C27" s="2">
        <v>50.39</v>
      </c>
      <c r="D27" s="2">
        <v>89.17</v>
      </c>
      <c r="E27" s="2">
        <v>2299.298</v>
      </c>
      <c r="F27" s="2">
        <v>2888.64</v>
      </c>
      <c r="G27" s="2">
        <v>4.49</v>
      </c>
      <c r="H27" s="2" t="s">
        <v>12</v>
      </c>
      <c r="I27" s="2">
        <v>1</v>
      </c>
      <c r="J27" s="2" t="s">
        <v>13</v>
      </c>
      <c r="K27" s="2">
        <f t="shared" si="0"/>
        <v>1</v>
      </c>
      <c r="L27" s="2">
        <v>1</v>
      </c>
    </row>
    <row r="28" spans="1:12">
      <c r="A28" s="2">
        <v>1034</v>
      </c>
      <c r="B28" s="3">
        <v>40602</v>
      </c>
      <c r="C28" s="2">
        <v>51.15</v>
      </c>
      <c r="D28" s="2">
        <v>88.58</v>
      </c>
      <c r="E28" s="2">
        <v>2104.33</v>
      </c>
      <c r="F28" s="2">
        <v>2452.403</v>
      </c>
      <c r="G28" s="2">
        <v>4.09</v>
      </c>
      <c r="H28" s="2" t="s">
        <v>12</v>
      </c>
      <c r="I28" s="2">
        <v>1</v>
      </c>
      <c r="J28" s="2" t="s">
        <v>13</v>
      </c>
      <c r="K28" s="2">
        <f t="shared" si="0"/>
        <v>1</v>
      </c>
      <c r="L28" s="2">
        <v>1</v>
      </c>
    </row>
    <row r="29" spans="1:12">
      <c r="A29" s="2">
        <v>1065</v>
      </c>
      <c r="B29" s="3">
        <v>40633</v>
      </c>
      <c r="C29" s="2">
        <v>51.65</v>
      </c>
      <c r="D29" s="2">
        <v>102.86</v>
      </c>
      <c r="E29" s="2">
        <v>2410.884</v>
      </c>
      <c r="F29" s="2">
        <v>2230.493</v>
      </c>
      <c r="G29" s="2">
        <v>3.97</v>
      </c>
      <c r="H29" s="2" t="s">
        <v>12</v>
      </c>
      <c r="I29" s="2">
        <v>1</v>
      </c>
      <c r="J29" s="2" t="s">
        <v>13</v>
      </c>
      <c r="K29" s="2">
        <f t="shared" si="0"/>
        <v>1</v>
      </c>
      <c r="L29" s="2">
        <v>1</v>
      </c>
    </row>
    <row r="30" spans="1:12">
      <c r="A30" s="2">
        <v>1095</v>
      </c>
      <c r="B30" s="3">
        <v>40663</v>
      </c>
      <c r="C30" s="2">
        <v>51.99</v>
      </c>
      <c r="D30" s="2">
        <v>109.53</v>
      </c>
      <c r="E30" s="2">
        <v>2349.72</v>
      </c>
      <c r="F30" s="2">
        <v>1825.023</v>
      </c>
      <c r="G30" s="2">
        <v>4.24</v>
      </c>
      <c r="H30" s="2" t="s">
        <v>14</v>
      </c>
      <c r="I30" s="2">
        <v>0</v>
      </c>
      <c r="J30" s="2" t="s">
        <v>13</v>
      </c>
      <c r="K30" s="2">
        <f t="shared" si="0"/>
        <v>1</v>
      </c>
      <c r="L30" s="2">
        <v>1</v>
      </c>
    </row>
    <row r="31" spans="1:12">
      <c r="A31" s="2">
        <v>1126</v>
      </c>
      <c r="B31" s="3">
        <v>40694</v>
      </c>
      <c r="C31" s="2">
        <v>52.15</v>
      </c>
      <c r="D31" s="2">
        <v>100.9</v>
      </c>
      <c r="E31" s="2">
        <v>2410.866</v>
      </c>
      <c r="F31" s="2">
        <v>1667.396</v>
      </c>
      <c r="G31" s="2">
        <v>4.31</v>
      </c>
      <c r="H31" s="2" t="s">
        <v>14</v>
      </c>
      <c r="I31" s="2">
        <v>0</v>
      </c>
      <c r="J31" s="2" t="s">
        <v>13</v>
      </c>
      <c r="K31" s="2">
        <f t="shared" si="0"/>
        <v>1</v>
      </c>
      <c r="L31" s="2">
        <v>1</v>
      </c>
    </row>
    <row r="32" spans="1:12">
      <c r="A32" s="2">
        <v>1156</v>
      </c>
      <c r="B32" s="3">
        <v>40724</v>
      </c>
      <c r="C32" s="2">
        <v>52.88</v>
      </c>
      <c r="D32" s="2">
        <v>96.26</v>
      </c>
      <c r="E32" s="2">
        <v>2312.943</v>
      </c>
      <c r="F32" s="2">
        <v>1657.334</v>
      </c>
      <c r="G32" s="2">
        <v>4.54</v>
      </c>
      <c r="H32" s="2" t="s">
        <v>15</v>
      </c>
      <c r="I32" s="2">
        <v>1</v>
      </c>
      <c r="J32" s="2" t="s">
        <v>13</v>
      </c>
      <c r="K32" s="2">
        <f t="shared" si="0"/>
        <v>1</v>
      </c>
      <c r="L32" s="2">
        <v>1</v>
      </c>
    </row>
    <row r="33" spans="1:12">
      <c r="A33" s="2">
        <v>1187</v>
      </c>
      <c r="B33" s="3">
        <v>40755</v>
      </c>
      <c r="C33" s="2">
        <v>53.08</v>
      </c>
      <c r="D33" s="2">
        <v>97.3</v>
      </c>
      <c r="E33" s="2">
        <v>2340.293</v>
      </c>
      <c r="F33" s="2">
        <v>1890.515</v>
      </c>
      <c r="G33" s="2">
        <v>4.42</v>
      </c>
      <c r="H33" s="2" t="s">
        <v>15</v>
      </c>
      <c r="I33" s="2">
        <v>1</v>
      </c>
      <c r="J33" s="2" t="s">
        <v>13</v>
      </c>
      <c r="K33" s="2">
        <f t="shared" si="0"/>
        <v>1</v>
      </c>
      <c r="L33" s="2">
        <v>1</v>
      </c>
    </row>
    <row r="34" spans="1:12">
      <c r="A34" s="2">
        <v>1218</v>
      </c>
      <c r="B34" s="3">
        <v>40786</v>
      </c>
      <c r="C34" s="2">
        <v>53.18</v>
      </c>
      <c r="D34" s="2">
        <v>86.33</v>
      </c>
      <c r="E34" s="2">
        <v>2370.44</v>
      </c>
      <c r="F34" s="2">
        <v>1891.783</v>
      </c>
      <c r="G34" s="2">
        <v>4.06</v>
      </c>
      <c r="H34" s="2" t="s">
        <v>15</v>
      </c>
      <c r="I34" s="2">
        <v>1</v>
      </c>
      <c r="J34" s="2" t="s">
        <v>13</v>
      </c>
      <c r="K34" s="2">
        <f t="shared" si="0"/>
        <v>1</v>
      </c>
      <c r="L34" s="2">
        <v>1</v>
      </c>
    </row>
    <row r="35" spans="1:12">
      <c r="A35" s="2">
        <v>1248</v>
      </c>
      <c r="B35" s="3">
        <v>40816</v>
      </c>
      <c r="C35" s="2">
        <v>53.62</v>
      </c>
      <c r="D35" s="2">
        <v>85.52</v>
      </c>
      <c r="E35" s="2">
        <v>2358.169</v>
      </c>
      <c r="F35" s="2">
        <v>1655.634</v>
      </c>
      <c r="G35" s="2">
        <v>3.9</v>
      </c>
      <c r="H35" s="2" t="s">
        <v>17</v>
      </c>
      <c r="I35" s="2">
        <v>0</v>
      </c>
      <c r="J35" s="2" t="s">
        <v>13</v>
      </c>
      <c r="K35" s="2">
        <f t="shared" ref="K35:K66" si="1">IF(J35="HIGH",1,0)</f>
        <v>1</v>
      </c>
      <c r="L35" s="2">
        <v>1</v>
      </c>
    </row>
    <row r="36" spans="1:12">
      <c r="A36" s="2">
        <v>1279</v>
      </c>
      <c r="B36" s="3">
        <v>40847</v>
      </c>
      <c r="C36" s="2">
        <v>53.04</v>
      </c>
      <c r="D36" s="2">
        <v>86.32</v>
      </c>
      <c r="E36" s="2">
        <v>2502.387</v>
      </c>
      <c r="F36" s="2">
        <v>1744.454</v>
      </c>
      <c r="G36" s="2">
        <v>3.57</v>
      </c>
      <c r="H36" s="2" t="s">
        <v>17</v>
      </c>
      <c r="I36" s="2">
        <v>0</v>
      </c>
      <c r="J36" s="2" t="s">
        <v>13</v>
      </c>
      <c r="K36" s="2">
        <f t="shared" si="1"/>
        <v>1</v>
      </c>
      <c r="L36" s="2">
        <v>1</v>
      </c>
    </row>
    <row r="37" spans="1:12">
      <c r="A37" s="2">
        <v>1309</v>
      </c>
      <c r="B37" s="3">
        <v>40877</v>
      </c>
      <c r="C37" s="2">
        <v>51.78</v>
      </c>
      <c r="D37" s="2">
        <v>97.16</v>
      </c>
      <c r="E37" s="2">
        <v>2475.947</v>
      </c>
      <c r="F37" s="2">
        <v>2031.872</v>
      </c>
      <c r="G37" s="2">
        <v>3.24</v>
      </c>
      <c r="H37" s="2" t="s">
        <v>17</v>
      </c>
      <c r="I37" s="2">
        <v>0</v>
      </c>
      <c r="J37" s="2" t="s">
        <v>13</v>
      </c>
      <c r="K37" s="2">
        <f t="shared" si="1"/>
        <v>1</v>
      </c>
      <c r="L37" s="2">
        <v>1</v>
      </c>
    </row>
    <row r="38" spans="1:12">
      <c r="A38" s="2">
        <v>1340</v>
      </c>
      <c r="B38" s="3">
        <v>40908</v>
      </c>
      <c r="C38" s="2">
        <v>50.33</v>
      </c>
      <c r="D38" s="2">
        <v>98.56</v>
      </c>
      <c r="E38" s="2">
        <v>2543.747</v>
      </c>
      <c r="F38" s="2">
        <v>2541.878</v>
      </c>
      <c r="G38" s="2">
        <v>3.17</v>
      </c>
      <c r="H38" s="2" t="s">
        <v>12</v>
      </c>
      <c r="I38" s="2">
        <v>1</v>
      </c>
      <c r="J38" s="2" t="s">
        <v>16</v>
      </c>
      <c r="K38" s="2">
        <f t="shared" si="1"/>
        <v>0</v>
      </c>
      <c r="L38" s="2">
        <v>0</v>
      </c>
    </row>
    <row r="39" spans="1:12">
      <c r="A39" s="2">
        <v>1371</v>
      </c>
      <c r="B39" s="3">
        <v>40939</v>
      </c>
      <c r="C39" s="2">
        <v>48.58</v>
      </c>
      <c r="D39" s="2">
        <v>100.27</v>
      </c>
      <c r="E39" s="2">
        <v>2571.35</v>
      </c>
      <c r="F39" s="2">
        <v>2756.18</v>
      </c>
      <c r="G39" s="2">
        <v>2.67</v>
      </c>
      <c r="H39" s="2" t="s">
        <v>12</v>
      </c>
      <c r="I39" s="2">
        <v>1</v>
      </c>
      <c r="J39" s="2" t="s">
        <v>16</v>
      </c>
      <c r="K39" s="2">
        <f t="shared" si="1"/>
        <v>0</v>
      </c>
      <c r="L39" s="2">
        <v>0</v>
      </c>
    </row>
    <row r="40" spans="1:12">
      <c r="A40" s="2">
        <v>1400</v>
      </c>
      <c r="B40" s="3">
        <v>40968</v>
      </c>
      <c r="C40" s="2">
        <v>45.66</v>
      </c>
      <c r="D40" s="2">
        <v>102.2</v>
      </c>
      <c r="E40" s="2">
        <v>2360.061</v>
      </c>
      <c r="F40" s="2">
        <v>2500.654</v>
      </c>
      <c r="G40" s="2">
        <v>2.51</v>
      </c>
      <c r="H40" s="2" t="s">
        <v>12</v>
      </c>
      <c r="I40" s="2">
        <v>1</v>
      </c>
      <c r="J40" s="2" t="s">
        <v>16</v>
      </c>
      <c r="K40" s="2">
        <f t="shared" si="1"/>
        <v>0</v>
      </c>
      <c r="L40" s="2">
        <v>0</v>
      </c>
    </row>
    <row r="41" spans="1:12">
      <c r="A41" s="2">
        <v>1431</v>
      </c>
      <c r="B41" s="3">
        <v>40999</v>
      </c>
      <c r="C41" s="2">
        <v>43.85</v>
      </c>
      <c r="D41" s="2">
        <v>106.16</v>
      </c>
      <c r="E41" s="2">
        <v>2524.26</v>
      </c>
      <c r="F41" s="2">
        <v>2127.761</v>
      </c>
      <c r="G41" s="2">
        <v>2.17</v>
      </c>
      <c r="H41" s="2" t="s">
        <v>12</v>
      </c>
      <c r="I41" s="2">
        <v>1</v>
      </c>
      <c r="J41" s="2" t="s">
        <v>16</v>
      </c>
      <c r="K41" s="2">
        <f t="shared" si="1"/>
        <v>0</v>
      </c>
      <c r="L41" s="2">
        <v>0</v>
      </c>
    </row>
    <row r="42" spans="1:12">
      <c r="A42" s="2">
        <v>1461</v>
      </c>
      <c r="B42" s="3">
        <v>41029</v>
      </c>
      <c r="C42" s="2">
        <v>43.29</v>
      </c>
      <c r="D42" s="2">
        <v>103.32</v>
      </c>
      <c r="E42" s="2">
        <v>2417.498</v>
      </c>
      <c r="F42" s="2">
        <v>1953.071</v>
      </c>
      <c r="G42" s="2">
        <v>1.95</v>
      </c>
      <c r="H42" s="2" t="s">
        <v>14</v>
      </c>
      <c r="I42" s="2">
        <v>0</v>
      </c>
      <c r="J42" s="2" t="s">
        <v>16</v>
      </c>
      <c r="K42" s="2">
        <f t="shared" si="1"/>
        <v>0</v>
      </c>
      <c r="L42" s="2">
        <v>0</v>
      </c>
    </row>
    <row r="43" spans="1:12">
      <c r="A43" s="2">
        <v>1492</v>
      </c>
      <c r="B43" s="3">
        <v>41060</v>
      </c>
      <c r="C43" s="2">
        <v>42.3</v>
      </c>
      <c r="D43" s="2">
        <v>94.66</v>
      </c>
      <c r="E43" s="2">
        <v>2490.707</v>
      </c>
      <c r="F43" s="2">
        <v>1873.835</v>
      </c>
      <c r="G43" s="2">
        <v>2.43</v>
      </c>
      <c r="H43" s="2" t="s">
        <v>14</v>
      </c>
      <c r="I43" s="2">
        <v>0</v>
      </c>
      <c r="J43" s="2" t="s">
        <v>16</v>
      </c>
      <c r="K43" s="2">
        <f t="shared" si="1"/>
        <v>0</v>
      </c>
      <c r="L43" s="2">
        <v>0</v>
      </c>
    </row>
    <row r="44" spans="1:12">
      <c r="A44" s="2">
        <v>1522</v>
      </c>
      <c r="B44" s="3">
        <v>41090</v>
      </c>
      <c r="C44" s="2">
        <v>43.69</v>
      </c>
      <c r="D44" s="2">
        <v>82.3</v>
      </c>
      <c r="E44" s="2">
        <v>2376.776</v>
      </c>
      <c r="F44" s="2">
        <v>1868.356</v>
      </c>
      <c r="G44" s="2">
        <v>2.46</v>
      </c>
      <c r="H44" s="2" t="s">
        <v>15</v>
      </c>
      <c r="I44" s="2">
        <v>1</v>
      </c>
      <c r="J44" s="2" t="s">
        <v>16</v>
      </c>
      <c r="K44" s="2">
        <f t="shared" si="1"/>
        <v>0</v>
      </c>
      <c r="L44" s="2">
        <v>0</v>
      </c>
    </row>
    <row r="45" spans="1:12">
      <c r="A45" s="2">
        <v>1553</v>
      </c>
      <c r="B45" s="3">
        <v>41121</v>
      </c>
      <c r="C45" s="2">
        <v>44.19</v>
      </c>
      <c r="D45" s="2">
        <v>87.9</v>
      </c>
      <c r="E45" s="2">
        <v>2465.064</v>
      </c>
      <c r="F45" s="2">
        <v>2069.773</v>
      </c>
      <c r="G45" s="2">
        <v>2.95</v>
      </c>
      <c r="H45" s="2" t="s">
        <v>15</v>
      </c>
      <c r="I45" s="2">
        <v>1</v>
      </c>
      <c r="J45" s="2" t="s">
        <v>16</v>
      </c>
      <c r="K45" s="2">
        <f t="shared" si="1"/>
        <v>0</v>
      </c>
      <c r="L45" s="2">
        <v>0</v>
      </c>
    </row>
    <row r="46" spans="1:12">
      <c r="A46" s="2">
        <v>1584</v>
      </c>
      <c r="B46" s="3">
        <v>41152</v>
      </c>
      <c r="C46" s="2">
        <v>44.1</v>
      </c>
      <c r="D46" s="2">
        <v>94.13</v>
      </c>
      <c r="E46" s="2">
        <v>2373.954</v>
      </c>
      <c r="F46" s="2">
        <v>2008.815</v>
      </c>
      <c r="G46" s="2">
        <v>2.84</v>
      </c>
      <c r="H46" s="2" t="s">
        <v>15</v>
      </c>
      <c r="I46" s="2">
        <v>1</v>
      </c>
      <c r="J46" s="2" t="s">
        <v>16</v>
      </c>
      <c r="K46" s="2">
        <f t="shared" si="1"/>
        <v>0</v>
      </c>
      <c r="L46" s="2">
        <v>0</v>
      </c>
    </row>
    <row r="47" spans="1:12">
      <c r="A47" s="2">
        <v>1614</v>
      </c>
      <c r="B47" s="3">
        <v>41182</v>
      </c>
      <c r="C47" s="2">
        <v>44.82</v>
      </c>
      <c r="D47" s="2">
        <v>94.51</v>
      </c>
      <c r="E47" s="2">
        <v>2410.375</v>
      </c>
      <c r="F47" s="2">
        <v>1807.208</v>
      </c>
      <c r="G47" s="2">
        <v>2.85</v>
      </c>
      <c r="H47" s="2" t="s">
        <v>17</v>
      </c>
      <c r="I47" s="2">
        <v>0</v>
      </c>
      <c r="J47" s="2" t="s">
        <v>16</v>
      </c>
      <c r="K47" s="2">
        <f t="shared" si="1"/>
        <v>0</v>
      </c>
      <c r="L47" s="2">
        <v>0</v>
      </c>
    </row>
    <row r="48" spans="1:12">
      <c r="A48" s="2">
        <v>1645</v>
      </c>
      <c r="B48" s="3">
        <v>41213</v>
      </c>
      <c r="C48" s="2">
        <v>45.26</v>
      </c>
      <c r="D48" s="2">
        <v>89.49</v>
      </c>
      <c r="E48" s="2">
        <v>2557.14</v>
      </c>
      <c r="F48" s="2">
        <v>1901.084</v>
      </c>
      <c r="G48" s="2">
        <v>3.32</v>
      </c>
      <c r="H48" s="2" t="s">
        <v>17</v>
      </c>
      <c r="I48" s="2">
        <v>0</v>
      </c>
      <c r="J48" s="2" t="s">
        <v>13</v>
      </c>
      <c r="K48" s="2">
        <f t="shared" si="1"/>
        <v>1</v>
      </c>
      <c r="L48" s="2">
        <v>1</v>
      </c>
    </row>
    <row r="49" spans="1:12">
      <c r="A49" s="2">
        <v>1675</v>
      </c>
      <c r="B49" s="3">
        <v>41243</v>
      </c>
      <c r="C49" s="2">
        <v>44.96</v>
      </c>
      <c r="D49" s="2">
        <v>86.53</v>
      </c>
      <c r="E49" s="2">
        <v>2471.365</v>
      </c>
      <c r="F49" s="2">
        <v>2167.841</v>
      </c>
      <c r="G49" s="2">
        <v>3.54</v>
      </c>
      <c r="H49" s="2" t="s">
        <v>17</v>
      </c>
      <c r="I49" s="2">
        <v>0</v>
      </c>
      <c r="J49" s="2" t="s">
        <v>13</v>
      </c>
      <c r="K49" s="2">
        <f t="shared" si="1"/>
        <v>1</v>
      </c>
      <c r="L49" s="2">
        <v>1</v>
      </c>
    </row>
    <row r="50" spans="1:12">
      <c r="A50" s="2">
        <v>1706</v>
      </c>
      <c r="B50" s="3">
        <v>41274</v>
      </c>
      <c r="C50" s="2">
        <v>44.81</v>
      </c>
      <c r="D50" s="2">
        <v>87.86</v>
      </c>
      <c r="E50" s="2">
        <v>2523.763</v>
      </c>
      <c r="F50" s="2">
        <v>2503.907</v>
      </c>
      <c r="G50" s="2">
        <v>3.34</v>
      </c>
      <c r="H50" s="2" t="s">
        <v>12</v>
      </c>
      <c r="I50" s="2">
        <v>1</v>
      </c>
      <c r="J50" s="2" t="s">
        <v>13</v>
      </c>
      <c r="K50" s="2">
        <f t="shared" si="1"/>
        <v>1</v>
      </c>
      <c r="L50" s="2">
        <v>1</v>
      </c>
    </row>
    <row r="51" spans="1:12">
      <c r="A51" s="2">
        <v>1737</v>
      </c>
      <c r="B51" s="3">
        <v>41305</v>
      </c>
      <c r="C51" s="2">
        <v>43.97</v>
      </c>
      <c r="D51" s="2">
        <v>94.76</v>
      </c>
      <c r="E51" s="2">
        <v>2512.031</v>
      </c>
      <c r="F51" s="2">
        <v>2878.785</v>
      </c>
      <c r="G51" s="2">
        <v>3.33</v>
      </c>
      <c r="H51" s="2" t="s">
        <v>12</v>
      </c>
      <c r="I51" s="2">
        <v>1</v>
      </c>
      <c r="J51" s="2" t="s">
        <v>13</v>
      </c>
      <c r="K51" s="2">
        <f t="shared" si="1"/>
        <v>1</v>
      </c>
      <c r="L51" s="2">
        <v>1</v>
      </c>
    </row>
    <row r="52" spans="1:12">
      <c r="A52" s="2">
        <v>1765</v>
      </c>
      <c r="B52" s="3">
        <v>41333</v>
      </c>
      <c r="C52" s="2">
        <v>43.662</v>
      </c>
      <c r="D52" s="2">
        <v>95.31</v>
      </c>
      <c r="E52" s="2">
        <v>2269.907</v>
      </c>
      <c r="F52" s="2">
        <v>2567.155</v>
      </c>
      <c r="G52" s="2">
        <v>3.33</v>
      </c>
      <c r="H52" s="2" t="s">
        <v>12</v>
      </c>
      <c r="I52" s="2">
        <v>1</v>
      </c>
      <c r="J52" s="2" t="s">
        <v>13</v>
      </c>
      <c r="K52" s="2">
        <f t="shared" si="1"/>
        <v>1</v>
      </c>
      <c r="L52" s="2">
        <v>1</v>
      </c>
    </row>
    <row r="53" spans="1:12">
      <c r="A53" s="2">
        <v>1796</v>
      </c>
      <c r="B53" s="3">
        <v>41364</v>
      </c>
      <c r="C53" s="2">
        <v>44.584</v>
      </c>
      <c r="D53" s="2">
        <v>92.94</v>
      </c>
      <c r="E53" s="2">
        <v>2504</v>
      </c>
      <c r="F53" s="2">
        <v>2521.108</v>
      </c>
      <c r="G53" s="2">
        <v>3.81</v>
      </c>
      <c r="H53" s="2" t="s">
        <v>12</v>
      </c>
      <c r="I53" s="2">
        <v>1</v>
      </c>
      <c r="J53" s="2" t="s">
        <v>13</v>
      </c>
      <c r="K53" s="2">
        <f t="shared" si="1"/>
        <v>1</v>
      </c>
      <c r="L53" s="2">
        <v>1</v>
      </c>
    </row>
    <row r="54" spans="1:12">
      <c r="A54" s="2">
        <v>1826</v>
      </c>
      <c r="B54" s="3">
        <v>41394</v>
      </c>
      <c r="C54" s="2">
        <v>44.964</v>
      </c>
      <c r="D54" s="2">
        <v>92.02</v>
      </c>
      <c r="E54" s="2">
        <v>2446.307</v>
      </c>
      <c r="F54" s="2">
        <v>1967.458</v>
      </c>
      <c r="G54" s="2">
        <v>4.17</v>
      </c>
      <c r="H54" s="2" t="s">
        <v>14</v>
      </c>
      <c r="I54" s="2">
        <v>0</v>
      </c>
      <c r="J54" s="2" t="s">
        <v>13</v>
      </c>
      <c r="K54" s="2">
        <f t="shared" si="1"/>
        <v>1</v>
      </c>
      <c r="L54" s="2">
        <v>1</v>
      </c>
    </row>
    <row r="55" spans="1:12">
      <c r="A55" s="2">
        <v>1857</v>
      </c>
      <c r="B55" s="3">
        <v>41425</v>
      </c>
      <c r="C55" s="2">
        <v>44.864</v>
      </c>
      <c r="D55" s="2">
        <v>94.51</v>
      </c>
      <c r="E55" s="2">
        <v>2488.677</v>
      </c>
      <c r="F55" s="2">
        <v>1752.469</v>
      </c>
      <c r="G55" s="2">
        <v>4.04</v>
      </c>
      <c r="H55" s="2" t="s">
        <v>14</v>
      </c>
      <c r="I55" s="2">
        <v>0</v>
      </c>
      <c r="J55" s="2" t="s">
        <v>13</v>
      </c>
      <c r="K55" s="2">
        <f t="shared" si="1"/>
        <v>1</v>
      </c>
      <c r="L55" s="2">
        <v>1</v>
      </c>
    </row>
    <row r="56" spans="1:12">
      <c r="A56" s="2">
        <v>1887</v>
      </c>
      <c r="B56" s="3">
        <v>41455</v>
      </c>
      <c r="C56" s="2">
        <v>45.19</v>
      </c>
      <c r="D56" s="2">
        <v>95.77</v>
      </c>
      <c r="E56" s="2">
        <v>2385.386</v>
      </c>
      <c r="F56" s="2">
        <v>1742.917</v>
      </c>
      <c r="G56" s="2">
        <v>3.83</v>
      </c>
      <c r="H56" s="2" t="s">
        <v>15</v>
      </c>
      <c r="I56" s="2">
        <v>1</v>
      </c>
      <c r="J56" s="2" t="s">
        <v>13</v>
      </c>
      <c r="K56" s="2">
        <f t="shared" si="1"/>
        <v>1</v>
      </c>
      <c r="L56" s="2">
        <v>1</v>
      </c>
    </row>
    <row r="57" spans="1:12">
      <c r="A57" s="2">
        <v>1918</v>
      </c>
      <c r="B57" s="3">
        <v>41486</v>
      </c>
      <c r="C57" s="2">
        <v>44.69</v>
      </c>
      <c r="D57" s="2">
        <v>104.67</v>
      </c>
      <c r="E57" s="2">
        <v>2512.441</v>
      </c>
      <c r="F57" s="2">
        <v>1926.33</v>
      </c>
      <c r="G57" s="2">
        <v>3.62</v>
      </c>
      <c r="H57" s="2" t="s">
        <v>15</v>
      </c>
      <c r="I57" s="2">
        <v>1</v>
      </c>
      <c r="J57" s="2" t="s">
        <v>13</v>
      </c>
      <c r="K57" s="2">
        <f t="shared" si="1"/>
        <v>1</v>
      </c>
      <c r="L57" s="2">
        <v>1</v>
      </c>
    </row>
    <row r="58" spans="1:12">
      <c r="A58" s="2">
        <v>1949</v>
      </c>
      <c r="B58" s="3">
        <v>41517</v>
      </c>
      <c r="C58" s="2">
        <v>44.69</v>
      </c>
      <c r="D58" s="2">
        <v>106.57</v>
      </c>
      <c r="E58" s="2">
        <v>2495.089</v>
      </c>
      <c r="F58" s="2">
        <v>1927.379</v>
      </c>
      <c r="G58" s="2">
        <v>3.43</v>
      </c>
      <c r="H58" s="2" t="s">
        <v>15</v>
      </c>
      <c r="I58" s="2">
        <v>1</v>
      </c>
      <c r="J58" s="2" t="s">
        <v>13</v>
      </c>
      <c r="K58" s="2">
        <f t="shared" si="1"/>
        <v>1</v>
      </c>
      <c r="L58" s="2">
        <v>1</v>
      </c>
    </row>
    <row r="59" spans="1:12">
      <c r="A59" s="2">
        <v>1979</v>
      </c>
      <c r="B59" s="3">
        <v>41547</v>
      </c>
      <c r="C59" s="2">
        <v>44.09</v>
      </c>
      <c r="D59" s="2">
        <v>106.29</v>
      </c>
      <c r="E59" s="2">
        <v>2414.405</v>
      </c>
      <c r="F59" s="2">
        <v>1766.973</v>
      </c>
      <c r="G59" s="2">
        <v>3.62</v>
      </c>
      <c r="H59" s="2" t="s">
        <v>17</v>
      </c>
      <c r="I59" s="2">
        <v>0</v>
      </c>
      <c r="J59" s="2" t="s">
        <v>13</v>
      </c>
      <c r="K59" s="2">
        <f t="shared" si="1"/>
        <v>1</v>
      </c>
      <c r="L59" s="2">
        <v>1</v>
      </c>
    </row>
    <row r="60" spans="1:12">
      <c r="A60" s="2">
        <v>2010</v>
      </c>
      <c r="B60" s="3">
        <v>41578</v>
      </c>
      <c r="C60" s="2">
        <v>45.236</v>
      </c>
      <c r="D60" s="2">
        <v>100.54</v>
      </c>
      <c r="E60" s="2">
        <v>2513.172</v>
      </c>
      <c r="F60" s="2">
        <v>1866.762</v>
      </c>
      <c r="G60" s="2">
        <v>3.68</v>
      </c>
      <c r="H60" s="2" t="s">
        <v>17</v>
      </c>
      <c r="I60" s="2">
        <v>0</v>
      </c>
      <c r="J60" s="2" t="s">
        <v>13</v>
      </c>
      <c r="K60" s="2">
        <f t="shared" si="1"/>
        <v>1</v>
      </c>
      <c r="L60" s="2">
        <v>1</v>
      </c>
    </row>
    <row r="61" spans="1:12">
      <c r="A61" s="2">
        <v>2040</v>
      </c>
      <c r="B61" s="3">
        <v>41608</v>
      </c>
      <c r="C61" s="2">
        <v>44.736</v>
      </c>
      <c r="D61" s="2">
        <v>93.86</v>
      </c>
      <c r="E61" s="2">
        <v>2455.169</v>
      </c>
      <c r="F61" s="2">
        <v>2316.909</v>
      </c>
      <c r="G61" s="2">
        <v>3.64</v>
      </c>
      <c r="H61" s="2" t="s">
        <v>17</v>
      </c>
      <c r="I61" s="2">
        <v>0</v>
      </c>
      <c r="J61" s="2" t="s">
        <v>13</v>
      </c>
      <c r="K61" s="2">
        <f t="shared" si="1"/>
        <v>1</v>
      </c>
      <c r="L61" s="2">
        <v>1</v>
      </c>
    </row>
    <row r="62" spans="1:12">
      <c r="A62" s="2">
        <v>2071</v>
      </c>
      <c r="B62" s="3">
        <v>41639</v>
      </c>
      <c r="C62" s="2">
        <v>45.036</v>
      </c>
      <c r="D62" s="2">
        <v>97.63</v>
      </c>
      <c r="E62" s="2">
        <v>2525.967</v>
      </c>
      <c r="F62" s="2">
        <v>2920.826</v>
      </c>
      <c r="G62" s="2">
        <v>4.24</v>
      </c>
      <c r="H62" s="2" t="s">
        <v>12</v>
      </c>
      <c r="I62" s="2">
        <v>1</v>
      </c>
      <c r="J62" s="2" t="s">
        <v>13</v>
      </c>
      <c r="K62" s="2">
        <f t="shared" si="1"/>
        <v>1</v>
      </c>
      <c r="L62" s="2">
        <v>1</v>
      </c>
    </row>
    <row r="63" spans="1:12">
      <c r="A63" s="2">
        <v>2102</v>
      </c>
      <c r="B63" s="3">
        <v>41670</v>
      </c>
      <c r="C63" s="2">
        <v>45.086</v>
      </c>
      <c r="D63" s="2">
        <v>94.62</v>
      </c>
      <c r="E63" s="2">
        <v>2580.019</v>
      </c>
      <c r="F63" s="2">
        <v>3204.129</v>
      </c>
      <c r="G63" s="2">
        <v>4.71</v>
      </c>
      <c r="H63" s="2" t="s">
        <v>12</v>
      </c>
      <c r="I63" s="2">
        <v>1</v>
      </c>
      <c r="J63" s="2" t="s">
        <v>13</v>
      </c>
      <c r="K63" s="2">
        <f t="shared" si="1"/>
        <v>1</v>
      </c>
      <c r="L63" s="2">
        <v>1</v>
      </c>
    </row>
    <row r="64" spans="1:12">
      <c r="A64" s="2">
        <v>2130</v>
      </c>
      <c r="B64" s="3">
        <v>41698</v>
      </c>
      <c r="C64" s="2">
        <v>45.36</v>
      </c>
      <c r="D64" s="2">
        <v>100.82</v>
      </c>
      <c r="E64" s="2">
        <v>2356.978</v>
      </c>
      <c r="F64" s="2">
        <v>2741.24</v>
      </c>
      <c r="G64" s="2">
        <v>6</v>
      </c>
      <c r="H64" s="2" t="s">
        <v>12</v>
      </c>
      <c r="I64" s="2">
        <v>1</v>
      </c>
      <c r="J64" s="2" t="s">
        <v>13</v>
      </c>
      <c r="K64" s="2">
        <f t="shared" si="1"/>
        <v>1</v>
      </c>
      <c r="L64" s="2">
        <v>1</v>
      </c>
    </row>
    <row r="65" spans="1:12">
      <c r="A65" s="2">
        <v>2161</v>
      </c>
      <c r="B65" s="3">
        <v>41729</v>
      </c>
      <c r="C65" s="2">
        <v>44.584</v>
      </c>
      <c r="D65" s="2">
        <v>100.8</v>
      </c>
      <c r="E65" s="2">
        <v>2623.914</v>
      </c>
      <c r="F65" s="2">
        <v>2557.89</v>
      </c>
      <c r="G65" s="2">
        <v>4.9</v>
      </c>
      <c r="H65" s="2" t="s">
        <v>12</v>
      </c>
      <c r="I65" s="2">
        <v>1</v>
      </c>
      <c r="J65" s="2" t="s">
        <v>13</v>
      </c>
      <c r="K65" s="2">
        <f t="shared" si="1"/>
        <v>1</v>
      </c>
      <c r="L65" s="2">
        <v>1</v>
      </c>
    </row>
    <row r="66" spans="1:12">
      <c r="A66" s="2">
        <v>2191</v>
      </c>
      <c r="B66" s="3">
        <v>41759</v>
      </c>
      <c r="C66" s="2">
        <v>44.904</v>
      </c>
      <c r="D66" s="2">
        <v>102.07</v>
      </c>
      <c r="E66" s="2">
        <v>2583.873</v>
      </c>
      <c r="F66" s="2">
        <v>1961.678</v>
      </c>
      <c r="G66" s="2">
        <v>4.66</v>
      </c>
      <c r="H66" s="2" t="s">
        <v>14</v>
      </c>
      <c r="I66" s="2">
        <v>0</v>
      </c>
      <c r="J66" s="2" t="s">
        <v>13</v>
      </c>
      <c r="K66" s="2">
        <f t="shared" si="1"/>
        <v>1</v>
      </c>
      <c r="L66" s="2">
        <v>1</v>
      </c>
    </row>
    <row r="67" spans="1:12">
      <c r="A67" s="2">
        <v>2222</v>
      </c>
      <c r="B67" s="3">
        <v>41790</v>
      </c>
      <c r="C67" s="2">
        <v>44.39</v>
      </c>
      <c r="D67" s="2">
        <v>102.18</v>
      </c>
      <c r="E67" s="2">
        <v>2633.253</v>
      </c>
      <c r="F67" s="2">
        <v>1810.222</v>
      </c>
      <c r="G67" s="2">
        <v>4.58</v>
      </c>
      <c r="H67" s="2" t="s">
        <v>14</v>
      </c>
      <c r="I67" s="2">
        <v>0</v>
      </c>
      <c r="J67" s="2" t="s">
        <v>13</v>
      </c>
      <c r="K67" s="2">
        <f t="shared" ref="K67:K105" si="2">IF(J67="HIGH",1,0)</f>
        <v>1</v>
      </c>
      <c r="L67" s="2">
        <v>1</v>
      </c>
    </row>
    <row r="68" spans="1:12">
      <c r="A68" s="2">
        <v>2252</v>
      </c>
      <c r="B68" s="3">
        <v>41820</v>
      </c>
      <c r="C68" s="2">
        <v>43.86</v>
      </c>
      <c r="D68" s="2">
        <v>105.79</v>
      </c>
      <c r="E68" s="2">
        <v>2560.033</v>
      </c>
      <c r="F68" s="2">
        <v>1745.351</v>
      </c>
      <c r="G68" s="2">
        <v>4.59</v>
      </c>
      <c r="H68" s="2" t="s">
        <v>15</v>
      </c>
      <c r="I68" s="2">
        <v>1</v>
      </c>
      <c r="J68" s="2" t="s">
        <v>13</v>
      </c>
      <c r="K68" s="2">
        <f t="shared" si="2"/>
        <v>1</v>
      </c>
      <c r="L68" s="2">
        <v>1</v>
      </c>
    </row>
    <row r="69" spans="1:12">
      <c r="A69" s="2">
        <v>2283</v>
      </c>
      <c r="B69" s="3">
        <v>41851</v>
      </c>
      <c r="C69" s="2">
        <v>42.73</v>
      </c>
      <c r="D69" s="2">
        <v>103.59</v>
      </c>
      <c r="E69" s="2">
        <v>2629.156</v>
      </c>
      <c r="F69" s="2">
        <v>1881.017</v>
      </c>
      <c r="G69" s="2">
        <v>4.05</v>
      </c>
      <c r="H69" s="2" t="s">
        <v>15</v>
      </c>
      <c r="I69" s="2">
        <v>1</v>
      </c>
      <c r="J69" s="2" t="s">
        <v>13</v>
      </c>
      <c r="K69" s="2">
        <f t="shared" si="2"/>
        <v>1</v>
      </c>
      <c r="L69" s="2">
        <v>1</v>
      </c>
    </row>
    <row r="70" spans="1:12">
      <c r="A70" s="2">
        <v>2314</v>
      </c>
      <c r="B70" s="3">
        <v>41882</v>
      </c>
      <c r="C70" s="2">
        <v>42.22</v>
      </c>
      <c r="D70" s="2">
        <v>96.54</v>
      </c>
      <c r="E70" s="2">
        <v>2644.937</v>
      </c>
      <c r="F70" s="2">
        <v>1933.061</v>
      </c>
      <c r="G70" s="2">
        <v>3.91</v>
      </c>
      <c r="H70" s="2" t="s">
        <v>15</v>
      </c>
      <c r="I70" s="2">
        <v>1</v>
      </c>
      <c r="J70" s="2" t="s">
        <v>13</v>
      </c>
      <c r="K70" s="2">
        <f t="shared" si="2"/>
        <v>1</v>
      </c>
      <c r="L70" s="2">
        <v>1</v>
      </c>
    </row>
    <row r="71" spans="1:12">
      <c r="A71" s="2">
        <v>2344</v>
      </c>
      <c r="B71" s="3">
        <v>41912</v>
      </c>
      <c r="C71" s="2">
        <v>41.908</v>
      </c>
      <c r="D71" s="2">
        <v>93.21</v>
      </c>
      <c r="E71" s="2">
        <v>2625.503</v>
      </c>
      <c r="F71" s="2">
        <v>1809.291</v>
      </c>
      <c r="G71" s="2">
        <v>3.92</v>
      </c>
      <c r="H71" s="2" t="s">
        <v>17</v>
      </c>
      <c r="I71" s="2">
        <v>0</v>
      </c>
      <c r="J71" s="2" t="s">
        <v>13</v>
      </c>
      <c r="K71" s="2">
        <f t="shared" si="2"/>
        <v>1</v>
      </c>
      <c r="L71" s="2">
        <v>1</v>
      </c>
    </row>
    <row r="72" spans="1:12">
      <c r="A72" s="2">
        <v>2375</v>
      </c>
      <c r="B72" s="3">
        <v>41943</v>
      </c>
      <c r="C72" s="2">
        <v>43.17</v>
      </c>
      <c r="D72" s="2">
        <v>84.4</v>
      </c>
      <c r="E72" s="2">
        <v>2735.719</v>
      </c>
      <c r="F72" s="2">
        <v>1912.81</v>
      </c>
      <c r="G72" s="2">
        <v>3.78</v>
      </c>
      <c r="H72" s="2" t="s">
        <v>17</v>
      </c>
      <c r="I72" s="2">
        <v>0</v>
      </c>
      <c r="J72" s="2" t="s">
        <v>13</v>
      </c>
      <c r="K72" s="2">
        <f t="shared" si="2"/>
        <v>1</v>
      </c>
      <c r="L72" s="2">
        <v>1</v>
      </c>
    </row>
    <row r="73" spans="1:12">
      <c r="A73" s="2">
        <v>2405</v>
      </c>
      <c r="B73" s="3">
        <v>41973</v>
      </c>
      <c r="C73" s="2">
        <v>43.05</v>
      </c>
      <c r="D73" s="2">
        <v>75.79</v>
      </c>
      <c r="E73" s="2">
        <v>2661.917</v>
      </c>
      <c r="F73" s="2">
        <v>2357.521</v>
      </c>
      <c r="G73" s="2">
        <v>4.12</v>
      </c>
      <c r="H73" s="2" t="s">
        <v>17</v>
      </c>
      <c r="I73" s="2">
        <v>0</v>
      </c>
      <c r="J73" s="2" t="s">
        <v>13</v>
      </c>
      <c r="K73" s="2">
        <f t="shared" si="2"/>
        <v>1</v>
      </c>
      <c r="L73" s="2">
        <v>1</v>
      </c>
    </row>
    <row r="74" spans="1:12">
      <c r="A74" s="2">
        <v>2436</v>
      </c>
      <c r="B74" s="3">
        <v>42004</v>
      </c>
      <c r="C74" s="2">
        <v>43.05</v>
      </c>
      <c r="D74" s="2">
        <v>59.29</v>
      </c>
      <c r="E74" s="2">
        <v>2770.08</v>
      </c>
      <c r="F74" s="2">
        <v>2679.165</v>
      </c>
      <c r="G74" s="2">
        <v>3.48</v>
      </c>
      <c r="H74" s="2" t="s">
        <v>12</v>
      </c>
      <c r="I74" s="2">
        <v>1</v>
      </c>
      <c r="J74" s="2" t="s">
        <v>13</v>
      </c>
      <c r="K74" s="2">
        <f t="shared" si="2"/>
        <v>1</v>
      </c>
      <c r="L74" s="2">
        <v>1</v>
      </c>
    </row>
    <row r="75" spans="1:12">
      <c r="A75" s="2">
        <v>2467</v>
      </c>
      <c r="B75" s="3">
        <v>42035</v>
      </c>
      <c r="C75" s="2">
        <v>42.242</v>
      </c>
      <c r="D75" s="2">
        <v>47.22</v>
      </c>
      <c r="E75" s="2">
        <v>2771.263</v>
      </c>
      <c r="F75" s="2">
        <v>3115.624</v>
      </c>
      <c r="G75" s="2">
        <v>2.99</v>
      </c>
      <c r="H75" s="2" t="s">
        <v>12</v>
      </c>
      <c r="I75" s="2">
        <v>1</v>
      </c>
      <c r="J75" s="2" t="s">
        <v>13</v>
      </c>
      <c r="K75" s="2">
        <f t="shared" si="2"/>
        <v>1</v>
      </c>
      <c r="L75" s="2">
        <v>1</v>
      </c>
    </row>
    <row r="76" spans="1:12">
      <c r="A76" s="2">
        <v>2495</v>
      </c>
      <c r="B76" s="3">
        <v>42063</v>
      </c>
      <c r="C76" s="2">
        <v>40.842</v>
      </c>
      <c r="D76" s="2">
        <v>50.58</v>
      </c>
      <c r="E76" s="2">
        <v>2515.773</v>
      </c>
      <c r="F76" s="2">
        <v>2926.686</v>
      </c>
      <c r="G76" s="2">
        <v>2.87</v>
      </c>
      <c r="H76" s="2" t="s">
        <v>12</v>
      </c>
      <c r="I76" s="2">
        <v>1</v>
      </c>
      <c r="J76" s="2" t="s">
        <v>13</v>
      </c>
      <c r="K76" s="2">
        <f t="shared" si="2"/>
        <v>1</v>
      </c>
      <c r="L76" s="2">
        <v>1</v>
      </c>
    </row>
    <row r="77" spans="1:12">
      <c r="A77" s="2">
        <v>2526</v>
      </c>
      <c r="B77" s="3">
        <v>42094</v>
      </c>
      <c r="C77" s="2">
        <v>40.842</v>
      </c>
      <c r="D77" s="2">
        <v>47.82</v>
      </c>
      <c r="E77" s="2">
        <v>2823.658</v>
      </c>
      <c r="F77" s="2">
        <v>2592.374</v>
      </c>
      <c r="G77" s="2">
        <v>2.83</v>
      </c>
      <c r="H77" s="2" t="s">
        <v>12</v>
      </c>
      <c r="I77" s="2">
        <v>1</v>
      </c>
      <c r="J77" s="2" t="s">
        <v>13</v>
      </c>
      <c r="K77" s="2">
        <f t="shared" si="2"/>
        <v>1</v>
      </c>
      <c r="L77" s="2">
        <v>1</v>
      </c>
    </row>
    <row r="78" spans="1:12">
      <c r="A78" s="2">
        <v>2556</v>
      </c>
      <c r="B78" s="3">
        <v>42124</v>
      </c>
      <c r="C78" s="2">
        <v>41.188</v>
      </c>
      <c r="D78" s="2">
        <v>54.45</v>
      </c>
      <c r="E78" s="2">
        <v>2750.295</v>
      </c>
      <c r="F78" s="2">
        <v>2012.767</v>
      </c>
      <c r="G78" s="2">
        <v>2.61</v>
      </c>
      <c r="H78" s="2" t="s">
        <v>14</v>
      </c>
      <c r="I78" s="2">
        <v>0</v>
      </c>
      <c r="J78" s="2" t="s">
        <v>16</v>
      </c>
      <c r="K78" s="2">
        <f t="shared" si="2"/>
        <v>0</v>
      </c>
      <c r="L78" s="2">
        <v>0</v>
      </c>
    </row>
    <row r="79" spans="1:12">
      <c r="A79" s="2">
        <v>2587</v>
      </c>
      <c r="B79" s="3">
        <v>42155</v>
      </c>
      <c r="C79" s="2">
        <v>40.54</v>
      </c>
      <c r="D79" s="2">
        <v>59.27</v>
      </c>
      <c r="E79" s="2">
        <v>2791.236</v>
      </c>
      <c r="F79" s="2">
        <v>1863.454</v>
      </c>
      <c r="G79" s="2">
        <v>2.85</v>
      </c>
      <c r="H79" s="2" t="s">
        <v>14</v>
      </c>
      <c r="I79" s="2">
        <v>0</v>
      </c>
      <c r="J79" s="2" t="s">
        <v>13</v>
      </c>
      <c r="K79" s="2">
        <f t="shared" si="2"/>
        <v>1</v>
      </c>
      <c r="L79" s="2">
        <v>1</v>
      </c>
    </row>
    <row r="80" spans="1:12">
      <c r="A80" s="2">
        <v>2617</v>
      </c>
      <c r="B80" s="3">
        <v>42185</v>
      </c>
      <c r="C80" s="2">
        <v>40.35</v>
      </c>
      <c r="D80" s="2">
        <v>59.82</v>
      </c>
      <c r="E80" s="2">
        <v>2668.863</v>
      </c>
      <c r="F80" s="2">
        <v>1908.353</v>
      </c>
      <c r="G80" s="2">
        <v>2.78</v>
      </c>
      <c r="H80" s="2" t="s">
        <v>15</v>
      </c>
      <c r="I80" s="2">
        <v>1</v>
      </c>
      <c r="J80" s="2" t="s">
        <v>13</v>
      </c>
      <c r="K80" s="2">
        <f t="shared" si="2"/>
        <v>1</v>
      </c>
      <c r="L80" s="2">
        <v>1</v>
      </c>
    </row>
    <row r="81" spans="1:12">
      <c r="A81" s="2">
        <v>2648</v>
      </c>
      <c r="B81" s="3">
        <v>42216</v>
      </c>
      <c r="C81" s="2">
        <v>37.53</v>
      </c>
      <c r="D81" s="2">
        <v>50.9</v>
      </c>
      <c r="E81" s="2">
        <v>2758.05</v>
      </c>
      <c r="F81" s="2">
        <v>2076.834</v>
      </c>
      <c r="G81" s="2">
        <v>2.84</v>
      </c>
      <c r="H81" s="2" t="s">
        <v>15</v>
      </c>
      <c r="I81" s="2">
        <v>1</v>
      </c>
      <c r="J81" s="2" t="s">
        <v>13</v>
      </c>
      <c r="K81" s="2">
        <f t="shared" si="2"/>
        <v>1</v>
      </c>
      <c r="L81" s="2">
        <v>1</v>
      </c>
    </row>
    <row r="82" spans="1:12">
      <c r="A82" s="2">
        <v>2679</v>
      </c>
      <c r="B82" s="3">
        <v>42247</v>
      </c>
      <c r="C82" s="2">
        <v>37.23</v>
      </c>
      <c r="D82" s="2">
        <v>42.87</v>
      </c>
      <c r="E82" s="2">
        <v>2741.97</v>
      </c>
      <c r="F82" s="2">
        <v>2061.224</v>
      </c>
      <c r="G82" s="2">
        <v>2.77</v>
      </c>
      <c r="H82" s="2" t="s">
        <v>15</v>
      </c>
      <c r="I82" s="2">
        <v>1</v>
      </c>
      <c r="J82" s="2" t="s">
        <v>13</v>
      </c>
      <c r="K82" s="2">
        <f t="shared" si="2"/>
        <v>1</v>
      </c>
      <c r="L82" s="2">
        <v>1</v>
      </c>
    </row>
    <row r="83" spans="1:12">
      <c r="A83" s="2">
        <v>2709</v>
      </c>
      <c r="B83" s="3">
        <v>42277</v>
      </c>
      <c r="C83" s="2">
        <v>37.24</v>
      </c>
      <c r="D83" s="2">
        <v>45.48</v>
      </c>
      <c r="E83" s="2">
        <v>2726.691</v>
      </c>
      <c r="F83" s="2">
        <v>1909.307</v>
      </c>
      <c r="G83" s="2">
        <v>2.66</v>
      </c>
      <c r="H83" s="2" t="s">
        <v>17</v>
      </c>
      <c r="I83" s="2">
        <v>0</v>
      </c>
      <c r="J83" s="2" t="s">
        <v>13</v>
      </c>
      <c r="K83" s="2">
        <f t="shared" si="2"/>
        <v>1</v>
      </c>
      <c r="L83" s="2">
        <v>1</v>
      </c>
    </row>
    <row r="84" spans="1:12">
      <c r="A84" s="2">
        <v>2740</v>
      </c>
      <c r="B84" s="3">
        <v>42308</v>
      </c>
      <c r="C84" s="2">
        <v>37.17</v>
      </c>
      <c r="D84" s="2">
        <v>46.22</v>
      </c>
      <c r="E84" s="2">
        <v>2801.357</v>
      </c>
      <c r="F84" s="2">
        <v>1994.017</v>
      </c>
      <c r="G84" s="2">
        <v>2.34</v>
      </c>
      <c r="H84" s="2" t="s">
        <v>17</v>
      </c>
      <c r="I84" s="2">
        <v>0</v>
      </c>
      <c r="J84" s="2" t="s">
        <v>16</v>
      </c>
      <c r="K84" s="2">
        <f t="shared" si="2"/>
        <v>0</v>
      </c>
      <c r="L84" s="2">
        <v>0</v>
      </c>
    </row>
    <row r="85" spans="1:12">
      <c r="A85" s="2">
        <v>2770</v>
      </c>
      <c r="B85" s="3">
        <v>42338</v>
      </c>
      <c r="C85" s="2">
        <v>35.32</v>
      </c>
      <c r="D85" s="2">
        <v>42.44</v>
      </c>
      <c r="E85" s="2">
        <v>2731.19</v>
      </c>
      <c r="F85" s="2">
        <v>2254.757</v>
      </c>
      <c r="G85" s="2">
        <v>2.09</v>
      </c>
      <c r="H85" s="2" t="s">
        <v>17</v>
      </c>
      <c r="I85" s="2">
        <v>0</v>
      </c>
      <c r="J85" s="2" t="s">
        <v>16</v>
      </c>
      <c r="K85" s="2">
        <f t="shared" si="2"/>
        <v>0</v>
      </c>
      <c r="L85" s="2">
        <v>0</v>
      </c>
    </row>
    <row r="86" spans="1:12">
      <c r="A86" s="2">
        <v>2801</v>
      </c>
      <c r="B86" s="3">
        <v>42369</v>
      </c>
      <c r="C86" s="2">
        <v>35.32</v>
      </c>
      <c r="D86" s="2">
        <v>37.19</v>
      </c>
      <c r="E86" s="2">
        <v>2814.383</v>
      </c>
      <c r="F86" s="2">
        <v>2590.888</v>
      </c>
      <c r="G86" s="2">
        <v>1.93</v>
      </c>
      <c r="H86" s="2" t="s">
        <v>12</v>
      </c>
      <c r="I86" s="2">
        <v>1</v>
      </c>
      <c r="J86" s="2" t="s">
        <v>16</v>
      </c>
      <c r="K86" s="2">
        <f t="shared" si="2"/>
        <v>0</v>
      </c>
      <c r="L86" s="2">
        <v>0</v>
      </c>
    </row>
    <row r="87" spans="1:12">
      <c r="A87" s="2">
        <v>2832</v>
      </c>
      <c r="B87" s="3">
        <v>42400</v>
      </c>
      <c r="C87" s="2">
        <v>34.36</v>
      </c>
      <c r="D87" s="2">
        <v>31.68</v>
      </c>
      <c r="E87" s="2">
        <v>2819.066</v>
      </c>
      <c r="F87" s="2">
        <v>3096.392</v>
      </c>
      <c r="G87" s="2">
        <v>2.28</v>
      </c>
      <c r="H87" s="2" t="s">
        <v>12</v>
      </c>
      <c r="I87" s="2">
        <v>1</v>
      </c>
      <c r="J87" s="2" t="s">
        <v>16</v>
      </c>
      <c r="K87" s="2">
        <f t="shared" si="2"/>
        <v>0</v>
      </c>
      <c r="L87" s="2">
        <v>0</v>
      </c>
    </row>
    <row r="88" spans="1:12">
      <c r="A88" s="2">
        <v>2861</v>
      </c>
      <c r="B88" s="3">
        <v>42429</v>
      </c>
      <c r="C88" s="2">
        <v>34.13</v>
      </c>
      <c r="D88" s="2">
        <v>30.32</v>
      </c>
      <c r="E88" s="2">
        <v>2668.278</v>
      </c>
      <c r="F88" s="2">
        <v>2654.848</v>
      </c>
      <c r="G88" s="2">
        <v>1.99</v>
      </c>
      <c r="H88" s="2" t="s">
        <v>12</v>
      </c>
      <c r="I88" s="2">
        <v>1</v>
      </c>
      <c r="J88" s="2" t="s">
        <v>16</v>
      </c>
      <c r="K88" s="2">
        <f t="shared" si="2"/>
        <v>0</v>
      </c>
      <c r="L88" s="2">
        <v>0</v>
      </c>
    </row>
    <row r="89" spans="1:12">
      <c r="A89" s="2">
        <v>2892</v>
      </c>
      <c r="B89" s="3">
        <v>42460</v>
      </c>
      <c r="C89" s="2">
        <v>34.11</v>
      </c>
      <c r="D89" s="2">
        <v>37.55</v>
      </c>
      <c r="E89" s="2">
        <v>2823.398</v>
      </c>
      <c r="F89" s="2">
        <v>2358.321</v>
      </c>
      <c r="G89" s="2">
        <v>1.73</v>
      </c>
      <c r="H89" s="2" t="s">
        <v>12</v>
      </c>
      <c r="I89" s="2">
        <v>1</v>
      </c>
      <c r="J89" s="2" t="s">
        <v>16</v>
      </c>
      <c r="K89" s="2">
        <f t="shared" si="2"/>
        <v>0</v>
      </c>
      <c r="L89" s="2">
        <v>0</v>
      </c>
    </row>
    <row r="90" spans="1:12">
      <c r="A90" s="2">
        <v>2922</v>
      </c>
      <c r="B90" s="3">
        <v>42490</v>
      </c>
      <c r="C90" s="2">
        <v>32.58</v>
      </c>
      <c r="D90" s="2">
        <v>40.75</v>
      </c>
      <c r="E90" s="2">
        <v>2682.021</v>
      </c>
      <c r="F90" s="2">
        <v>2088.879</v>
      </c>
      <c r="G90" s="2">
        <v>1.92</v>
      </c>
      <c r="H90" s="2" t="s">
        <v>14</v>
      </c>
      <c r="I90" s="2">
        <v>0</v>
      </c>
      <c r="J90" s="2" t="s">
        <v>16</v>
      </c>
      <c r="K90" s="2">
        <f t="shared" si="2"/>
        <v>0</v>
      </c>
      <c r="L90" s="2">
        <v>0</v>
      </c>
    </row>
    <row r="91" spans="1:12">
      <c r="A91" s="2">
        <v>2953</v>
      </c>
      <c r="B91" s="3">
        <v>42521</v>
      </c>
      <c r="C91" s="2">
        <v>32.12</v>
      </c>
      <c r="D91" s="2">
        <v>46.71</v>
      </c>
      <c r="E91" s="2">
        <v>2778.526</v>
      </c>
      <c r="F91" s="2">
        <v>1970.848</v>
      </c>
      <c r="G91" s="2">
        <v>1.92</v>
      </c>
      <c r="H91" s="2" t="s">
        <v>14</v>
      </c>
      <c r="I91" s="2">
        <v>0</v>
      </c>
      <c r="J91" s="2" t="s">
        <v>16</v>
      </c>
      <c r="K91" s="2">
        <f t="shared" si="2"/>
        <v>0</v>
      </c>
      <c r="L91" s="2">
        <v>0</v>
      </c>
    </row>
    <row r="92" spans="1:12">
      <c r="A92" s="2">
        <v>2983</v>
      </c>
      <c r="B92" s="3">
        <v>42551</v>
      </c>
      <c r="C92" s="2">
        <v>32.12</v>
      </c>
      <c r="D92" s="2">
        <v>48.76</v>
      </c>
      <c r="E92" s="2">
        <v>2634.991</v>
      </c>
      <c r="F92" s="2">
        <v>2002.97</v>
      </c>
      <c r="G92" s="2">
        <v>2.59</v>
      </c>
      <c r="H92" s="2" t="s">
        <v>15</v>
      </c>
      <c r="I92" s="2">
        <v>1</v>
      </c>
      <c r="J92" s="2" t="s">
        <v>16</v>
      </c>
      <c r="K92" s="2">
        <f t="shared" si="2"/>
        <v>0</v>
      </c>
      <c r="L92" s="2">
        <v>0</v>
      </c>
    </row>
    <row r="93" spans="1:12">
      <c r="A93" s="2">
        <v>3014</v>
      </c>
      <c r="B93" s="3">
        <v>42582</v>
      </c>
      <c r="C93" s="2">
        <v>32.91</v>
      </c>
      <c r="D93" s="2">
        <v>44.65</v>
      </c>
      <c r="E93" s="2">
        <v>2709.835</v>
      </c>
      <c r="F93" s="2">
        <v>2189.854</v>
      </c>
      <c r="G93" s="2">
        <v>2.82</v>
      </c>
      <c r="H93" s="2" t="s">
        <v>15</v>
      </c>
      <c r="I93" s="2">
        <v>1</v>
      </c>
      <c r="J93" s="2" t="s">
        <v>16</v>
      </c>
      <c r="K93" s="2">
        <f t="shared" si="2"/>
        <v>0</v>
      </c>
      <c r="L93" s="2">
        <v>0</v>
      </c>
    </row>
    <row r="94" spans="1:12">
      <c r="A94" s="2">
        <v>3045</v>
      </c>
      <c r="B94" s="3">
        <v>42613</v>
      </c>
      <c r="C94" s="2">
        <v>32.71</v>
      </c>
      <c r="D94" s="2">
        <v>44.72</v>
      </c>
      <c r="E94" s="2">
        <v>2742.05</v>
      </c>
      <c r="F94" s="2">
        <v>2213.548</v>
      </c>
      <c r="G94" s="2">
        <v>2.82</v>
      </c>
      <c r="H94" s="2" t="s">
        <v>15</v>
      </c>
      <c r="I94" s="2">
        <v>1</v>
      </c>
      <c r="J94" s="2" t="s">
        <v>16</v>
      </c>
      <c r="K94" s="2">
        <f t="shared" si="2"/>
        <v>0</v>
      </c>
      <c r="L94" s="2">
        <v>0</v>
      </c>
    </row>
    <row r="95" spans="1:12">
      <c r="A95" s="2">
        <v>3075</v>
      </c>
      <c r="B95" s="3">
        <v>42643</v>
      </c>
      <c r="C95" s="2">
        <v>32.26</v>
      </c>
      <c r="D95" s="2">
        <v>45.18</v>
      </c>
      <c r="E95" s="2">
        <v>2639.906</v>
      </c>
      <c r="F95" s="2">
        <v>1949.618</v>
      </c>
      <c r="G95" s="2">
        <v>2.99</v>
      </c>
      <c r="H95" s="2" t="s">
        <v>17</v>
      </c>
      <c r="I95" s="2">
        <v>0</v>
      </c>
      <c r="J95" s="2" t="s">
        <v>16</v>
      </c>
      <c r="K95" s="2">
        <f t="shared" si="2"/>
        <v>0</v>
      </c>
      <c r="L95" s="2">
        <v>0</v>
      </c>
    </row>
    <row r="96" spans="1:12">
      <c r="A96" s="2">
        <v>3106</v>
      </c>
      <c r="B96" s="3">
        <v>42674</v>
      </c>
      <c r="C96" s="2">
        <v>33.79</v>
      </c>
      <c r="D96" s="2">
        <v>49.78</v>
      </c>
      <c r="E96" s="2">
        <v>2717.589</v>
      </c>
      <c r="F96" s="2">
        <v>1925.375</v>
      </c>
      <c r="G96" s="2">
        <v>2.98</v>
      </c>
      <c r="H96" s="2" t="s">
        <v>17</v>
      </c>
      <c r="I96" s="2">
        <v>0</v>
      </c>
      <c r="J96" s="2" t="s">
        <v>16</v>
      </c>
      <c r="K96" s="2">
        <f t="shared" si="2"/>
        <v>0</v>
      </c>
      <c r="L96" s="2">
        <v>0</v>
      </c>
    </row>
    <row r="97" spans="1:12">
      <c r="A97" s="2">
        <v>3136</v>
      </c>
      <c r="B97" s="3">
        <v>42704</v>
      </c>
      <c r="C97" s="2">
        <v>33.79</v>
      </c>
      <c r="D97" s="2">
        <v>45.66</v>
      </c>
      <c r="E97" s="2">
        <v>2683.548</v>
      </c>
      <c r="F97" s="2">
        <v>2167.734</v>
      </c>
      <c r="G97" s="2">
        <v>2.55</v>
      </c>
      <c r="H97" s="2" t="s">
        <v>17</v>
      </c>
      <c r="I97" s="2">
        <v>0</v>
      </c>
      <c r="J97" s="2" t="s">
        <v>16</v>
      </c>
      <c r="K97" s="2">
        <f t="shared" si="2"/>
        <v>0</v>
      </c>
      <c r="L97" s="2">
        <v>0</v>
      </c>
    </row>
    <row r="98" spans="1:12">
      <c r="A98" s="2">
        <v>3167</v>
      </c>
      <c r="B98" s="3">
        <v>42735</v>
      </c>
      <c r="C98" s="2">
        <v>36.04</v>
      </c>
      <c r="D98" s="2">
        <v>51.97</v>
      </c>
      <c r="E98" s="2">
        <v>2748.177</v>
      </c>
      <c r="F98" s="2">
        <v>2871.912</v>
      </c>
      <c r="G98" s="2">
        <v>3.59</v>
      </c>
      <c r="H98" s="2" t="s">
        <v>12</v>
      </c>
      <c r="I98" s="2">
        <v>1</v>
      </c>
      <c r="J98" s="2" t="s">
        <v>13</v>
      </c>
      <c r="K98" s="2">
        <f t="shared" si="2"/>
        <v>1</v>
      </c>
      <c r="L98" s="2">
        <v>1</v>
      </c>
    </row>
    <row r="99" spans="1:12">
      <c r="A99" s="2">
        <v>3198</v>
      </c>
      <c r="B99" s="3">
        <v>42766</v>
      </c>
      <c r="C99" s="2">
        <v>36.73</v>
      </c>
      <c r="D99" s="2">
        <v>52.5</v>
      </c>
      <c r="E99" s="2">
        <v>2732.028</v>
      </c>
      <c r="F99" s="2">
        <v>2881.559</v>
      </c>
      <c r="G99" s="2">
        <v>3.3</v>
      </c>
      <c r="H99" s="2" t="s">
        <v>12</v>
      </c>
      <c r="I99" s="2">
        <v>1</v>
      </c>
      <c r="J99" s="2" t="s">
        <v>13</v>
      </c>
      <c r="K99" s="2">
        <f t="shared" si="2"/>
        <v>1</v>
      </c>
      <c r="L99" s="2">
        <v>1</v>
      </c>
    </row>
    <row r="100" spans="1:12">
      <c r="A100" s="2">
        <v>3226</v>
      </c>
      <c r="B100" s="3">
        <v>42794</v>
      </c>
      <c r="C100" s="2">
        <v>36.22</v>
      </c>
      <c r="D100" s="2">
        <v>53.47</v>
      </c>
      <c r="E100" s="2">
        <v>2508.07</v>
      </c>
      <c r="F100" s="2">
        <v>2314.81</v>
      </c>
      <c r="G100" s="2">
        <v>2.85</v>
      </c>
      <c r="H100" s="2" t="s">
        <v>12</v>
      </c>
      <c r="I100" s="2">
        <v>1</v>
      </c>
      <c r="J100" s="2" t="s">
        <v>16</v>
      </c>
      <c r="K100" s="2">
        <f t="shared" si="2"/>
        <v>0</v>
      </c>
      <c r="L100" s="2">
        <v>0</v>
      </c>
    </row>
    <row r="101" spans="1:12">
      <c r="A101" s="2">
        <v>3257</v>
      </c>
      <c r="B101" s="3">
        <v>42825</v>
      </c>
      <c r="C101" s="2">
        <v>36.01</v>
      </c>
      <c r="D101" s="2">
        <v>49.33</v>
      </c>
      <c r="E101" s="2">
        <v>2771.238</v>
      </c>
      <c r="F101" s="2">
        <v>2504.056</v>
      </c>
      <c r="G101" s="2">
        <v>2.88</v>
      </c>
      <c r="H101" s="2" t="s">
        <v>12</v>
      </c>
      <c r="I101" s="2">
        <v>1</v>
      </c>
      <c r="J101" s="2" t="s">
        <v>16</v>
      </c>
      <c r="K101" s="2">
        <f t="shared" si="2"/>
        <v>0</v>
      </c>
      <c r="L101" s="2">
        <v>0</v>
      </c>
    </row>
    <row r="102" spans="1:12">
      <c r="A102" s="2">
        <v>3287</v>
      </c>
      <c r="B102" s="3">
        <v>42855</v>
      </c>
      <c r="C102" s="2">
        <v>36.35</v>
      </c>
      <c r="D102" s="2">
        <v>51.06</v>
      </c>
      <c r="E102" s="2">
        <v>2678.402</v>
      </c>
      <c r="F102" s="2">
        <v>1907.358</v>
      </c>
      <c r="G102" s="2">
        <v>3.1</v>
      </c>
      <c r="H102" s="2" t="s">
        <v>14</v>
      </c>
      <c r="I102" s="2">
        <v>0</v>
      </c>
      <c r="J102" s="2" t="s">
        <v>13</v>
      </c>
      <c r="K102" s="2">
        <f t="shared" si="2"/>
        <v>1</v>
      </c>
      <c r="L102" s="2">
        <v>1</v>
      </c>
    </row>
    <row r="103" spans="1:12">
      <c r="A103" s="2">
        <v>3318</v>
      </c>
      <c r="B103" s="3">
        <v>42886</v>
      </c>
      <c r="C103" s="2">
        <v>36.21</v>
      </c>
      <c r="D103" s="2">
        <v>48.48</v>
      </c>
      <c r="E103" s="2">
        <v>2678.402</v>
      </c>
      <c r="F103" s="2">
        <v>2314.81</v>
      </c>
      <c r="G103" s="2">
        <v>3.15</v>
      </c>
      <c r="H103" s="2" t="s">
        <v>14</v>
      </c>
      <c r="I103" s="2">
        <v>0</v>
      </c>
      <c r="J103" s="2" t="s">
        <v>13</v>
      </c>
      <c r="K103" s="2">
        <f t="shared" si="2"/>
        <v>1</v>
      </c>
      <c r="L103" s="2">
        <v>1</v>
      </c>
    </row>
    <row r="104" spans="1:12">
      <c r="A104" s="2">
        <v>3348</v>
      </c>
      <c r="B104" s="3">
        <v>42916</v>
      </c>
      <c r="C104" s="2">
        <v>36.21</v>
      </c>
      <c r="D104" s="2">
        <v>45.18</v>
      </c>
      <c r="E104" s="2">
        <v>2678.402</v>
      </c>
      <c r="F104" s="2">
        <v>2504.056</v>
      </c>
      <c r="G104" s="2">
        <v>2.98</v>
      </c>
      <c r="H104" s="2" t="s">
        <v>15</v>
      </c>
      <c r="I104" s="2">
        <v>1</v>
      </c>
      <c r="J104" s="2" t="s">
        <v>16</v>
      </c>
      <c r="K104" s="2">
        <f t="shared" si="2"/>
        <v>0</v>
      </c>
      <c r="L104" s="2">
        <v>0</v>
      </c>
    </row>
    <row r="105" ht="15.75" spans="1:12">
      <c r="A105" s="4">
        <v>3379</v>
      </c>
      <c r="B105" s="5">
        <v>42947</v>
      </c>
      <c r="C105" s="4">
        <v>36.32</v>
      </c>
      <c r="D105" s="4">
        <v>45.18</v>
      </c>
      <c r="E105" s="4">
        <v>2678.402</v>
      </c>
      <c r="F105" s="4">
        <v>1907.358</v>
      </c>
      <c r="G105" s="4">
        <v>2.98</v>
      </c>
      <c r="H105" s="4" t="s">
        <v>15</v>
      </c>
      <c r="I105" s="4">
        <v>1</v>
      </c>
      <c r="J105" s="4" t="s">
        <v>16</v>
      </c>
      <c r="K105" s="4">
        <f t="shared" si="2"/>
        <v>0</v>
      </c>
      <c r="L105" s="4">
        <v>0</v>
      </c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dcterms:created xsi:type="dcterms:W3CDTF">2017-07-19T17:23:00Z</dcterms:created>
  <dcterms:modified xsi:type="dcterms:W3CDTF">2017-07-29T03:16:11Z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