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P Rayleigh\Desktop\Rainwater Data\"/>
    </mc:Choice>
  </mc:AlternateContent>
  <bookViews>
    <workbookView xWindow="0" yWindow="0" windowWidth="25200" windowHeight="11385" activeTab="1"/>
  </bookViews>
  <sheets>
    <sheet name="Rain_events" sheetId="1" r:id="rId1"/>
    <sheet name="Monthly_means" sheetId="2" r:id="rId2"/>
    <sheet name="Tabelle3" sheetId="3" r:id="rId3"/>
  </sheets>
  <calcPr calcId="162913"/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4" i="2"/>
  <c r="B3" i="2"/>
  <c r="B84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</calcChain>
</file>

<file path=xl/sharedStrings.xml><?xml version="1.0" encoding="utf-8"?>
<sst xmlns="http://schemas.openxmlformats.org/spreadsheetml/2006/main" count="311" uniqueCount="50">
  <si>
    <t>Probennummer</t>
  </si>
  <si>
    <t>Von</t>
  </si>
  <si>
    <t>Bis</t>
  </si>
  <si>
    <t>delta_D</t>
  </si>
  <si>
    <t>delta_D_stDev</t>
  </si>
  <si>
    <t>delta_18O</t>
  </si>
  <si>
    <t>delta_18O_stDev</t>
  </si>
  <si>
    <t>gemessen am</t>
  </si>
  <si>
    <t>delta_17O</t>
  </si>
  <si>
    <t>delta_17O_stDev</t>
  </si>
  <si>
    <t>Sample Name</t>
  </si>
  <si>
    <t>Processed Delta 2H</t>
  </si>
  <si>
    <t>Processed Delta 2H StDev</t>
  </si>
  <si>
    <t>Processed Delta 18O</t>
  </si>
  <si>
    <t>Processed Delta 18O StDev</t>
  </si>
  <si>
    <t>Processed Delta 17O</t>
  </si>
  <si>
    <t>Processed Delta 17O StDev</t>
  </si>
  <si>
    <t>-</t>
  </si>
  <si>
    <t>Probe fehlt</t>
  </si>
  <si>
    <t>von</t>
  </si>
  <si>
    <t>bis</t>
  </si>
  <si>
    <t>S2_25</t>
  </si>
  <si>
    <t>S2_26</t>
  </si>
  <si>
    <t>S2_27</t>
  </si>
  <si>
    <t>S2_28</t>
  </si>
  <si>
    <t>S2_29</t>
  </si>
  <si>
    <t>S2_30</t>
  </si>
  <si>
    <t>S2_31</t>
  </si>
  <si>
    <t>S2_32</t>
  </si>
  <si>
    <t>S2_33</t>
  </si>
  <si>
    <t>S2_34</t>
  </si>
  <si>
    <t>S2_35</t>
  </si>
  <si>
    <t>S2_36</t>
  </si>
  <si>
    <t>S2_37</t>
  </si>
  <si>
    <t>S2_38</t>
  </si>
  <si>
    <t>S2_39</t>
  </si>
  <si>
    <t>S2_40</t>
  </si>
  <si>
    <t>S2_41</t>
  </si>
  <si>
    <t>22/11/2017</t>
  </si>
  <si>
    <t>23/11/2017</t>
  </si>
  <si>
    <t>S2_42</t>
  </si>
  <si>
    <t>S2_43</t>
  </si>
  <si>
    <t>S2_44</t>
  </si>
  <si>
    <t>S2_45</t>
  </si>
  <si>
    <t>S2_46</t>
  </si>
  <si>
    <t>S2_47</t>
  </si>
  <si>
    <t>S2_48</t>
  </si>
  <si>
    <t>Messgerät</t>
  </si>
  <si>
    <t>LGR</t>
  </si>
  <si>
    <t>S2_53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</si>
</sst>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/>
    <xf numFmtId="0" fontId="0" fillId="0" borderId="0" xfId="0"/>
    <xf numFmtId="0" fontId="18" fillId="0" borderId="0" xfId="0" applyFont="1" applyAlignment="1">
      <alignment horizontal="left"/>
    </xf>
    <xf numFmtId="0" fontId="0" fillId="0" borderId="0" xfId="0" applyFont="1"/>
    <xf numFmtId="14" fontId="0" fillId="0" borderId="0" xfId="0" applyNumberFormat="1" applyFont="1"/>
    <xf numFmtId="2" fontId="0" fillId="0" borderId="0" xfId="0" applyNumberFormat="1" applyFont="1"/>
    <xf numFmtId="0" fontId="0" fillId="0" borderId="0" xfId="0" applyFont="1" applyAlignment="1">
      <alignment horizontal="left"/>
    </xf>
    <xf numFmtId="164" fontId="0" fillId="0" borderId="0" xfId="0" applyNumberFormat="1" applyFont="1"/>
    <xf numFmtId="164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Monthly_means!$D$1</c:f>
              <c:strCache>
                <c:ptCount val="1"/>
                <c:pt idx="0">
                  <c:v>Processed Delta 2H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Monthly_means!$B$2:$B$25</c:f>
              <c:numCache>
                <c:formatCode>m/d/yyyy</c:formatCode>
                <c:ptCount val="24"/>
                <c:pt idx="0">
                  <c:v>42339</c:v>
                </c:pt>
                <c:pt idx="1">
                  <c:v>42368</c:v>
                </c:pt>
                <c:pt idx="2">
                  <c:v>42401</c:v>
                </c:pt>
                <c:pt idx="3">
                  <c:v>42430</c:v>
                </c:pt>
                <c:pt idx="4">
                  <c:v>42460</c:v>
                </c:pt>
                <c:pt idx="5">
                  <c:v>42492</c:v>
                </c:pt>
                <c:pt idx="6">
                  <c:v>42522</c:v>
                </c:pt>
                <c:pt idx="7">
                  <c:v>42564</c:v>
                </c:pt>
                <c:pt idx="8">
                  <c:v>42585</c:v>
                </c:pt>
                <c:pt idx="9">
                  <c:v>42614</c:v>
                </c:pt>
                <c:pt idx="10">
                  <c:v>42647</c:v>
                </c:pt>
                <c:pt idx="11">
                  <c:v>42678</c:v>
                </c:pt>
                <c:pt idx="12">
                  <c:v>42705</c:v>
                </c:pt>
                <c:pt idx="13">
                  <c:v>42735</c:v>
                </c:pt>
                <c:pt idx="14">
                  <c:v>42766</c:v>
                </c:pt>
                <c:pt idx="15">
                  <c:v>42795</c:v>
                </c:pt>
                <c:pt idx="16">
                  <c:v>42826</c:v>
                </c:pt>
                <c:pt idx="17">
                  <c:v>42857</c:v>
                </c:pt>
                <c:pt idx="18">
                  <c:v>42888</c:v>
                </c:pt>
                <c:pt idx="19">
                  <c:v>42917</c:v>
                </c:pt>
                <c:pt idx="20">
                  <c:v>42948</c:v>
                </c:pt>
                <c:pt idx="21">
                  <c:v>42978</c:v>
                </c:pt>
                <c:pt idx="22">
                  <c:v>43009</c:v>
                </c:pt>
                <c:pt idx="23">
                  <c:v>43039</c:v>
                </c:pt>
              </c:numCache>
            </c:numRef>
          </c:xVal>
          <c:yVal>
            <c:numRef>
              <c:f>Monthly_means!$D$2:$D$25</c:f>
              <c:numCache>
                <c:formatCode>General</c:formatCode>
                <c:ptCount val="24"/>
                <c:pt idx="0">
                  <c:v>-56.976999999999997</c:v>
                </c:pt>
                <c:pt idx="1">
                  <c:v>-93.337999999999994</c:v>
                </c:pt>
                <c:pt idx="2">
                  <c:v>-68.391000000000005</c:v>
                </c:pt>
                <c:pt idx="3">
                  <c:v>-76.340999999999994</c:v>
                </c:pt>
                <c:pt idx="4">
                  <c:v>-66.841999999999999</c:v>
                </c:pt>
                <c:pt idx="5">
                  <c:v>-48.905999999999999</c:v>
                </c:pt>
                <c:pt idx="6">
                  <c:v>-56.142000000000003</c:v>
                </c:pt>
                <c:pt idx="7">
                  <c:v>-22.062999999999999</c:v>
                </c:pt>
                <c:pt idx="8">
                  <c:v>-32.185000000000002</c:v>
                </c:pt>
                <c:pt idx="9">
                  <c:v>-39.159999999999997</c:v>
                </c:pt>
                <c:pt idx="10">
                  <c:v>-80.317999999999998</c:v>
                </c:pt>
                <c:pt idx="11">
                  <c:v>-70.903999999999996</c:v>
                </c:pt>
                <c:pt idx="12">
                  <c:v>-68.418000000000006</c:v>
                </c:pt>
                <c:pt idx="13">
                  <c:v>-67.635000000000005</c:v>
                </c:pt>
                <c:pt idx="14">
                  <c:v>-56.658999999999999</c:v>
                </c:pt>
                <c:pt idx="15">
                  <c:v>-59.906999999999996</c:v>
                </c:pt>
                <c:pt idx="16">
                  <c:v>-55.226999999999997</c:v>
                </c:pt>
                <c:pt idx="17">
                  <c:v>-56.616</c:v>
                </c:pt>
                <c:pt idx="18">
                  <c:v>-44.923999999999999</c:v>
                </c:pt>
                <c:pt idx="19">
                  <c:v>-46.716000000000001</c:v>
                </c:pt>
                <c:pt idx="20">
                  <c:v>-26.841999999999999</c:v>
                </c:pt>
                <c:pt idx="21">
                  <c:v>-36.613999999999997</c:v>
                </c:pt>
                <c:pt idx="22">
                  <c:v>-34.97</c:v>
                </c:pt>
                <c:pt idx="23">
                  <c:v>-83.043000000000006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40-4A93-AF4B-3D707D2CF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392608"/>
        <c:axId val="583392048"/>
      </c:scatterChart>
      <c:valAx>
        <c:axId val="58339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92048"/>
        <c:crosses val="autoZero"/>
        <c:crossBetween val="midCat"/>
      </c:valAx>
      <c:valAx>
        <c:axId val="58339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9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1038225</xdr:colOff>
      <xdr:row>1</xdr:row>
      <xdr:rowOff>0</xdr:rowOff>
    </xdr:from>
    <xdr:to>
      <xdr:col>12</xdr:col>
      <xdr:colOff>400050</xdr:colOff>
      <xdr:row>1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7"/>
  <sheetViews>
    <sheetView topLeftCell="C100" zoomScaleNormal="100" workbookViewId="0">
      <selection activeCell="I127" sqref="I127"/>
    </sheetView>
  </sheetViews>
  <sheetFormatPr defaultColWidth="11.42578125" defaultRowHeight="15" x14ac:dyDescent="0.25"/>
  <cols>
    <col min="10" max="11" width="11.42578125" style="9"/>
  </cols>
  <sheetData>
    <row r="1" spans="1:12" s="1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8</v>
      </c>
      <c r="I1" s="4" t="s">
        <v>9</v>
      </c>
      <c r="J1" s="8" t="s">
        <v>7</v>
      </c>
      <c r="K1" s="8" t="s">
        <v>47</v>
      </c>
      <c r="L1" s="4"/>
    </row>
    <row r="2" spans="1:12" x14ac:dyDescent="0.25">
      <c r="A2" s="4">
        <v>114</v>
      </c>
      <c r="B2" s="5">
        <v>42370</v>
      </c>
      <c r="C2" s="5">
        <v>42380</v>
      </c>
      <c r="D2" s="4">
        <v>-91.921000000000006</v>
      </c>
      <c r="E2" s="4">
        <v>9.1999999999999998E-2</v>
      </c>
      <c r="F2" s="4">
        <v>-12.673999999999999</v>
      </c>
      <c r="G2" s="4">
        <v>4.1000000000000002E-2</v>
      </c>
      <c r="H2" s="4">
        <v>-6.7030000000000003</v>
      </c>
      <c r="I2" s="4">
        <v>1.2999999999999999E-2</v>
      </c>
      <c r="J2" s="8">
        <v>42859</v>
      </c>
      <c r="K2" s="8" t="s">
        <v>48</v>
      </c>
    </row>
    <row r="3" spans="1:12" x14ac:dyDescent="0.25">
      <c r="A3" s="4">
        <v>115</v>
      </c>
      <c r="B3" s="5">
        <f t="shared" ref="B3:B34" si="0">C2</f>
        <v>42380</v>
      </c>
      <c r="C3" s="5">
        <v>42383</v>
      </c>
      <c r="D3" s="4">
        <v>-107.803</v>
      </c>
      <c r="E3" s="4">
        <v>0.249</v>
      </c>
      <c r="F3" s="4">
        <v>-14.885999999999999</v>
      </c>
      <c r="G3" s="4">
        <v>2.4E-2</v>
      </c>
      <c r="H3" s="4">
        <v>-7.8890000000000002</v>
      </c>
      <c r="I3" s="4">
        <v>6.0000000000000001E-3</v>
      </c>
      <c r="J3" s="8">
        <v>42859</v>
      </c>
      <c r="K3" s="8" t="s">
        <v>48</v>
      </c>
    </row>
    <row r="4" spans="1:12" x14ac:dyDescent="0.25">
      <c r="A4" s="4">
        <v>116</v>
      </c>
      <c r="B4" s="5">
        <f t="shared" si="0"/>
        <v>42383</v>
      </c>
      <c r="C4" s="5">
        <v>42387</v>
      </c>
      <c r="D4" s="4">
        <v>-69.031999999999996</v>
      </c>
      <c r="E4" s="4">
        <v>2.9000000000000001E-2</v>
      </c>
      <c r="F4" s="4">
        <v>-10.210000000000001</v>
      </c>
      <c r="G4" s="4">
        <v>3.5000000000000003E-2</v>
      </c>
      <c r="H4" s="4">
        <v>-5.4710000000000001</v>
      </c>
      <c r="I4" s="4">
        <v>4.2000000000000003E-2</v>
      </c>
      <c r="J4" s="8">
        <v>42859</v>
      </c>
      <c r="K4" s="8" t="s">
        <v>48</v>
      </c>
    </row>
    <row r="5" spans="1:12" x14ac:dyDescent="0.25">
      <c r="A5" s="4">
        <v>117</v>
      </c>
      <c r="B5" s="5">
        <f t="shared" si="0"/>
        <v>42387</v>
      </c>
      <c r="C5" s="5">
        <v>42398</v>
      </c>
      <c r="D5" s="4">
        <v>-72.766000000000005</v>
      </c>
      <c r="E5" s="4">
        <v>0.113</v>
      </c>
      <c r="F5" s="4">
        <v>-9.67</v>
      </c>
      <c r="G5" s="4">
        <v>1.9E-2</v>
      </c>
      <c r="H5" s="4">
        <v>-5.1360000000000001</v>
      </c>
      <c r="I5" s="4">
        <v>3.0000000000000001E-3</v>
      </c>
      <c r="J5" s="8">
        <v>42859</v>
      </c>
      <c r="K5" s="8" t="s">
        <v>48</v>
      </c>
    </row>
    <row r="6" spans="1:12" x14ac:dyDescent="0.25">
      <c r="A6" s="4">
        <v>118</v>
      </c>
      <c r="B6" s="5">
        <f t="shared" si="0"/>
        <v>42398</v>
      </c>
      <c r="C6" s="5">
        <v>42401</v>
      </c>
      <c r="D6" s="4">
        <v>-82.352999999999994</v>
      </c>
      <c r="E6" s="4">
        <v>2.3E-2</v>
      </c>
      <c r="F6" s="4">
        <v>-10.956</v>
      </c>
      <c r="G6" s="4">
        <v>2E-3</v>
      </c>
      <c r="H6" s="4">
        <v>-5.843</v>
      </c>
      <c r="I6" s="4">
        <v>3.0000000000000001E-3</v>
      </c>
      <c r="J6" s="8">
        <v>42859</v>
      </c>
      <c r="K6" s="8" t="s">
        <v>48</v>
      </c>
    </row>
    <row r="7" spans="1:12" x14ac:dyDescent="0.25">
      <c r="A7" s="4">
        <v>119</v>
      </c>
      <c r="B7" s="5">
        <f t="shared" si="0"/>
        <v>42401</v>
      </c>
      <c r="C7" s="5">
        <v>42403</v>
      </c>
      <c r="D7" s="4">
        <v>-32.215000000000003</v>
      </c>
      <c r="E7" s="4">
        <v>4.8000000000000001E-2</v>
      </c>
      <c r="F7" s="4">
        <v>-5.3920000000000003</v>
      </c>
      <c r="G7" s="4">
        <v>2.1000000000000001E-2</v>
      </c>
      <c r="H7" s="4">
        <v>-2.9359999999999999</v>
      </c>
      <c r="I7" s="4">
        <v>2.5999999999999999E-2</v>
      </c>
      <c r="J7" s="8">
        <v>42859</v>
      </c>
      <c r="K7" s="8" t="s">
        <v>48</v>
      </c>
    </row>
    <row r="8" spans="1:12" x14ac:dyDescent="0.25">
      <c r="A8" s="4">
        <v>120</v>
      </c>
      <c r="B8" s="5">
        <f t="shared" si="0"/>
        <v>42403</v>
      </c>
      <c r="C8" s="5">
        <v>42404</v>
      </c>
      <c r="D8" s="4">
        <v>-47.640999999999998</v>
      </c>
      <c r="E8" s="4">
        <v>0.09</v>
      </c>
      <c r="F8" s="4">
        <v>-7.8220000000000001</v>
      </c>
      <c r="G8" s="4">
        <v>2.3E-2</v>
      </c>
      <c r="H8" s="4">
        <v>-4.1529999999999996</v>
      </c>
      <c r="I8" s="4">
        <v>1E-3</v>
      </c>
      <c r="J8" s="8">
        <v>42859</v>
      </c>
      <c r="K8" s="8" t="s">
        <v>48</v>
      </c>
    </row>
    <row r="9" spans="1:12" x14ac:dyDescent="0.25">
      <c r="A9" s="4">
        <v>121</v>
      </c>
      <c r="B9" s="5">
        <f t="shared" si="0"/>
        <v>42404</v>
      </c>
      <c r="C9" s="5">
        <v>42405</v>
      </c>
      <c r="D9" s="4" t="s">
        <v>18</v>
      </c>
      <c r="E9" s="4"/>
      <c r="F9" s="4"/>
      <c r="G9" s="4"/>
      <c r="H9" s="4"/>
      <c r="I9" s="4"/>
      <c r="J9" s="8"/>
      <c r="K9" s="8"/>
    </row>
    <row r="10" spans="1:12" x14ac:dyDescent="0.25">
      <c r="A10" s="4">
        <v>122</v>
      </c>
      <c r="B10" s="5">
        <f t="shared" si="0"/>
        <v>42405</v>
      </c>
      <c r="C10" s="5">
        <v>42409</v>
      </c>
      <c r="D10" s="4">
        <v>-48.435000000000002</v>
      </c>
      <c r="E10" s="4">
        <v>7.9000000000000001E-2</v>
      </c>
      <c r="F10" s="4">
        <v>-7.1349999999999998</v>
      </c>
      <c r="G10" s="4">
        <v>4.0000000000000001E-3</v>
      </c>
      <c r="H10" s="4">
        <v>-3.802</v>
      </c>
      <c r="I10" s="4">
        <v>2.5000000000000001E-2</v>
      </c>
      <c r="J10" s="8">
        <v>42859</v>
      </c>
      <c r="K10" s="8" t="s">
        <v>48</v>
      </c>
    </row>
    <row r="11" spans="1:12" x14ac:dyDescent="0.25">
      <c r="A11" s="4">
        <v>123</v>
      </c>
      <c r="B11" s="5">
        <f t="shared" si="0"/>
        <v>42409</v>
      </c>
      <c r="C11" s="5">
        <v>42411</v>
      </c>
      <c r="D11" s="4">
        <v>-67.209000000000003</v>
      </c>
      <c r="E11" s="4">
        <v>4.7E-2</v>
      </c>
      <c r="F11" s="4">
        <v>-9.0960000000000001</v>
      </c>
      <c r="G11" s="4">
        <v>2.7E-2</v>
      </c>
      <c r="H11" s="4">
        <v>-4.726</v>
      </c>
      <c r="I11" s="4">
        <v>2.4E-2</v>
      </c>
      <c r="J11" s="8">
        <v>42859</v>
      </c>
      <c r="K11" s="8" t="s">
        <v>48</v>
      </c>
    </row>
    <row r="12" spans="1:12" x14ac:dyDescent="0.25">
      <c r="A12" s="4">
        <v>124</v>
      </c>
      <c r="B12" s="5">
        <f t="shared" si="0"/>
        <v>42411</v>
      </c>
      <c r="C12" s="5">
        <v>42416</v>
      </c>
      <c r="D12" s="4">
        <v>-62.85</v>
      </c>
      <c r="E12" s="4">
        <v>0.122</v>
      </c>
      <c r="F12" s="4">
        <v>-8.9390000000000001</v>
      </c>
      <c r="G12" s="4">
        <v>1.4E-2</v>
      </c>
      <c r="H12" s="4">
        <v>-4.62</v>
      </c>
      <c r="I12" s="4">
        <v>3.5000000000000003E-2</v>
      </c>
      <c r="J12" s="8">
        <v>42859</v>
      </c>
      <c r="K12" s="8" t="s">
        <v>48</v>
      </c>
    </row>
    <row r="13" spans="1:12" x14ac:dyDescent="0.25">
      <c r="A13" s="4">
        <v>125</v>
      </c>
      <c r="B13" s="5">
        <f t="shared" si="0"/>
        <v>42416</v>
      </c>
      <c r="C13" s="5">
        <v>42424</v>
      </c>
      <c r="D13" s="4">
        <v>-81.777000000000001</v>
      </c>
      <c r="E13" s="4">
        <v>0.152</v>
      </c>
      <c r="F13" s="4">
        <v>-10.849</v>
      </c>
      <c r="G13" s="4">
        <v>1.2E-2</v>
      </c>
      <c r="H13" s="4">
        <v>-5.69</v>
      </c>
      <c r="I13" s="4">
        <v>0.114</v>
      </c>
      <c r="J13" s="8">
        <v>42859</v>
      </c>
      <c r="K13" s="8" t="s">
        <v>48</v>
      </c>
    </row>
    <row r="14" spans="1:12" x14ac:dyDescent="0.25">
      <c r="A14" s="4">
        <v>126</v>
      </c>
      <c r="B14" s="5">
        <f t="shared" si="0"/>
        <v>42424</v>
      </c>
      <c r="C14" s="5">
        <v>42433</v>
      </c>
      <c r="D14" s="4">
        <v>-99.433999999999997</v>
      </c>
      <c r="E14" s="4">
        <v>3.4000000000000002E-2</v>
      </c>
      <c r="F14" s="4">
        <v>-13.318</v>
      </c>
      <c r="G14" s="4">
        <v>8.1000000000000003E-2</v>
      </c>
      <c r="H14" s="4">
        <v>-7.06</v>
      </c>
      <c r="I14" s="4">
        <v>4.0000000000000001E-3</v>
      </c>
      <c r="J14" s="8">
        <v>42863</v>
      </c>
      <c r="K14" s="8" t="s">
        <v>48</v>
      </c>
    </row>
    <row r="15" spans="1:12" x14ac:dyDescent="0.25">
      <c r="A15" s="4">
        <v>127</v>
      </c>
      <c r="B15" s="5">
        <f t="shared" si="0"/>
        <v>42433</v>
      </c>
      <c r="C15" s="5">
        <v>42437</v>
      </c>
      <c r="D15" s="4">
        <v>-96.100999999999999</v>
      </c>
      <c r="E15" s="4">
        <v>5.6000000000000001E-2</v>
      </c>
      <c r="F15" s="4">
        <v>-12.778</v>
      </c>
      <c r="G15" s="4">
        <v>7.5999999999999998E-2</v>
      </c>
      <c r="H15" s="4">
        <v>-6.6669999999999998</v>
      </c>
      <c r="I15" s="4">
        <v>2.9000000000000001E-2</v>
      </c>
      <c r="J15" s="8">
        <v>42863</v>
      </c>
      <c r="K15" s="8" t="s">
        <v>48</v>
      </c>
    </row>
    <row r="16" spans="1:12" x14ac:dyDescent="0.25">
      <c r="A16" s="4">
        <v>128</v>
      </c>
      <c r="B16" s="5">
        <f t="shared" si="0"/>
        <v>42437</v>
      </c>
      <c r="C16" s="5">
        <v>42458</v>
      </c>
      <c r="D16" s="4">
        <v>-71.58</v>
      </c>
      <c r="E16" s="4">
        <v>2.8000000000000001E-2</v>
      </c>
      <c r="F16" s="4">
        <v>-9.6259999999999994</v>
      </c>
      <c r="G16" s="4">
        <v>5.1999999999999998E-2</v>
      </c>
      <c r="H16" s="4">
        <v>-4.984</v>
      </c>
      <c r="I16" s="4">
        <v>5.7000000000000002E-2</v>
      </c>
      <c r="J16" s="8">
        <v>42863</v>
      </c>
      <c r="K16" s="8" t="s">
        <v>48</v>
      </c>
    </row>
    <row r="17" spans="1:11" x14ac:dyDescent="0.25">
      <c r="A17" s="4">
        <v>129</v>
      </c>
      <c r="B17" s="5">
        <f t="shared" si="0"/>
        <v>42458</v>
      </c>
      <c r="C17" s="5">
        <v>42460</v>
      </c>
      <c r="D17" s="4">
        <v>-52.802</v>
      </c>
      <c r="E17" s="4">
        <v>0.19500000000000001</v>
      </c>
      <c r="F17" s="4">
        <v>-7.8140000000000001</v>
      </c>
      <c r="G17" s="4">
        <v>0.16600000000000001</v>
      </c>
      <c r="H17" s="4">
        <v>-4.1360000000000001</v>
      </c>
      <c r="I17" s="4">
        <v>0.32600000000000001</v>
      </c>
      <c r="J17" s="8">
        <v>42863</v>
      </c>
      <c r="K17" s="8" t="s">
        <v>48</v>
      </c>
    </row>
    <row r="18" spans="1:11" x14ac:dyDescent="0.25">
      <c r="A18" s="4">
        <v>130</v>
      </c>
      <c r="B18" s="5">
        <f t="shared" si="0"/>
        <v>42460</v>
      </c>
      <c r="C18" s="5">
        <v>42465</v>
      </c>
      <c r="D18" s="4">
        <v>-38.124000000000002</v>
      </c>
      <c r="E18" s="4">
        <v>0.126</v>
      </c>
      <c r="F18" s="4">
        <v>-5.7060000000000004</v>
      </c>
      <c r="G18" s="4">
        <v>0.13600000000000001</v>
      </c>
      <c r="H18" s="4">
        <v>-3.0419999999999998</v>
      </c>
      <c r="I18" s="4">
        <v>0.35099999999999998</v>
      </c>
      <c r="J18" s="8">
        <v>42863</v>
      </c>
      <c r="K18" s="8" t="s">
        <v>48</v>
      </c>
    </row>
    <row r="19" spans="1:11" x14ac:dyDescent="0.25">
      <c r="A19" s="4">
        <v>131</v>
      </c>
      <c r="B19" s="5">
        <f t="shared" si="0"/>
        <v>42465</v>
      </c>
      <c r="C19" s="5">
        <v>42472</v>
      </c>
      <c r="D19" s="4">
        <v>-59.695</v>
      </c>
      <c r="E19" s="4">
        <v>2.8000000000000001E-2</v>
      </c>
      <c r="F19" s="4">
        <v>-8.3879999999999999</v>
      </c>
      <c r="G19" s="4">
        <v>3.2000000000000001E-2</v>
      </c>
      <c r="H19" s="4">
        <v>-4.3849999999999998</v>
      </c>
      <c r="I19" s="4">
        <v>3.6999999999999998E-2</v>
      </c>
      <c r="J19" s="8">
        <v>42863</v>
      </c>
      <c r="K19" s="8" t="s">
        <v>48</v>
      </c>
    </row>
    <row r="20" spans="1:11" x14ac:dyDescent="0.25">
      <c r="A20" s="4">
        <v>132</v>
      </c>
      <c r="B20" s="5">
        <f t="shared" si="0"/>
        <v>42472</v>
      </c>
      <c r="C20" s="5">
        <v>42474</v>
      </c>
      <c r="D20" s="4">
        <v>-40.488999999999997</v>
      </c>
      <c r="E20" s="4">
        <v>0.01</v>
      </c>
      <c r="F20" s="4">
        <v>-6.125</v>
      </c>
      <c r="G20" s="4">
        <v>1.2E-2</v>
      </c>
      <c r="H20" s="4">
        <v>-3.1640000000000001</v>
      </c>
      <c r="I20" s="4">
        <v>8.9999999999999993E-3</v>
      </c>
      <c r="J20" s="8">
        <v>42863</v>
      </c>
      <c r="K20" s="8" t="s">
        <v>48</v>
      </c>
    </row>
    <row r="21" spans="1:11" x14ac:dyDescent="0.25">
      <c r="A21" s="4">
        <v>133</v>
      </c>
      <c r="B21" s="5">
        <f t="shared" si="0"/>
        <v>42474</v>
      </c>
      <c r="C21" s="5">
        <v>42478</v>
      </c>
      <c r="D21" s="4">
        <v>-100.024</v>
      </c>
      <c r="E21" s="4">
        <v>0.35499999999999998</v>
      </c>
      <c r="F21" s="4">
        <v>-13.157</v>
      </c>
      <c r="G21" s="4">
        <v>8.9999999999999993E-3</v>
      </c>
      <c r="H21" s="4">
        <v>-7.0940000000000003</v>
      </c>
      <c r="I21" s="4">
        <v>7.4999999999999997E-2</v>
      </c>
      <c r="J21" s="8">
        <v>42863</v>
      </c>
      <c r="K21" s="8" t="s">
        <v>48</v>
      </c>
    </row>
    <row r="22" spans="1:11" x14ac:dyDescent="0.25">
      <c r="A22" s="4">
        <v>134</v>
      </c>
      <c r="B22" s="5">
        <f t="shared" si="0"/>
        <v>42478</v>
      </c>
      <c r="C22" s="5">
        <v>42486</v>
      </c>
      <c r="D22" s="4">
        <v>-53.405999999999999</v>
      </c>
      <c r="E22" s="4" t="s">
        <v>17</v>
      </c>
      <c r="F22" s="4">
        <v>-8.0570000000000004</v>
      </c>
      <c r="G22" s="4" t="s">
        <v>17</v>
      </c>
      <c r="H22" s="4">
        <v>-4.2169999999999996</v>
      </c>
      <c r="I22" s="4" t="s">
        <v>17</v>
      </c>
      <c r="J22" s="8">
        <v>42863</v>
      </c>
      <c r="K22" s="8" t="s">
        <v>48</v>
      </c>
    </row>
    <row r="23" spans="1:11" x14ac:dyDescent="0.25">
      <c r="A23" s="4">
        <v>135</v>
      </c>
      <c r="B23" s="5">
        <f t="shared" si="0"/>
        <v>42486</v>
      </c>
      <c r="C23" s="5">
        <v>42492</v>
      </c>
      <c r="D23" s="4">
        <v>-42.066000000000003</v>
      </c>
      <c r="E23" s="4">
        <v>0.13900000000000001</v>
      </c>
      <c r="F23" s="4">
        <v>-6.492</v>
      </c>
      <c r="G23" s="4">
        <v>0.156</v>
      </c>
      <c r="H23" s="4">
        <v>-3.6110000000000002</v>
      </c>
      <c r="I23" s="4">
        <v>0.16800000000000001</v>
      </c>
      <c r="J23" s="8">
        <v>42863</v>
      </c>
      <c r="K23" s="8" t="s">
        <v>48</v>
      </c>
    </row>
    <row r="24" spans="1:11" x14ac:dyDescent="0.25">
      <c r="A24" s="4">
        <v>136</v>
      </c>
      <c r="B24" s="5">
        <f t="shared" si="0"/>
        <v>42492</v>
      </c>
      <c r="C24" s="5">
        <v>42496</v>
      </c>
      <c r="D24" s="4">
        <v>-39.332999999999998</v>
      </c>
      <c r="E24" s="4" t="s">
        <v>17</v>
      </c>
      <c r="F24" s="4">
        <v>-4.9130000000000003</v>
      </c>
      <c r="G24" s="4" t="s">
        <v>17</v>
      </c>
      <c r="H24" s="4">
        <v>-2.5710000000000002</v>
      </c>
      <c r="I24" s="4" t="s">
        <v>17</v>
      </c>
      <c r="J24" s="8">
        <v>42863</v>
      </c>
      <c r="K24" s="8" t="s">
        <v>48</v>
      </c>
    </row>
    <row r="25" spans="1:11" x14ac:dyDescent="0.25">
      <c r="A25" s="4">
        <v>137</v>
      </c>
      <c r="B25" s="5">
        <f t="shared" si="0"/>
        <v>42496</v>
      </c>
      <c r="C25" s="5">
        <v>42501</v>
      </c>
      <c r="D25" s="4">
        <v>-19.873000000000001</v>
      </c>
      <c r="E25" s="4" t="s">
        <v>17</v>
      </c>
      <c r="F25" s="4">
        <v>-1.8009999999999999</v>
      </c>
      <c r="G25" s="4" t="s">
        <v>17</v>
      </c>
      <c r="H25" s="4">
        <v>-1.1879999999999999</v>
      </c>
      <c r="I25" s="4" t="s">
        <v>17</v>
      </c>
      <c r="J25" s="8">
        <v>42863</v>
      </c>
      <c r="K25" s="8" t="s">
        <v>48</v>
      </c>
    </row>
    <row r="26" spans="1:11" x14ac:dyDescent="0.25">
      <c r="A26" s="4">
        <v>138</v>
      </c>
      <c r="B26" s="5">
        <f t="shared" si="0"/>
        <v>42501</v>
      </c>
      <c r="C26" s="5">
        <v>42504</v>
      </c>
      <c r="D26" s="4">
        <v>-41.543999999999997</v>
      </c>
      <c r="E26" s="4" t="s">
        <v>17</v>
      </c>
      <c r="F26" s="4">
        <v>-5.843</v>
      </c>
      <c r="G26" s="4" t="s">
        <v>17</v>
      </c>
      <c r="H26" s="4">
        <v>-3.0430000000000001</v>
      </c>
      <c r="I26" s="4" t="s">
        <v>17</v>
      </c>
      <c r="J26" s="8">
        <v>42863</v>
      </c>
      <c r="K26" s="8" t="s">
        <v>48</v>
      </c>
    </row>
    <row r="27" spans="1:11" x14ac:dyDescent="0.25">
      <c r="A27" s="4">
        <v>139</v>
      </c>
      <c r="B27" s="5">
        <f t="shared" si="0"/>
        <v>42504</v>
      </c>
      <c r="C27" s="5">
        <v>42507</v>
      </c>
      <c r="D27" s="4">
        <v>-13.611000000000001</v>
      </c>
      <c r="E27" s="4" t="s">
        <v>17</v>
      </c>
      <c r="F27" s="4">
        <v>-3.49</v>
      </c>
      <c r="G27" s="4" t="s">
        <v>17</v>
      </c>
      <c r="H27" s="4">
        <v>-2.0619999999999998</v>
      </c>
      <c r="I27" s="4" t="s">
        <v>17</v>
      </c>
      <c r="J27" s="8">
        <v>42863</v>
      </c>
      <c r="K27" s="8" t="s">
        <v>48</v>
      </c>
    </row>
    <row r="28" spans="1:11" x14ac:dyDescent="0.25">
      <c r="A28" s="4">
        <v>140</v>
      </c>
      <c r="B28" s="5">
        <f t="shared" si="0"/>
        <v>42507</v>
      </c>
      <c r="C28" s="5">
        <v>42510</v>
      </c>
      <c r="D28" s="4">
        <v>-45.738</v>
      </c>
      <c r="E28" s="4" t="s">
        <v>17</v>
      </c>
      <c r="F28" s="4">
        <v>-6.5810000000000004</v>
      </c>
      <c r="G28" s="4" t="s">
        <v>17</v>
      </c>
      <c r="H28" s="4">
        <v>-3.4140000000000001</v>
      </c>
      <c r="I28" s="4" t="s">
        <v>17</v>
      </c>
      <c r="J28" s="8">
        <v>42863</v>
      </c>
      <c r="K28" s="8" t="s">
        <v>48</v>
      </c>
    </row>
    <row r="29" spans="1:11" x14ac:dyDescent="0.25">
      <c r="A29" s="4">
        <v>141</v>
      </c>
      <c r="B29" s="5">
        <f t="shared" si="0"/>
        <v>42510</v>
      </c>
      <c r="C29" s="5">
        <v>42514</v>
      </c>
      <c r="D29" s="4">
        <v>-61.331000000000003</v>
      </c>
      <c r="E29" s="4" t="s">
        <v>17</v>
      </c>
      <c r="F29" s="4">
        <v>-8.0419999999999998</v>
      </c>
      <c r="G29" s="4" t="s">
        <v>17</v>
      </c>
      <c r="H29" s="4">
        <v>-4.101</v>
      </c>
      <c r="I29" s="4" t="s">
        <v>17</v>
      </c>
      <c r="J29" s="8">
        <v>42863</v>
      </c>
      <c r="K29" s="8" t="s">
        <v>48</v>
      </c>
    </row>
    <row r="30" spans="1:11" x14ac:dyDescent="0.25">
      <c r="A30" s="4">
        <v>142</v>
      </c>
      <c r="B30" s="5">
        <f t="shared" si="0"/>
        <v>42514</v>
      </c>
      <c r="C30" s="5">
        <v>42518</v>
      </c>
      <c r="D30" s="4">
        <v>-30.015000000000001</v>
      </c>
      <c r="E30" s="4" t="s">
        <v>17</v>
      </c>
      <c r="F30" s="4">
        <v>-3.7</v>
      </c>
      <c r="G30" s="4" t="s">
        <v>17</v>
      </c>
      <c r="H30" s="4">
        <v>-1.84</v>
      </c>
      <c r="I30" s="4" t="s">
        <v>17</v>
      </c>
      <c r="J30" s="8">
        <v>42863</v>
      </c>
      <c r="K30" s="8" t="s">
        <v>48</v>
      </c>
    </row>
    <row r="31" spans="1:11" x14ac:dyDescent="0.25">
      <c r="A31" s="4">
        <v>143</v>
      </c>
      <c r="B31" s="5">
        <f t="shared" si="0"/>
        <v>42518</v>
      </c>
      <c r="C31" s="5">
        <v>42519</v>
      </c>
      <c r="D31" s="4">
        <v>-41.192</v>
      </c>
      <c r="E31" s="4" t="s">
        <v>17</v>
      </c>
      <c r="F31" s="4">
        <v>-6.1219999999999999</v>
      </c>
      <c r="G31" s="4" t="s">
        <v>17</v>
      </c>
      <c r="H31" s="4">
        <v>-3.3380000000000001</v>
      </c>
      <c r="I31" s="4" t="s">
        <v>17</v>
      </c>
      <c r="J31" s="8">
        <v>42863</v>
      </c>
      <c r="K31" s="8" t="s">
        <v>48</v>
      </c>
    </row>
    <row r="32" spans="1:11" x14ac:dyDescent="0.25">
      <c r="A32" s="4">
        <v>144</v>
      </c>
      <c r="B32" s="5">
        <f t="shared" si="0"/>
        <v>42519</v>
      </c>
      <c r="C32" s="5">
        <v>42520</v>
      </c>
      <c r="D32" s="4" t="s">
        <v>18</v>
      </c>
      <c r="E32" s="4"/>
      <c r="F32" s="4"/>
      <c r="G32" s="4"/>
      <c r="H32" s="4"/>
      <c r="I32" s="4"/>
      <c r="J32" s="8"/>
      <c r="K32" s="8"/>
    </row>
    <row r="33" spans="1:11" x14ac:dyDescent="0.25">
      <c r="A33" s="4">
        <v>145</v>
      </c>
      <c r="B33" s="5">
        <f t="shared" si="0"/>
        <v>42520</v>
      </c>
      <c r="C33" s="5">
        <v>42523</v>
      </c>
      <c r="D33" s="4">
        <v>-68.278000000000006</v>
      </c>
      <c r="E33" s="4">
        <v>0.06</v>
      </c>
      <c r="F33" s="4">
        <v>-9.2309999999999999</v>
      </c>
      <c r="G33" s="4">
        <v>6.2E-2</v>
      </c>
      <c r="H33" s="4">
        <v>-4.8029999999999999</v>
      </c>
      <c r="I33" s="4">
        <v>0.11</v>
      </c>
      <c r="J33" s="8">
        <v>42865</v>
      </c>
      <c r="K33" s="8" t="s">
        <v>48</v>
      </c>
    </row>
    <row r="34" spans="1:11" x14ac:dyDescent="0.25">
      <c r="A34" s="4">
        <v>146</v>
      </c>
      <c r="B34" s="5">
        <f t="shared" si="0"/>
        <v>42523</v>
      </c>
      <c r="C34" s="5">
        <v>42526</v>
      </c>
      <c r="D34" s="4">
        <v>-68.683999999999997</v>
      </c>
      <c r="E34" s="4" t="s">
        <v>17</v>
      </c>
      <c r="F34" s="4">
        <v>-8.76</v>
      </c>
      <c r="G34" s="4" t="s">
        <v>17</v>
      </c>
      <c r="H34" s="4">
        <v>-4.6180000000000003</v>
      </c>
      <c r="I34" s="4" t="s">
        <v>17</v>
      </c>
      <c r="J34" s="8">
        <v>42863</v>
      </c>
      <c r="K34" s="8" t="s">
        <v>48</v>
      </c>
    </row>
    <row r="35" spans="1:11" x14ac:dyDescent="0.25">
      <c r="A35" s="4">
        <v>147</v>
      </c>
      <c r="B35" s="5">
        <f t="shared" ref="B35:B61" si="1">C34</f>
        <v>42526</v>
      </c>
      <c r="C35" s="5">
        <v>42527</v>
      </c>
      <c r="D35" s="4">
        <v>-86.277000000000001</v>
      </c>
      <c r="E35" s="4" t="s">
        <v>17</v>
      </c>
      <c r="F35" s="4">
        <v>-10.346</v>
      </c>
      <c r="G35" s="4" t="s">
        <v>17</v>
      </c>
      <c r="H35" s="4">
        <v>-5.52</v>
      </c>
      <c r="I35" s="4" t="s">
        <v>17</v>
      </c>
      <c r="J35" s="8">
        <v>42863</v>
      </c>
      <c r="K35" s="8" t="s">
        <v>48</v>
      </c>
    </row>
    <row r="36" spans="1:11" x14ac:dyDescent="0.25">
      <c r="A36" s="4">
        <v>148</v>
      </c>
      <c r="B36" s="5">
        <f t="shared" si="1"/>
        <v>42527</v>
      </c>
      <c r="C36" s="5">
        <v>42529</v>
      </c>
      <c r="D36" s="4">
        <v>-59.835999999999999</v>
      </c>
      <c r="E36" s="4" t="s">
        <v>17</v>
      </c>
      <c r="F36" s="4">
        <v>-8.7070000000000007</v>
      </c>
      <c r="G36" s="4" t="s">
        <v>17</v>
      </c>
      <c r="H36" s="4">
        <v>-4.6840000000000002</v>
      </c>
      <c r="I36" s="4" t="s">
        <v>17</v>
      </c>
      <c r="J36" s="8">
        <v>42863</v>
      </c>
      <c r="K36" s="8" t="s">
        <v>48</v>
      </c>
    </row>
    <row r="37" spans="1:11" x14ac:dyDescent="0.25">
      <c r="A37" s="4">
        <v>149</v>
      </c>
      <c r="B37" s="5">
        <f t="shared" si="1"/>
        <v>42529</v>
      </c>
      <c r="C37" s="5">
        <v>42530</v>
      </c>
      <c r="D37" s="4">
        <v>-37.256999999999998</v>
      </c>
      <c r="E37" s="4" t="s">
        <v>17</v>
      </c>
      <c r="F37" s="4">
        <v>-5.7640000000000002</v>
      </c>
      <c r="G37" s="4" t="s">
        <v>17</v>
      </c>
      <c r="H37" s="4">
        <v>-3.0590000000000002</v>
      </c>
      <c r="I37" s="4" t="s">
        <v>17</v>
      </c>
      <c r="J37" s="8">
        <v>42863</v>
      </c>
      <c r="K37" s="8" t="s">
        <v>48</v>
      </c>
    </row>
    <row r="38" spans="1:11" x14ac:dyDescent="0.25">
      <c r="A38" s="4">
        <v>150</v>
      </c>
      <c r="B38" s="5">
        <f t="shared" si="1"/>
        <v>42530</v>
      </c>
      <c r="C38" s="5">
        <v>42534</v>
      </c>
      <c r="D38" s="4">
        <v>-58.292999999999999</v>
      </c>
      <c r="E38" s="4">
        <v>0.10299999999999999</v>
      </c>
      <c r="F38" s="4">
        <v>-7.78</v>
      </c>
      <c r="G38" s="4">
        <v>0.111</v>
      </c>
      <c r="H38" s="6">
        <v>-4.0650000000000004</v>
      </c>
      <c r="I38" s="4">
        <v>0.13500000000000001</v>
      </c>
      <c r="J38" s="8">
        <v>42865</v>
      </c>
      <c r="K38" s="8" t="s">
        <v>48</v>
      </c>
    </row>
    <row r="39" spans="1:11" x14ac:dyDescent="0.25">
      <c r="A39" s="4">
        <v>151</v>
      </c>
      <c r="B39" s="5">
        <f t="shared" si="1"/>
        <v>42534</v>
      </c>
      <c r="C39" s="5">
        <v>42535</v>
      </c>
      <c r="D39" s="4">
        <v>-29.972999999999999</v>
      </c>
      <c r="E39" s="4">
        <v>0.20200000000000001</v>
      </c>
      <c r="F39" s="4">
        <v>-3.42</v>
      </c>
      <c r="G39" s="5">
        <v>5.6000000000000001E-2</v>
      </c>
      <c r="H39" s="4">
        <v>-1.7809999999999999</v>
      </c>
      <c r="I39" s="4">
        <v>0.156</v>
      </c>
      <c r="J39" s="8">
        <v>42865</v>
      </c>
      <c r="K39" s="8" t="s">
        <v>48</v>
      </c>
    </row>
    <row r="40" spans="1:11" x14ac:dyDescent="0.25">
      <c r="A40" s="4">
        <v>152</v>
      </c>
      <c r="B40" s="5">
        <f t="shared" si="1"/>
        <v>42535</v>
      </c>
      <c r="C40" s="5">
        <v>42541</v>
      </c>
      <c r="D40" s="4">
        <v>-39.055</v>
      </c>
      <c r="E40" s="4">
        <v>0.18099999999999999</v>
      </c>
      <c r="F40" s="4">
        <v>-3.9569999999999999</v>
      </c>
      <c r="G40" s="4">
        <v>5.8999999999999997E-2</v>
      </c>
      <c r="H40" s="4">
        <v>-2.133</v>
      </c>
      <c r="I40" s="4">
        <v>0.16800000000000001</v>
      </c>
      <c r="J40" s="8">
        <v>42865</v>
      </c>
      <c r="K40" s="8" t="s">
        <v>48</v>
      </c>
    </row>
    <row r="41" spans="1:11" x14ac:dyDescent="0.25">
      <c r="A41" s="4">
        <v>153</v>
      </c>
      <c r="B41" s="5">
        <f t="shared" si="1"/>
        <v>42541</v>
      </c>
      <c r="C41" s="5">
        <v>42546</v>
      </c>
      <c r="D41" s="4">
        <v>-43.972000000000001</v>
      </c>
      <c r="E41" s="4" t="s">
        <v>17</v>
      </c>
      <c r="F41" s="4">
        <v>-5.968</v>
      </c>
      <c r="G41" s="4" t="s">
        <v>17</v>
      </c>
      <c r="H41" s="4">
        <v>-3.391</v>
      </c>
      <c r="I41" s="4" t="s">
        <v>17</v>
      </c>
      <c r="J41" s="8">
        <v>42863</v>
      </c>
      <c r="K41" s="8" t="s">
        <v>48</v>
      </c>
    </row>
    <row r="42" spans="1:11" x14ac:dyDescent="0.25">
      <c r="A42" s="4">
        <v>154</v>
      </c>
      <c r="B42" s="5">
        <f t="shared" si="1"/>
        <v>42546</v>
      </c>
      <c r="C42" s="5">
        <v>42549</v>
      </c>
      <c r="D42" s="4">
        <v>-37.960999999999999</v>
      </c>
      <c r="E42" s="4" t="s">
        <v>17</v>
      </c>
      <c r="F42" s="4">
        <v>-5.6130000000000004</v>
      </c>
      <c r="G42" s="4" t="s">
        <v>17</v>
      </c>
      <c r="H42" s="4">
        <v>-3.1070000000000002</v>
      </c>
      <c r="I42" s="4" t="s">
        <v>17</v>
      </c>
      <c r="J42" s="8">
        <v>42863</v>
      </c>
      <c r="K42" s="8" t="s">
        <v>48</v>
      </c>
    </row>
    <row r="43" spans="1:11" x14ac:dyDescent="0.25">
      <c r="A43" s="4">
        <v>155</v>
      </c>
      <c r="B43" s="5">
        <f t="shared" si="1"/>
        <v>42549</v>
      </c>
      <c r="C43" s="5">
        <v>42552</v>
      </c>
      <c r="D43" s="4">
        <v>-12.302</v>
      </c>
      <c r="E43" s="4" t="s">
        <v>17</v>
      </c>
      <c r="F43" s="4">
        <v>-1.599</v>
      </c>
      <c r="G43" s="4" t="s">
        <v>17</v>
      </c>
      <c r="H43" s="4">
        <v>-1.093</v>
      </c>
      <c r="I43" s="4" t="s">
        <v>17</v>
      </c>
      <c r="J43" s="8">
        <v>42863</v>
      </c>
      <c r="K43" s="8" t="s">
        <v>48</v>
      </c>
    </row>
    <row r="44" spans="1:11" x14ac:dyDescent="0.25">
      <c r="A44" s="4">
        <v>156</v>
      </c>
      <c r="B44" s="5">
        <f t="shared" si="1"/>
        <v>42552</v>
      </c>
      <c r="C44" s="5">
        <v>42555</v>
      </c>
      <c r="D44" s="4">
        <v>-20.388999999999999</v>
      </c>
      <c r="E44" s="4" t="s">
        <v>17</v>
      </c>
      <c r="F44" s="4">
        <v>-2.9359999999999999</v>
      </c>
      <c r="G44" s="4" t="s">
        <v>17</v>
      </c>
      <c r="H44" s="4">
        <v>-1.804</v>
      </c>
      <c r="I44" s="4" t="s">
        <v>17</v>
      </c>
      <c r="J44" s="8">
        <v>42863</v>
      </c>
      <c r="K44" s="8" t="s">
        <v>48</v>
      </c>
    </row>
    <row r="45" spans="1:11" x14ac:dyDescent="0.25">
      <c r="A45" s="4">
        <v>157</v>
      </c>
      <c r="B45" s="5">
        <f t="shared" si="1"/>
        <v>42555</v>
      </c>
      <c r="C45" s="5">
        <v>42563</v>
      </c>
      <c r="D45" s="4">
        <v>-8.9</v>
      </c>
      <c r="E45" s="4" t="s">
        <v>17</v>
      </c>
      <c r="F45" s="4">
        <v>-1.649</v>
      </c>
      <c r="G45" s="4" t="s">
        <v>17</v>
      </c>
      <c r="H45" s="4">
        <v>-1.139</v>
      </c>
      <c r="I45" s="4" t="s">
        <v>17</v>
      </c>
      <c r="J45" s="8">
        <v>42863</v>
      </c>
      <c r="K45" s="8" t="s">
        <v>48</v>
      </c>
    </row>
    <row r="46" spans="1:11" x14ac:dyDescent="0.25">
      <c r="A46" s="4">
        <v>158</v>
      </c>
      <c r="B46" s="5">
        <f t="shared" si="1"/>
        <v>42563</v>
      </c>
      <c r="C46" s="5">
        <v>42566</v>
      </c>
      <c r="D46" s="4">
        <v>-42.472999999999999</v>
      </c>
      <c r="E46" s="4" t="s">
        <v>17</v>
      </c>
      <c r="F46" s="4">
        <v>-6.2169999999999996</v>
      </c>
      <c r="G46" s="4" t="s">
        <v>17</v>
      </c>
      <c r="H46" s="4">
        <v>-3.4449999999999998</v>
      </c>
      <c r="I46" s="4" t="s">
        <v>17</v>
      </c>
      <c r="J46" s="8">
        <v>42863</v>
      </c>
      <c r="K46" s="8" t="s">
        <v>48</v>
      </c>
    </row>
    <row r="47" spans="1:11" x14ac:dyDescent="0.25">
      <c r="A47" s="4">
        <v>159</v>
      </c>
      <c r="B47" s="5">
        <f t="shared" si="1"/>
        <v>42566</v>
      </c>
      <c r="C47" s="5">
        <v>42572</v>
      </c>
      <c r="D47" s="4">
        <v>-1.518</v>
      </c>
      <c r="E47" s="4">
        <v>0.41099999999999998</v>
      </c>
      <c r="F47" s="4">
        <v>-1.298</v>
      </c>
      <c r="G47" s="4">
        <v>3.5999999999999997E-2</v>
      </c>
      <c r="H47" s="4">
        <v>-0.68400000000000005</v>
      </c>
      <c r="I47" s="4">
        <v>1.4999999999999999E-2</v>
      </c>
      <c r="J47" s="8">
        <v>42863</v>
      </c>
      <c r="K47" s="8" t="s">
        <v>48</v>
      </c>
    </row>
    <row r="48" spans="1:11" x14ac:dyDescent="0.25">
      <c r="A48" s="4">
        <v>160</v>
      </c>
      <c r="B48" s="5">
        <f t="shared" si="1"/>
        <v>42572</v>
      </c>
      <c r="C48" s="5">
        <v>42575</v>
      </c>
      <c r="D48" s="4">
        <v>-29.806999999999999</v>
      </c>
      <c r="E48" s="4" t="s">
        <v>17</v>
      </c>
      <c r="F48" s="4">
        <v>-5.1580000000000004</v>
      </c>
      <c r="G48" s="4" t="s">
        <v>17</v>
      </c>
      <c r="H48" s="4">
        <v>-2.6970000000000001</v>
      </c>
      <c r="I48" s="4" t="s">
        <v>17</v>
      </c>
      <c r="J48" s="8">
        <v>42863</v>
      </c>
      <c r="K48" s="8" t="s">
        <v>48</v>
      </c>
    </row>
    <row r="49" spans="1:11" x14ac:dyDescent="0.25">
      <c r="A49" s="4">
        <v>161</v>
      </c>
      <c r="B49" s="5">
        <f t="shared" si="1"/>
        <v>42575</v>
      </c>
      <c r="C49" s="5">
        <v>42585</v>
      </c>
      <c r="D49" s="4">
        <v>-23.623999999999999</v>
      </c>
      <c r="E49" s="4" t="s">
        <v>17</v>
      </c>
      <c r="F49" s="4">
        <v>-3.363</v>
      </c>
      <c r="G49" s="4" t="s">
        <v>17</v>
      </c>
      <c r="H49" s="4">
        <v>-1.69</v>
      </c>
      <c r="I49" s="4" t="s">
        <v>17</v>
      </c>
      <c r="J49" s="8">
        <v>42863</v>
      </c>
      <c r="K49" s="8" t="s">
        <v>48</v>
      </c>
    </row>
    <row r="50" spans="1:11" x14ac:dyDescent="0.25">
      <c r="A50" s="4">
        <v>162</v>
      </c>
      <c r="B50" s="5">
        <f t="shared" si="1"/>
        <v>42585</v>
      </c>
      <c r="C50" s="5">
        <v>42587</v>
      </c>
      <c r="D50" s="4">
        <v>-41.344000000000001</v>
      </c>
      <c r="E50" s="4" t="s">
        <v>17</v>
      </c>
      <c r="F50" s="4">
        <v>-5.77</v>
      </c>
      <c r="G50" s="4" t="s">
        <v>17</v>
      </c>
      <c r="H50" s="4">
        <v>-2.8250000000000002</v>
      </c>
      <c r="I50" s="4" t="s">
        <v>17</v>
      </c>
      <c r="J50" s="8">
        <v>42863</v>
      </c>
      <c r="K50" s="8" t="s">
        <v>48</v>
      </c>
    </row>
    <row r="51" spans="1:11" x14ac:dyDescent="0.25">
      <c r="A51" s="4">
        <v>163</v>
      </c>
      <c r="B51" s="5">
        <f t="shared" si="1"/>
        <v>42587</v>
      </c>
      <c r="C51" s="5">
        <v>42596</v>
      </c>
      <c r="D51" s="4">
        <v>-13.241</v>
      </c>
      <c r="E51" s="4" t="s">
        <v>17</v>
      </c>
      <c r="F51" s="4">
        <v>-2.9319999999999999</v>
      </c>
      <c r="G51" s="4" t="s">
        <v>17</v>
      </c>
      <c r="H51" s="4">
        <v>-1.23</v>
      </c>
      <c r="I51" s="4" t="s">
        <v>17</v>
      </c>
      <c r="J51" s="8">
        <v>42863</v>
      </c>
      <c r="K51" s="8" t="s">
        <v>48</v>
      </c>
    </row>
    <row r="52" spans="1:11" x14ac:dyDescent="0.25">
      <c r="A52" s="4">
        <v>164</v>
      </c>
      <c r="B52" s="5">
        <f t="shared" si="1"/>
        <v>42596</v>
      </c>
      <c r="C52" s="5">
        <v>42604</v>
      </c>
      <c r="D52" s="4">
        <v>-34.542000000000002</v>
      </c>
      <c r="E52" s="4" t="s">
        <v>17</v>
      </c>
      <c r="F52" s="4">
        <v>-5.2869999999999999</v>
      </c>
      <c r="G52" s="4" t="s">
        <v>17</v>
      </c>
      <c r="H52" s="4">
        <v>-2.9049999999999998</v>
      </c>
      <c r="I52" s="4" t="s">
        <v>17</v>
      </c>
      <c r="J52" s="8">
        <v>42863</v>
      </c>
      <c r="K52" s="8" t="s">
        <v>48</v>
      </c>
    </row>
    <row r="53" spans="1:11" x14ac:dyDescent="0.25">
      <c r="A53" s="4">
        <v>165</v>
      </c>
      <c r="B53" s="5">
        <f t="shared" si="1"/>
        <v>42604</v>
      </c>
      <c r="C53" s="5">
        <v>42618</v>
      </c>
      <c r="D53" s="4">
        <v>-29.135000000000002</v>
      </c>
      <c r="E53" s="4" t="s">
        <v>17</v>
      </c>
      <c r="F53" s="4">
        <v>-4.1950000000000003</v>
      </c>
      <c r="G53" s="4" t="s">
        <v>17</v>
      </c>
      <c r="H53" s="4">
        <v>-2.2749999999999999</v>
      </c>
      <c r="I53" s="4" t="s">
        <v>17</v>
      </c>
      <c r="J53" s="8">
        <v>42863</v>
      </c>
      <c r="K53" s="8" t="s">
        <v>48</v>
      </c>
    </row>
    <row r="54" spans="1:11" x14ac:dyDescent="0.25">
      <c r="A54" s="4">
        <v>166</v>
      </c>
      <c r="B54" s="5">
        <f t="shared" si="1"/>
        <v>42618</v>
      </c>
      <c r="C54" s="5">
        <v>42632</v>
      </c>
      <c r="D54" s="4">
        <v>-39.753999999999998</v>
      </c>
      <c r="E54" s="4">
        <v>0.14199999999999999</v>
      </c>
      <c r="F54" s="4">
        <v>-6.6139999999999999</v>
      </c>
      <c r="G54" s="4">
        <v>0.11600000000000001</v>
      </c>
      <c r="H54" s="4">
        <v>-3.6829999999999998</v>
      </c>
      <c r="I54" s="4">
        <v>8.7999999999999995E-2</v>
      </c>
      <c r="J54" s="8">
        <v>42800</v>
      </c>
      <c r="K54" s="8" t="s">
        <v>48</v>
      </c>
    </row>
    <row r="55" spans="1:11" x14ac:dyDescent="0.25">
      <c r="A55" s="4">
        <v>167</v>
      </c>
      <c r="B55" s="5">
        <f t="shared" si="1"/>
        <v>42632</v>
      </c>
      <c r="C55" s="5">
        <v>42640</v>
      </c>
      <c r="D55" s="4">
        <v>-36.762999999999998</v>
      </c>
      <c r="E55" s="4">
        <v>0.61599999999999999</v>
      </c>
      <c r="F55" s="4">
        <v>-5.726</v>
      </c>
      <c r="G55" s="4">
        <v>0.215</v>
      </c>
      <c r="H55" s="4">
        <v>-3.14</v>
      </c>
      <c r="I55" s="4">
        <v>4.2999999999999997E-2</v>
      </c>
      <c r="J55" s="8">
        <v>42800</v>
      </c>
      <c r="K55" s="8" t="s">
        <v>48</v>
      </c>
    </row>
    <row r="56" spans="1:11" x14ac:dyDescent="0.25">
      <c r="A56" s="4">
        <v>168</v>
      </c>
      <c r="B56" s="5">
        <f t="shared" si="1"/>
        <v>42640</v>
      </c>
      <c r="C56" s="5">
        <v>42647</v>
      </c>
      <c r="D56" s="4">
        <v>-36.902999999999999</v>
      </c>
      <c r="E56" s="4">
        <v>1.4E-2</v>
      </c>
      <c r="F56" s="4">
        <v>-6.5090000000000003</v>
      </c>
      <c r="G56" s="4">
        <v>2.5000000000000001E-2</v>
      </c>
      <c r="H56" s="4">
        <v>-3.5470000000000002</v>
      </c>
      <c r="I56" s="4">
        <v>2.3E-2</v>
      </c>
      <c r="J56" s="8">
        <v>42800</v>
      </c>
      <c r="K56" s="8" t="s">
        <v>48</v>
      </c>
    </row>
    <row r="57" spans="1:11" x14ac:dyDescent="0.25">
      <c r="A57" s="4">
        <v>169</v>
      </c>
      <c r="B57" s="5">
        <f t="shared" si="1"/>
        <v>42647</v>
      </c>
      <c r="C57" s="5">
        <v>42654</v>
      </c>
      <c r="D57" s="4">
        <v>-58.523000000000003</v>
      </c>
      <c r="E57" s="4">
        <v>0.22500000000000001</v>
      </c>
      <c r="F57" s="4">
        <v>-8.7249999999999996</v>
      </c>
      <c r="G57" s="4">
        <v>1E-3</v>
      </c>
      <c r="H57" s="4">
        <v>-4.7480000000000002</v>
      </c>
      <c r="I57" s="4">
        <v>5.7000000000000002E-2</v>
      </c>
      <c r="J57" s="8">
        <v>42800</v>
      </c>
      <c r="K57" s="8" t="s">
        <v>48</v>
      </c>
    </row>
    <row r="58" spans="1:11" x14ac:dyDescent="0.25">
      <c r="A58" s="4">
        <v>170</v>
      </c>
      <c r="B58" s="5">
        <f t="shared" si="1"/>
        <v>42654</v>
      </c>
      <c r="C58" s="5">
        <v>42662</v>
      </c>
      <c r="D58" s="4">
        <v>-37.01</v>
      </c>
      <c r="E58" s="4">
        <v>0.122</v>
      </c>
      <c r="F58" s="4">
        <v>-5.9569999999999999</v>
      </c>
      <c r="G58" s="4">
        <v>9.4E-2</v>
      </c>
      <c r="H58" s="4">
        <v>-3.202</v>
      </c>
      <c r="I58" s="4">
        <v>0.10199999999999999</v>
      </c>
      <c r="J58" s="8">
        <v>42800</v>
      </c>
      <c r="K58" s="8" t="s">
        <v>48</v>
      </c>
    </row>
    <row r="59" spans="1:11" x14ac:dyDescent="0.25">
      <c r="A59" s="4">
        <v>171</v>
      </c>
      <c r="B59" s="5">
        <f t="shared" si="1"/>
        <v>42662</v>
      </c>
      <c r="C59" s="5">
        <v>42664</v>
      </c>
      <c r="D59" s="4">
        <v>-81.492999999999995</v>
      </c>
      <c r="E59" s="4">
        <v>0.22</v>
      </c>
      <c r="F59" s="4">
        <v>-11.859</v>
      </c>
      <c r="G59" s="4">
        <v>0.23799999999999999</v>
      </c>
      <c r="H59" s="4">
        <v>-6.3819999999999997</v>
      </c>
      <c r="I59" s="4">
        <v>0.124</v>
      </c>
      <c r="J59" s="8">
        <v>42800</v>
      </c>
      <c r="K59" s="8" t="s">
        <v>48</v>
      </c>
    </row>
    <row r="60" spans="1:11" x14ac:dyDescent="0.25">
      <c r="A60" s="4">
        <v>172</v>
      </c>
      <c r="B60" s="5">
        <f t="shared" si="1"/>
        <v>42664</v>
      </c>
      <c r="C60" s="5">
        <v>42668</v>
      </c>
      <c r="D60" s="4">
        <v>-88.840999999999994</v>
      </c>
      <c r="E60" s="4">
        <v>0.129</v>
      </c>
      <c r="F60" s="4">
        <v>-12.581</v>
      </c>
      <c r="G60" s="4">
        <v>0.23</v>
      </c>
      <c r="H60" s="4">
        <v>-6.7889999999999997</v>
      </c>
      <c r="I60" s="4">
        <v>9.9000000000000005E-2</v>
      </c>
      <c r="J60" s="8">
        <v>42800</v>
      </c>
      <c r="K60" s="8" t="s">
        <v>48</v>
      </c>
    </row>
    <row r="61" spans="1:11" x14ac:dyDescent="0.25">
      <c r="A61" s="4">
        <v>173</v>
      </c>
      <c r="B61" s="5">
        <f t="shared" si="1"/>
        <v>42668</v>
      </c>
      <c r="C61" s="5">
        <v>42678</v>
      </c>
      <c r="D61" s="4">
        <v>-45.518000000000001</v>
      </c>
      <c r="E61" s="4">
        <v>0.623</v>
      </c>
      <c r="F61" s="4">
        <v>-6.0289999999999999</v>
      </c>
      <c r="G61" s="4">
        <v>0.2</v>
      </c>
      <c r="H61" s="4">
        <v>-3.2919999999999998</v>
      </c>
      <c r="I61" s="4">
        <v>0.27500000000000002</v>
      </c>
      <c r="J61" s="8">
        <v>42800</v>
      </c>
      <c r="K61" s="8" t="s">
        <v>48</v>
      </c>
    </row>
    <row r="62" spans="1:11" x14ac:dyDescent="0.25">
      <c r="A62" s="4">
        <v>174</v>
      </c>
      <c r="B62" s="5">
        <v>42681</v>
      </c>
      <c r="C62" s="5">
        <v>42691</v>
      </c>
      <c r="D62" s="4">
        <v>-75.031000000000006</v>
      </c>
      <c r="E62" s="4">
        <v>0</v>
      </c>
      <c r="F62" s="4">
        <v>-11.102</v>
      </c>
      <c r="G62" s="4">
        <v>0.29099999999999998</v>
      </c>
      <c r="H62" s="4">
        <v>-6.1529999999999996</v>
      </c>
      <c r="I62" s="4">
        <v>0.17699999999999999</v>
      </c>
      <c r="J62" s="8">
        <v>42800</v>
      </c>
      <c r="K62" s="8" t="s">
        <v>48</v>
      </c>
    </row>
    <row r="63" spans="1:11" x14ac:dyDescent="0.25">
      <c r="A63" s="4">
        <v>175</v>
      </c>
      <c r="B63" s="5">
        <f t="shared" ref="B63:B84" si="2">C62</f>
        <v>42691</v>
      </c>
      <c r="C63" s="5">
        <v>42696</v>
      </c>
      <c r="D63" s="4">
        <v>-30.315000000000001</v>
      </c>
      <c r="E63" s="4">
        <v>0.33300000000000002</v>
      </c>
      <c r="F63" s="4">
        <v>-5.2930000000000001</v>
      </c>
      <c r="G63" s="4">
        <v>0.20499999999999999</v>
      </c>
      <c r="H63" s="4">
        <v>-2.9529999999999998</v>
      </c>
      <c r="I63" s="4">
        <v>0.22</v>
      </c>
      <c r="J63" s="8">
        <v>42800</v>
      </c>
      <c r="K63" s="8" t="s">
        <v>48</v>
      </c>
    </row>
    <row r="64" spans="1:11" x14ac:dyDescent="0.25">
      <c r="A64" s="4">
        <v>176</v>
      </c>
      <c r="B64" s="5">
        <f t="shared" si="2"/>
        <v>42696</v>
      </c>
      <c r="C64" s="5">
        <v>42716</v>
      </c>
      <c r="D64" s="4">
        <v>-30.843</v>
      </c>
      <c r="E64" s="4">
        <v>0.35099999999999998</v>
      </c>
      <c r="F64" s="4">
        <v>-5.194</v>
      </c>
      <c r="G64" s="4">
        <v>0.185</v>
      </c>
      <c r="H64" s="4">
        <v>-2.8759999999999999</v>
      </c>
      <c r="I64" s="4">
        <v>0.21299999999999999</v>
      </c>
      <c r="J64" s="8">
        <v>42800</v>
      </c>
      <c r="K64" s="8" t="s">
        <v>48</v>
      </c>
    </row>
    <row r="65" spans="1:11" x14ac:dyDescent="0.25">
      <c r="A65" s="4">
        <v>177</v>
      </c>
      <c r="B65" s="5">
        <f t="shared" si="2"/>
        <v>42716</v>
      </c>
      <c r="C65" s="5">
        <v>42722</v>
      </c>
      <c r="D65" s="4">
        <v>-43.292000000000002</v>
      </c>
      <c r="E65" s="4">
        <v>5.5E-2</v>
      </c>
      <c r="F65" s="4">
        <v>-6.0839999999999996</v>
      </c>
      <c r="G65" s="4">
        <v>0.12</v>
      </c>
      <c r="H65" s="4">
        <v>-3.8039999999999998</v>
      </c>
      <c r="I65" s="4">
        <v>0.314</v>
      </c>
      <c r="J65" s="8">
        <v>42800</v>
      </c>
      <c r="K65" s="8" t="s">
        <v>48</v>
      </c>
    </row>
    <row r="66" spans="1:11" x14ac:dyDescent="0.25">
      <c r="A66" s="4">
        <v>178</v>
      </c>
      <c r="B66" s="5">
        <f t="shared" si="2"/>
        <v>42722</v>
      </c>
      <c r="C66" s="5">
        <v>42727</v>
      </c>
      <c r="D66" s="4">
        <v>-95.712999999999994</v>
      </c>
      <c r="E66" s="4">
        <v>0.13700000000000001</v>
      </c>
      <c r="F66" s="4">
        <v>-12.332000000000001</v>
      </c>
      <c r="G66" s="4">
        <v>0.17199999999999999</v>
      </c>
      <c r="H66" s="4">
        <v>-7.1459999999999999</v>
      </c>
      <c r="I66" s="4">
        <v>0.44400000000000001</v>
      </c>
      <c r="J66" s="8">
        <v>42800</v>
      </c>
      <c r="K66" s="8" t="s">
        <v>48</v>
      </c>
    </row>
    <row r="67" spans="1:11" x14ac:dyDescent="0.25">
      <c r="A67" s="4">
        <v>179</v>
      </c>
      <c r="B67" s="5">
        <f t="shared" si="2"/>
        <v>42727</v>
      </c>
      <c r="C67" s="5">
        <v>42732</v>
      </c>
      <c r="D67" s="4">
        <v>-35.155000000000001</v>
      </c>
      <c r="E67" s="4">
        <v>2.3E-2</v>
      </c>
      <c r="F67" s="4">
        <v>-5.2220000000000004</v>
      </c>
      <c r="G67" s="4">
        <v>0.10199999999999999</v>
      </c>
      <c r="H67" s="4">
        <v>-3.419</v>
      </c>
      <c r="I67" s="4">
        <v>0.36</v>
      </c>
      <c r="J67" s="8">
        <v>42800</v>
      </c>
      <c r="K67" s="8" t="s">
        <v>48</v>
      </c>
    </row>
    <row r="68" spans="1:11" x14ac:dyDescent="0.25">
      <c r="A68" s="4">
        <v>180</v>
      </c>
      <c r="B68" s="5">
        <f t="shared" si="2"/>
        <v>42732</v>
      </c>
      <c r="C68" s="5">
        <v>42738</v>
      </c>
      <c r="D68" s="4">
        <v>-62.243000000000002</v>
      </c>
      <c r="E68" s="4">
        <v>0.06</v>
      </c>
      <c r="F68" s="4">
        <v>-8.7880000000000003</v>
      </c>
      <c r="G68" s="4">
        <v>0.14599999999999999</v>
      </c>
      <c r="H68" s="4">
        <v>-5.4039999999999999</v>
      </c>
      <c r="I68" s="4">
        <v>0.40600000000000003</v>
      </c>
      <c r="J68" s="8">
        <v>42800</v>
      </c>
      <c r="K68" s="8" t="s">
        <v>48</v>
      </c>
    </row>
    <row r="69" spans="1:11" x14ac:dyDescent="0.25">
      <c r="A69" s="4">
        <v>181</v>
      </c>
      <c r="B69" s="5">
        <f t="shared" si="2"/>
        <v>42738</v>
      </c>
      <c r="C69" s="5">
        <v>42745</v>
      </c>
      <c r="D69" s="4">
        <v>-76.150999999999996</v>
      </c>
      <c r="E69" s="4">
        <v>0.22500000000000001</v>
      </c>
      <c r="F69" s="4">
        <v>-9.7200000000000006</v>
      </c>
      <c r="G69" s="4">
        <v>0.11700000000000001</v>
      </c>
      <c r="H69" s="4">
        <v>-6.1609999999999996</v>
      </c>
      <c r="I69" s="4">
        <v>0.57199999999999995</v>
      </c>
      <c r="J69" s="8">
        <v>42800</v>
      </c>
      <c r="K69" s="8" t="s">
        <v>48</v>
      </c>
    </row>
    <row r="70" spans="1:11" x14ac:dyDescent="0.25">
      <c r="A70" s="4">
        <v>182</v>
      </c>
      <c r="B70" s="5">
        <f t="shared" si="2"/>
        <v>42745</v>
      </c>
      <c r="C70" s="5">
        <v>42752</v>
      </c>
      <c r="D70" s="4">
        <v>-66.28</v>
      </c>
      <c r="E70" s="4">
        <v>3.9E-2</v>
      </c>
      <c r="F70" s="4">
        <v>-9.4990000000000006</v>
      </c>
      <c r="G70" s="4">
        <v>0.129</v>
      </c>
      <c r="H70" s="4">
        <v>-6.0919999999999996</v>
      </c>
      <c r="I70" s="4">
        <v>0.59899999999999998</v>
      </c>
      <c r="J70" s="8">
        <v>42800</v>
      </c>
      <c r="K70" s="8" t="s">
        <v>48</v>
      </c>
    </row>
    <row r="71" spans="1:11" x14ac:dyDescent="0.25">
      <c r="A71" s="4">
        <v>183</v>
      </c>
      <c r="B71" s="5">
        <f t="shared" si="2"/>
        <v>42752</v>
      </c>
      <c r="C71" s="5">
        <v>42766</v>
      </c>
      <c r="D71" s="4">
        <v>-62.859000000000002</v>
      </c>
      <c r="E71" s="4">
        <v>8.8999999999999996E-2</v>
      </c>
      <c r="F71" s="4">
        <v>-8.2609999999999992</v>
      </c>
      <c r="G71" s="4">
        <v>0.13300000000000001</v>
      </c>
      <c r="H71" s="4">
        <v>-5.4</v>
      </c>
      <c r="I71" s="4">
        <v>0.57999999999999996</v>
      </c>
      <c r="J71" s="8">
        <v>42800</v>
      </c>
      <c r="K71" s="8" t="s">
        <v>48</v>
      </c>
    </row>
    <row r="72" spans="1:11" x14ac:dyDescent="0.25">
      <c r="A72" s="4">
        <v>184</v>
      </c>
      <c r="B72" s="5">
        <f t="shared" si="2"/>
        <v>42766</v>
      </c>
      <c r="C72" s="5">
        <v>42774</v>
      </c>
      <c r="D72" s="4">
        <v>-103.467</v>
      </c>
      <c r="E72" s="4">
        <v>0.192</v>
      </c>
      <c r="F72" s="4">
        <v>-13.221</v>
      </c>
      <c r="G72" s="4">
        <v>0.32300000000000001</v>
      </c>
      <c r="H72" s="4">
        <v>-8.1159999999999997</v>
      </c>
      <c r="I72" s="4">
        <v>0.73099999999999998</v>
      </c>
      <c r="J72" s="8">
        <v>42800</v>
      </c>
      <c r="K72" s="8" t="s">
        <v>48</v>
      </c>
    </row>
    <row r="73" spans="1:11" x14ac:dyDescent="0.25">
      <c r="A73" s="4">
        <v>185</v>
      </c>
      <c r="B73" s="5">
        <f t="shared" si="2"/>
        <v>42774</v>
      </c>
      <c r="C73" s="5">
        <v>42783</v>
      </c>
      <c r="D73" s="4">
        <v>-39.171999999999997</v>
      </c>
      <c r="E73" s="4">
        <v>0.19400000000000001</v>
      </c>
      <c r="F73" s="4">
        <v>-5.883</v>
      </c>
      <c r="G73" s="4">
        <v>0.16200000000000001</v>
      </c>
      <c r="H73" s="4">
        <v>-4.0789999999999997</v>
      </c>
      <c r="I73" s="4">
        <v>0.51900000000000002</v>
      </c>
      <c r="J73" s="8">
        <v>42800</v>
      </c>
      <c r="K73" s="8" t="s">
        <v>48</v>
      </c>
    </row>
    <row r="74" spans="1:11" x14ac:dyDescent="0.25">
      <c r="A74" s="4">
        <v>186</v>
      </c>
      <c r="B74" s="5">
        <f t="shared" si="2"/>
        <v>42783</v>
      </c>
      <c r="C74" s="5">
        <v>42787</v>
      </c>
      <c r="D74" s="4">
        <v>-36.685000000000002</v>
      </c>
      <c r="E74" s="4">
        <v>9.5000000000000001E-2</v>
      </c>
      <c r="F74" s="4">
        <v>-5.7149999999999999</v>
      </c>
      <c r="G74" s="4">
        <v>0.19600000000000001</v>
      </c>
      <c r="H74" s="4">
        <v>-3.968</v>
      </c>
      <c r="I74" s="4">
        <v>0.54600000000000004</v>
      </c>
      <c r="J74" s="8">
        <v>42800</v>
      </c>
      <c r="K74" s="8" t="s">
        <v>48</v>
      </c>
    </row>
    <row r="75" spans="1:11" x14ac:dyDescent="0.25">
      <c r="A75" s="4">
        <v>187</v>
      </c>
      <c r="B75" s="5">
        <f t="shared" si="2"/>
        <v>42787</v>
      </c>
      <c r="C75" s="5">
        <v>42794</v>
      </c>
      <c r="D75" s="4">
        <v>-65.16</v>
      </c>
      <c r="E75" s="4">
        <v>6.2E-2</v>
      </c>
      <c r="F75" s="4">
        <v>-8.9429999999999996</v>
      </c>
      <c r="G75" s="4">
        <v>0.29299999999999998</v>
      </c>
      <c r="H75" s="4">
        <v>-5.72</v>
      </c>
      <c r="I75" s="4">
        <v>0.56999999999999995</v>
      </c>
      <c r="J75" s="8">
        <v>42800</v>
      </c>
      <c r="K75" s="8" t="s">
        <v>48</v>
      </c>
    </row>
    <row r="76" spans="1:11" x14ac:dyDescent="0.25">
      <c r="A76" s="4">
        <v>188</v>
      </c>
      <c r="B76" s="5">
        <f t="shared" si="2"/>
        <v>42794</v>
      </c>
      <c r="C76" s="5">
        <v>42796</v>
      </c>
      <c r="D76" s="4">
        <v>-55.32</v>
      </c>
      <c r="E76" s="4">
        <v>3.9E-2</v>
      </c>
      <c r="F76" s="4">
        <v>-7.9219999999999997</v>
      </c>
      <c r="G76" s="4">
        <v>0.33400000000000002</v>
      </c>
      <c r="H76" s="4">
        <v>-5.0140000000000002</v>
      </c>
      <c r="I76" s="4">
        <v>0.59299999999999997</v>
      </c>
      <c r="J76" s="8">
        <v>42800</v>
      </c>
      <c r="K76" s="8" t="s">
        <v>48</v>
      </c>
    </row>
    <row r="77" spans="1:11" x14ac:dyDescent="0.25">
      <c r="A77" s="4">
        <v>189</v>
      </c>
      <c r="B77" s="5">
        <f t="shared" si="2"/>
        <v>42796</v>
      </c>
      <c r="C77" s="5">
        <v>42803</v>
      </c>
      <c r="D77" s="4">
        <v>-47.747</v>
      </c>
      <c r="E77" s="4">
        <v>7.4999999999999997E-2</v>
      </c>
      <c r="F77" s="4">
        <v>-7.0960000000000001</v>
      </c>
      <c r="G77" s="4">
        <v>5.5E-2</v>
      </c>
      <c r="H77" s="6">
        <v>-3.6040000000000001</v>
      </c>
      <c r="I77" s="4">
        <v>1.7999999999999999E-2</v>
      </c>
      <c r="J77" s="8">
        <v>42863</v>
      </c>
      <c r="K77" s="8" t="s">
        <v>48</v>
      </c>
    </row>
    <row r="78" spans="1:11" x14ac:dyDescent="0.25">
      <c r="A78" s="4">
        <v>190</v>
      </c>
      <c r="B78" s="5">
        <f t="shared" si="2"/>
        <v>42803</v>
      </c>
      <c r="C78" s="5">
        <v>42814</v>
      </c>
      <c r="D78" s="4">
        <v>-75.930000000000007</v>
      </c>
      <c r="E78" s="4">
        <v>7.8E-2</v>
      </c>
      <c r="F78" s="4">
        <v>-10.188000000000001</v>
      </c>
      <c r="G78" s="4">
        <v>1E-3</v>
      </c>
      <c r="H78" s="4">
        <v>-5.4320000000000004</v>
      </c>
      <c r="I78" s="4">
        <v>1.0999999999999999E-2</v>
      </c>
      <c r="J78" s="8">
        <v>42859</v>
      </c>
      <c r="K78" s="8" t="s">
        <v>48</v>
      </c>
    </row>
    <row r="79" spans="1:11" x14ac:dyDescent="0.25">
      <c r="A79" s="4">
        <v>191</v>
      </c>
      <c r="B79" s="5">
        <f t="shared" si="2"/>
        <v>42814</v>
      </c>
      <c r="C79" s="5">
        <v>42817</v>
      </c>
      <c r="D79" s="4">
        <v>-60.139000000000003</v>
      </c>
      <c r="E79" s="4">
        <v>0.14599999999999999</v>
      </c>
      <c r="F79" s="4">
        <v>-8.1920000000000002</v>
      </c>
      <c r="G79" s="4">
        <v>5.0999999999999997E-2</v>
      </c>
      <c r="H79" s="6">
        <v>-4.3540000000000001</v>
      </c>
      <c r="I79" s="4">
        <v>0.13</v>
      </c>
      <c r="J79" s="8">
        <v>42865</v>
      </c>
      <c r="K79" s="8" t="s">
        <v>48</v>
      </c>
    </row>
    <row r="80" spans="1:11" x14ac:dyDescent="0.25">
      <c r="A80" s="4">
        <v>192</v>
      </c>
      <c r="B80" s="5">
        <f t="shared" si="2"/>
        <v>42817</v>
      </c>
      <c r="C80" s="5">
        <v>42828</v>
      </c>
      <c r="D80" s="4">
        <v>-34.079000000000001</v>
      </c>
      <c r="E80" s="4">
        <v>0.13400000000000001</v>
      </c>
      <c r="F80" s="4">
        <v>-4.984</v>
      </c>
      <c r="G80" s="4">
        <v>0.03</v>
      </c>
      <c r="H80" s="4">
        <v>-2.7679999999999998</v>
      </c>
      <c r="I80" s="4">
        <v>1E-3</v>
      </c>
      <c r="J80" s="8">
        <v>42859</v>
      </c>
      <c r="K80" s="8" t="s">
        <v>48</v>
      </c>
    </row>
    <row r="81" spans="1:11" x14ac:dyDescent="0.25">
      <c r="A81" s="4">
        <v>193</v>
      </c>
      <c r="B81" s="5">
        <f t="shared" si="2"/>
        <v>42828</v>
      </c>
      <c r="C81" s="5">
        <v>42840</v>
      </c>
      <c r="D81" s="4">
        <v>-34.494999999999997</v>
      </c>
      <c r="E81" s="4">
        <v>3.7999999999999999E-2</v>
      </c>
      <c r="F81" s="4">
        <v>-5.4470000000000001</v>
      </c>
      <c r="G81" s="4">
        <v>2.3E-2</v>
      </c>
      <c r="H81" s="4">
        <v>-3.0470000000000002</v>
      </c>
      <c r="I81" s="4">
        <v>3.2000000000000001E-2</v>
      </c>
      <c r="J81" s="8">
        <v>42859</v>
      </c>
      <c r="K81" s="8" t="s">
        <v>48</v>
      </c>
    </row>
    <row r="82" spans="1:11" x14ac:dyDescent="0.25">
      <c r="A82" s="4">
        <v>194</v>
      </c>
      <c r="B82" s="5">
        <f t="shared" si="2"/>
        <v>42840</v>
      </c>
      <c r="C82" s="5">
        <v>42844</v>
      </c>
      <c r="D82" s="4">
        <v>-46.012999999999998</v>
      </c>
      <c r="E82" s="4">
        <v>9.8000000000000004E-2</v>
      </c>
      <c r="F82" s="4">
        <v>-7.0880000000000001</v>
      </c>
      <c r="G82" s="4">
        <v>1.7999999999999999E-2</v>
      </c>
      <c r="H82" s="4">
        <v>-3.9039999999999999</v>
      </c>
      <c r="I82" s="4">
        <v>0.126</v>
      </c>
      <c r="J82" s="8">
        <v>42859</v>
      </c>
      <c r="K82" s="8" t="s">
        <v>48</v>
      </c>
    </row>
    <row r="83" spans="1:11" x14ac:dyDescent="0.25">
      <c r="A83" s="4">
        <v>195</v>
      </c>
      <c r="B83" s="5">
        <f t="shared" si="2"/>
        <v>42844</v>
      </c>
      <c r="C83" s="5">
        <v>42857</v>
      </c>
      <c r="D83" s="4">
        <v>-73.415000000000006</v>
      </c>
      <c r="E83" s="4">
        <v>0.127</v>
      </c>
      <c r="F83" s="4">
        <v>-10.215</v>
      </c>
      <c r="G83" s="4">
        <v>3.1E-2</v>
      </c>
      <c r="H83" s="4">
        <v>-5.516</v>
      </c>
      <c r="I83" s="4">
        <v>0.14299999999999999</v>
      </c>
      <c r="J83" s="8">
        <v>42859</v>
      </c>
      <c r="K83" s="8" t="s">
        <v>48</v>
      </c>
    </row>
    <row r="84" spans="1:11" x14ac:dyDescent="0.25">
      <c r="A84" s="4">
        <v>196</v>
      </c>
      <c r="B84" s="5">
        <f t="shared" si="2"/>
        <v>42857</v>
      </c>
      <c r="C84" s="5">
        <v>42863</v>
      </c>
      <c r="D84" s="4">
        <v>-43.420999999999999</v>
      </c>
      <c r="E84" s="4">
        <v>0.17199999999999999</v>
      </c>
      <c r="F84" s="4">
        <v>-6.8869999999999996</v>
      </c>
      <c r="G84" s="4">
        <v>9.1999999999999998E-2</v>
      </c>
      <c r="H84" s="4">
        <v>-3.6259999999999999</v>
      </c>
      <c r="I84" s="4">
        <v>2.4E-2</v>
      </c>
      <c r="J84" s="8">
        <v>42863</v>
      </c>
      <c r="K84" s="8" t="s">
        <v>48</v>
      </c>
    </row>
    <row r="85" spans="1:11" x14ac:dyDescent="0.25">
      <c r="A85" s="4">
        <v>197</v>
      </c>
      <c r="B85" s="5">
        <v>42863</v>
      </c>
      <c r="C85" s="5">
        <v>42867</v>
      </c>
      <c r="D85" s="4">
        <v>-43.640999999999998</v>
      </c>
      <c r="E85" s="4">
        <v>0.108</v>
      </c>
      <c r="F85" s="4">
        <v>-5.6139999999999999</v>
      </c>
      <c r="G85" s="4">
        <v>2.4E-2</v>
      </c>
      <c r="H85" s="4">
        <v>-2.9689999999999999</v>
      </c>
      <c r="I85" s="4">
        <v>2.5000000000000001E-2</v>
      </c>
      <c r="J85" s="8" t="s">
        <v>38</v>
      </c>
      <c r="K85" s="8" t="s">
        <v>48</v>
      </c>
    </row>
    <row r="86" spans="1:11" x14ac:dyDescent="0.25">
      <c r="A86" s="4">
        <v>198</v>
      </c>
      <c r="B86" s="5">
        <v>42867</v>
      </c>
      <c r="C86" s="5">
        <v>42870</v>
      </c>
      <c r="D86" s="4">
        <v>-68.531999999999996</v>
      </c>
      <c r="E86" s="4">
        <v>3.2000000000000001E-2</v>
      </c>
      <c r="F86" s="4">
        <v>-9.2040000000000006</v>
      </c>
      <c r="G86" s="4">
        <v>2.4E-2</v>
      </c>
      <c r="H86" s="4">
        <v>-4.952</v>
      </c>
      <c r="I86" s="4">
        <v>3.1E-2</v>
      </c>
      <c r="J86" s="8" t="s">
        <v>38</v>
      </c>
      <c r="K86" s="8" t="s">
        <v>48</v>
      </c>
    </row>
    <row r="87" spans="1:11" x14ac:dyDescent="0.25">
      <c r="A87" s="4">
        <v>199</v>
      </c>
      <c r="B87" s="5">
        <v>42870</v>
      </c>
      <c r="C87" s="5">
        <v>42876</v>
      </c>
      <c r="D87" s="4">
        <v>-64.247</v>
      </c>
      <c r="E87" s="4">
        <v>0.125</v>
      </c>
      <c r="F87" s="4">
        <v>-9.1549999999999994</v>
      </c>
      <c r="G87" s="4">
        <v>8.0000000000000002E-3</v>
      </c>
      <c r="H87" s="4">
        <v>-4.875</v>
      </c>
      <c r="I87" s="4">
        <v>1E-3</v>
      </c>
      <c r="J87" s="8" t="s">
        <v>38</v>
      </c>
      <c r="K87" s="8" t="s">
        <v>48</v>
      </c>
    </row>
    <row r="88" spans="1:11" x14ac:dyDescent="0.25">
      <c r="A88" s="4">
        <v>200</v>
      </c>
      <c r="B88" s="5">
        <v>42876</v>
      </c>
      <c r="C88" s="5">
        <v>42886</v>
      </c>
      <c r="D88" s="4">
        <v>-18.940999999999999</v>
      </c>
      <c r="E88" s="4">
        <v>5.3999999999999999E-2</v>
      </c>
      <c r="F88" s="4">
        <v>-2.3340000000000001</v>
      </c>
      <c r="G88" s="4">
        <v>3.0000000000000001E-3</v>
      </c>
      <c r="H88" s="4">
        <v>-1.359</v>
      </c>
      <c r="I88" s="4">
        <v>4.4999999999999998E-2</v>
      </c>
      <c r="J88" s="8" t="s">
        <v>38</v>
      </c>
      <c r="K88" s="8" t="s">
        <v>48</v>
      </c>
    </row>
    <row r="89" spans="1:11" x14ac:dyDescent="0.25">
      <c r="A89" s="4">
        <v>201</v>
      </c>
      <c r="B89" s="5">
        <v>42886</v>
      </c>
      <c r="C89" s="5">
        <v>42890</v>
      </c>
      <c r="D89" s="4">
        <v>-35.262999999999998</v>
      </c>
      <c r="E89" s="4">
        <v>0.02</v>
      </c>
      <c r="F89" s="4">
        <v>-5.7889999999999997</v>
      </c>
      <c r="G89" s="4">
        <v>3.9E-2</v>
      </c>
      <c r="H89" s="4">
        <v>-3.0649999999999999</v>
      </c>
      <c r="I89" s="4">
        <v>1.0999999999999999E-2</v>
      </c>
      <c r="J89" s="8" t="s">
        <v>38</v>
      </c>
      <c r="K89" s="8" t="s">
        <v>48</v>
      </c>
    </row>
    <row r="90" spans="1:11" x14ac:dyDescent="0.25">
      <c r="A90" s="4">
        <v>202</v>
      </c>
      <c r="B90" s="5">
        <v>42890</v>
      </c>
      <c r="C90" s="5">
        <v>42897</v>
      </c>
      <c r="D90" s="4">
        <v>-60.591000000000001</v>
      </c>
      <c r="E90" s="4">
        <v>2.7E-2</v>
      </c>
      <c r="F90" s="4">
        <v>-8.6829999999999998</v>
      </c>
      <c r="G90" s="4">
        <v>1.9E-2</v>
      </c>
      <c r="H90" s="4">
        <v>-4.6390000000000002</v>
      </c>
      <c r="I90" s="4">
        <v>0</v>
      </c>
      <c r="J90" s="8" t="s">
        <v>38</v>
      </c>
      <c r="K90" s="8" t="s">
        <v>48</v>
      </c>
    </row>
    <row r="91" spans="1:11" x14ac:dyDescent="0.25">
      <c r="A91" s="4">
        <v>203</v>
      </c>
      <c r="B91" s="5">
        <v>42897</v>
      </c>
      <c r="C91" s="5">
        <v>42914</v>
      </c>
      <c r="D91" s="4">
        <v>-34.527999999999999</v>
      </c>
      <c r="E91" s="4">
        <v>8.3000000000000004E-2</v>
      </c>
      <c r="F91" s="4">
        <v>-5.3049999999999997</v>
      </c>
      <c r="G91" s="4">
        <v>1.6E-2</v>
      </c>
      <c r="H91" s="4">
        <v>-2.8759999999999999</v>
      </c>
      <c r="I91" s="4">
        <v>0.01</v>
      </c>
      <c r="J91" s="8" t="s">
        <v>38</v>
      </c>
      <c r="K91" s="8" t="s">
        <v>48</v>
      </c>
    </row>
    <row r="92" spans="1:11" x14ac:dyDescent="0.25">
      <c r="A92" s="4">
        <v>204</v>
      </c>
      <c r="B92" s="10">
        <v>42914</v>
      </c>
      <c r="C92" s="10">
        <v>42915</v>
      </c>
      <c r="D92">
        <v>-51.356999999999999</v>
      </c>
      <c r="E92">
        <v>0.115</v>
      </c>
      <c r="F92">
        <v>-7.7460000000000004</v>
      </c>
      <c r="G92">
        <v>4.2000000000000003E-2</v>
      </c>
      <c r="H92">
        <v>-4.0999999999999996</v>
      </c>
      <c r="I92" s="2">
        <v>8.9999999999999993E-3</v>
      </c>
      <c r="J92" s="8" t="s">
        <v>38</v>
      </c>
      <c r="K92" s="8" t="s">
        <v>48</v>
      </c>
    </row>
    <row r="93" spans="1:11" x14ac:dyDescent="0.25">
      <c r="A93" s="4">
        <v>205</v>
      </c>
      <c r="B93" s="10">
        <v>42915</v>
      </c>
      <c r="C93" s="10">
        <v>42919</v>
      </c>
      <c r="D93" s="2">
        <v>-56.718000000000004</v>
      </c>
      <c r="E93" s="2">
        <v>0.10100000000000001</v>
      </c>
      <c r="F93" s="2">
        <v>-7.7030000000000003</v>
      </c>
      <c r="G93" s="2">
        <v>3.2000000000000001E-2</v>
      </c>
      <c r="H93" s="2">
        <v>-4.0410000000000004</v>
      </c>
      <c r="I93" s="2">
        <v>3.6999999999999998E-2</v>
      </c>
      <c r="J93" s="8" t="s">
        <v>38</v>
      </c>
      <c r="K93" s="8" t="s">
        <v>48</v>
      </c>
    </row>
    <row r="94" spans="1:11" x14ac:dyDescent="0.25">
      <c r="A94" s="4">
        <v>206</v>
      </c>
      <c r="B94" s="10">
        <v>42919</v>
      </c>
      <c r="C94" s="10">
        <v>42928</v>
      </c>
      <c r="D94" s="2">
        <v>-33.628999999999998</v>
      </c>
      <c r="E94" s="2">
        <v>0.11</v>
      </c>
      <c r="F94" s="2">
        <v>-5.2569999999999997</v>
      </c>
      <c r="G94" s="2">
        <v>1.7000000000000001E-2</v>
      </c>
      <c r="H94" s="2">
        <v>-2.7650000000000001</v>
      </c>
      <c r="I94" s="2">
        <v>2.8000000000000001E-2</v>
      </c>
      <c r="J94" s="8" t="s">
        <v>38</v>
      </c>
      <c r="K94" s="8" t="s">
        <v>48</v>
      </c>
    </row>
    <row r="95" spans="1:11" x14ac:dyDescent="0.25">
      <c r="A95" s="4">
        <v>207</v>
      </c>
      <c r="B95" s="10">
        <v>42928</v>
      </c>
      <c r="C95" s="10">
        <v>42938</v>
      </c>
      <c r="D95" s="2">
        <v>-29.727</v>
      </c>
      <c r="E95" s="2">
        <v>9.4E-2</v>
      </c>
      <c r="F95" s="2">
        <v>-4.1920000000000002</v>
      </c>
      <c r="G95" s="2">
        <v>1.2999999999999999E-2</v>
      </c>
      <c r="H95" s="2">
        <v>-2.206</v>
      </c>
      <c r="I95" s="2">
        <v>2.3E-2</v>
      </c>
      <c r="J95" s="8" t="s">
        <v>38</v>
      </c>
      <c r="K95" s="8" t="s">
        <v>48</v>
      </c>
    </row>
    <row r="96" spans="1:11" x14ac:dyDescent="0.25">
      <c r="A96" s="4">
        <v>208</v>
      </c>
      <c r="B96" s="10">
        <v>42938</v>
      </c>
      <c r="C96" s="10">
        <v>42940</v>
      </c>
      <c r="D96" s="2">
        <v>-13.702</v>
      </c>
      <c r="E96" s="2">
        <v>3.9E-2</v>
      </c>
      <c r="F96" s="2">
        <v>-2.33</v>
      </c>
      <c r="G96" s="2">
        <v>3.0000000000000001E-3</v>
      </c>
      <c r="H96" s="2">
        <v>-1.274</v>
      </c>
      <c r="I96" s="2">
        <v>3.5000000000000003E-2</v>
      </c>
      <c r="J96" s="8" t="s">
        <v>38</v>
      </c>
      <c r="K96" s="8" t="s">
        <v>48</v>
      </c>
    </row>
    <row r="97" spans="1:11" x14ac:dyDescent="0.25">
      <c r="A97" s="4">
        <v>209</v>
      </c>
      <c r="B97" s="10">
        <v>42940</v>
      </c>
      <c r="C97" s="10">
        <v>42942</v>
      </c>
      <c r="D97" s="2">
        <v>-68.016000000000005</v>
      </c>
      <c r="E97" s="2">
        <v>0.154</v>
      </c>
      <c r="F97" s="2">
        <v>-9.6560000000000006</v>
      </c>
      <c r="G97" s="2">
        <v>3.7999999999999999E-2</v>
      </c>
      <c r="H97" s="2">
        <v>-5.1130000000000004</v>
      </c>
      <c r="I97" s="2">
        <v>5.5E-2</v>
      </c>
      <c r="J97" s="8" t="s">
        <v>38</v>
      </c>
      <c r="K97" s="8" t="s">
        <v>48</v>
      </c>
    </row>
    <row r="98" spans="1:11" x14ac:dyDescent="0.25">
      <c r="A98" s="4">
        <v>210</v>
      </c>
      <c r="B98" s="10">
        <v>42942</v>
      </c>
      <c r="C98" s="10">
        <v>42944</v>
      </c>
      <c r="D98" s="2">
        <v>-18.72</v>
      </c>
      <c r="E98" s="2">
        <v>0.17399999999999999</v>
      </c>
      <c r="F98" s="2">
        <v>-3.5049999999999999</v>
      </c>
      <c r="G98" s="2">
        <v>3.5999999999999997E-2</v>
      </c>
      <c r="H98" s="2">
        <v>-1.8129999999999999</v>
      </c>
      <c r="I98" s="2">
        <v>8.2000000000000003E-2</v>
      </c>
      <c r="J98" s="8" t="s">
        <v>38</v>
      </c>
      <c r="K98" s="8" t="s">
        <v>48</v>
      </c>
    </row>
    <row r="99" spans="1:11" x14ac:dyDescent="0.25">
      <c r="A99" s="4">
        <v>211</v>
      </c>
      <c r="B99" s="10">
        <v>42944</v>
      </c>
      <c r="C99" s="10">
        <v>42950</v>
      </c>
      <c r="D99">
        <v>-10.430999999999999</v>
      </c>
      <c r="E99">
        <v>8.9999999999999993E-3</v>
      </c>
      <c r="F99">
        <v>-2.0680000000000001</v>
      </c>
      <c r="G99">
        <v>3.9E-2</v>
      </c>
      <c r="H99">
        <v>-1.0780000000000001</v>
      </c>
      <c r="I99" s="2">
        <v>0.08</v>
      </c>
      <c r="J99" s="8" t="s">
        <v>38</v>
      </c>
      <c r="K99" s="8" t="s">
        <v>48</v>
      </c>
    </row>
    <row r="100" spans="1:11" x14ac:dyDescent="0.25">
      <c r="A100" s="4">
        <v>212</v>
      </c>
      <c r="B100" s="10">
        <v>42950</v>
      </c>
      <c r="C100" s="10">
        <v>42955</v>
      </c>
      <c r="D100">
        <v>-12.752000000000001</v>
      </c>
      <c r="E100">
        <v>0.1</v>
      </c>
      <c r="F100">
        <v>-1.9550000000000001</v>
      </c>
      <c r="G100">
        <v>1.4999999999999999E-2</v>
      </c>
      <c r="H100">
        <v>-1.095</v>
      </c>
      <c r="I100" s="2">
        <v>1.4E-2</v>
      </c>
      <c r="J100" s="8" t="s">
        <v>38</v>
      </c>
      <c r="K100" s="8" t="s">
        <v>48</v>
      </c>
    </row>
    <row r="101" spans="1:11" x14ac:dyDescent="0.25">
      <c r="A101" s="4">
        <v>213</v>
      </c>
      <c r="B101" s="10">
        <v>42955</v>
      </c>
      <c r="C101" s="10">
        <v>42958</v>
      </c>
      <c r="D101" s="2">
        <v>-23.135999999999999</v>
      </c>
      <c r="E101" s="2">
        <v>1.0999999999999999E-2</v>
      </c>
      <c r="F101" s="2">
        <v>-4.82</v>
      </c>
      <c r="G101" s="2">
        <v>6.0000000000000001E-3</v>
      </c>
      <c r="H101" s="2">
        <v>-2.72</v>
      </c>
      <c r="I101" s="2">
        <v>0.03</v>
      </c>
      <c r="J101" s="9" t="s">
        <v>39</v>
      </c>
      <c r="K101" s="8" t="s">
        <v>48</v>
      </c>
    </row>
    <row r="102" spans="1:11" x14ac:dyDescent="0.25">
      <c r="A102" s="4">
        <v>214</v>
      </c>
      <c r="B102" s="10">
        <v>42958</v>
      </c>
      <c r="C102" s="10">
        <v>42959</v>
      </c>
      <c r="D102" s="2">
        <v>-51.473999999999997</v>
      </c>
      <c r="E102" s="2">
        <v>5.0999999999999997E-2</v>
      </c>
      <c r="F102" s="2">
        <v>-7.923</v>
      </c>
      <c r="G102" s="2">
        <v>4.8000000000000001E-2</v>
      </c>
      <c r="H102" s="2">
        <v>-4.2489999999999997</v>
      </c>
      <c r="I102" s="2">
        <v>3.9E-2</v>
      </c>
      <c r="J102" s="9" t="s">
        <v>39</v>
      </c>
      <c r="K102" s="8" t="s">
        <v>48</v>
      </c>
    </row>
    <row r="103" spans="1:11" x14ac:dyDescent="0.25">
      <c r="A103" s="4">
        <v>215</v>
      </c>
      <c r="B103" s="10">
        <v>42959</v>
      </c>
      <c r="C103" s="10">
        <v>42961</v>
      </c>
      <c r="D103" s="2">
        <v>-9.4920000000000009</v>
      </c>
      <c r="E103" s="2">
        <v>0.11899999999999999</v>
      </c>
      <c r="F103" s="2">
        <v>-2.585</v>
      </c>
      <c r="G103" s="2">
        <v>4.2999999999999997E-2</v>
      </c>
      <c r="H103" s="2">
        <v>-1.321</v>
      </c>
      <c r="I103" s="2">
        <v>4.2999999999999997E-2</v>
      </c>
      <c r="J103" s="9" t="s">
        <v>39</v>
      </c>
      <c r="K103" s="8" t="s">
        <v>48</v>
      </c>
    </row>
    <row r="104" spans="1:11" x14ac:dyDescent="0.25">
      <c r="A104" s="4">
        <v>216</v>
      </c>
      <c r="B104" s="10">
        <v>42961</v>
      </c>
      <c r="C104" s="10">
        <v>42966</v>
      </c>
      <c r="D104" s="2">
        <v>-52.167999999999999</v>
      </c>
      <c r="E104" s="2">
        <v>7.5999999999999998E-2</v>
      </c>
      <c r="F104" s="2">
        <v>-7.0810000000000004</v>
      </c>
      <c r="G104" s="2">
        <v>6.2E-2</v>
      </c>
      <c r="H104" s="2">
        <v>-3.68</v>
      </c>
      <c r="I104" s="2">
        <v>5.3999999999999999E-2</v>
      </c>
      <c r="J104" s="9" t="s">
        <v>39</v>
      </c>
      <c r="K104" s="8" t="s">
        <v>48</v>
      </c>
    </row>
    <row r="105" spans="1:11" x14ac:dyDescent="0.25">
      <c r="A105" s="4">
        <v>217</v>
      </c>
      <c r="B105" s="10">
        <v>42966</v>
      </c>
      <c r="C105" s="10">
        <v>42983</v>
      </c>
      <c r="D105" s="2">
        <v>-21.175999999999998</v>
      </c>
      <c r="E105" s="2">
        <v>2.4E-2</v>
      </c>
      <c r="F105" s="2">
        <v>-3.855</v>
      </c>
      <c r="G105" s="2">
        <v>3.6999999999999998E-2</v>
      </c>
      <c r="H105" s="2">
        <v>-1.954</v>
      </c>
      <c r="I105" s="2">
        <v>5.8999999999999997E-2</v>
      </c>
      <c r="J105" s="9" t="s">
        <v>39</v>
      </c>
      <c r="K105" s="8" t="s">
        <v>48</v>
      </c>
    </row>
    <row r="106" spans="1:11" x14ac:dyDescent="0.25">
      <c r="A106" s="4">
        <v>218</v>
      </c>
      <c r="B106" s="10">
        <v>42983</v>
      </c>
      <c r="C106" s="10">
        <v>42990</v>
      </c>
      <c r="D106" s="2">
        <v>-28.882000000000001</v>
      </c>
      <c r="E106" s="2">
        <v>0.10100000000000001</v>
      </c>
      <c r="F106" s="2">
        <v>-5.2539999999999996</v>
      </c>
      <c r="G106" s="2">
        <v>1.2999999999999999E-2</v>
      </c>
      <c r="H106" s="2">
        <v>-2.8069999999999999</v>
      </c>
      <c r="I106" s="2">
        <v>0</v>
      </c>
      <c r="J106" s="9" t="s">
        <v>39</v>
      </c>
      <c r="K106" s="8" t="s">
        <v>48</v>
      </c>
    </row>
    <row r="107" spans="1:11" x14ac:dyDescent="0.25">
      <c r="A107" s="4">
        <v>219</v>
      </c>
      <c r="B107" s="10">
        <v>42990</v>
      </c>
      <c r="C107" s="10">
        <v>42993</v>
      </c>
      <c r="D107" s="2">
        <v>-37.313000000000002</v>
      </c>
      <c r="E107" s="2">
        <v>0.04</v>
      </c>
      <c r="F107" s="2">
        <v>-5.7510000000000003</v>
      </c>
      <c r="G107" s="2">
        <v>1.2999999999999999E-2</v>
      </c>
      <c r="H107" s="2">
        <v>-3.024</v>
      </c>
      <c r="I107" s="2">
        <v>4.7E-2</v>
      </c>
      <c r="J107" s="9" t="s">
        <v>39</v>
      </c>
      <c r="K107" s="8" t="s">
        <v>48</v>
      </c>
    </row>
    <row r="108" spans="1:11" x14ac:dyDescent="0.25">
      <c r="A108" s="4">
        <v>220</v>
      </c>
      <c r="B108" s="10">
        <v>42993</v>
      </c>
      <c r="C108" s="10">
        <v>43009</v>
      </c>
      <c r="D108" s="2">
        <v>-57.564999999999998</v>
      </c>
      <c r="E108" s="2">
        <v>4.7E-2</v>
      </c>
      <c r="F108" s="2">
        <v>-8.1829999999999998</v>
      </c>
      <c r="G108" s="2">
        <v>2.4E-2</v>
      </c>
      <c r="H108" s="2">
        <v>-4.3140000000000001</v>
      </c>
      <c r="I108" s="2">
        <v>6.0999999999999999E-2</v>
      </c>
      <c r="J108" s="9" t="s">
        <v>39</v>
      </c>
      <c r="K108" s="8" t="s">
        <v>48</v>
      </c>
    </row>
    <row r="109" spans="1:11" x14ac:dyDescent="0.25">
      <c r="A109" s="4">
        <v>221</v>
      </c>
      <c r="B109" s="10">
        <v>43009</v>
      </c>
      <c r="C109" s="10">
        <v>43011</v>
      </c>
      <c r="D109" s="2">
        <v>-42.576000000000001</v>
      </c>
      <c r="E109" s="2">
        <v>6.2E-2</v>
      </c>
      <c r="F109" s="2">
        <v>-6.2990000000000004</v>
      </c>
      <c r="G109" s="2">
        <v>1.2999999999999999E-2</v>
      </c>
      <c r="H109" s="2">
        <v>-3.4249999999999998</v>
      </c>
      <c r="I109" s="2">
        <v>0.06</v>
      </c>
      <c r="J109" s="9" t="s">
        <v>39</v>
      </c>
      <c r="K109" s="8" t="s">
        <v>48</v>
      </c>
    </row>
    <row r="110" spans="1:11" x14ac:dyDescent="0.25">
      <c r="A110" s="4">
        <v>222</v>
      </c>
      <c r="B110" s="10">
        <v>43011</v>
      </c>
      <c r="C110" s="10">
        <v>43014</v>
      </c>
      <c r="D110" s="2">
        <v>-12.102</v>
      </c>
      <c r="E110" s="2">
        <v>3.6999999999999998E-2</v>
      </c>
      <c r="F110" s="2">
        <v>-2.746</v>
      </c>
      <c r="G110" s="2">
        <v>7.0000000000000001E-3</v>
      </c>
      <c r="H110" s="2">
        <v>-1.595</v>
      </c>
      <c r="I110" s="2">
        <v>3.5000000000000003E-2</v>
      </c>
      <c r="J110" s="9" t="s">
        <v>39</v>
      </c>
      <c r="K110" s="8" t="s">
        <v>48</v>
      </c>
    </row>
    <row r="111" spans="1:11" x14ac:dyDescent="0.25">
      <c r="A111" s="4">
        <v>223</v>
      </c>
      <c r="B111" s="10">
        <v>43014</v>
      </c>
      <c r="C111" s="10">
        <v>43017</v>
      </c>
      <c r="D111" s="2">
        <v>-41.220999999999997</v>
      </c>
      <c r="E111" s="2">
        <v>5.8999999999999997E-2</v>
      </c>
      <c r="F111" s="2">
        <v>-6.5369999999999999</v>
      </c>
      <c r="G111" s="2">
        <v>3.5000000000000003E-2</v>
      </c>
      <c r="H111" s="2">
        <v>-3.5819999999999999</v>
      </c>
      <c r="I111" s="2">
        <v>3.2000000000000001E-2</v>
      </c>
      <c r="J111" s="9" t="s">
        <v>39</v>
      </c>
      <c r="K111" s="8" t="s">
        <v>48</v>
      </c>
    </row>
    <row r="112" spans="1:11" x14ac:dyDescent="0.25">
      <c r="A112" s="4">
        <v>224</v>
      </c>
      <c r="B112" s="10">
        <v>43017</v>
      </c>
      <c r="C112" s="10">
        <v>43031</v>
      </c>
      <c r="D112" s="2">
        <v>-24.484999999999999</v>
      </c>
      <c r="E112" s="2">
        <v>8.8999999999999996E-2</v>
      </c>
      <c r="F112" s="2">
        <v>-4.49</v>
      </c>
      <c r="G112" s="2">
        <v>1.4E-2</v>
      </c>
      <c r="H112" s="2">
        <v>-2.484</v>
      </c>
      <c r="I112" s="2">
        <v>6.9000000000000006E-2</v>
      </c>
      <c r="J112" s="9" t="s">
        <v>39</v>
      </c>
      <c r="K112" s="8" t="s">
        <v>48</v>
      </c>
    </row>
    <row r="113" spans="1:11" x14ac:dyDescent="0.25">
      <c r="A113" s="4">
        <v>225</v>
      </c>
      <c r="B113" s="10">
        <v>43031</v>
      </c>
      <c r="C113" s="10">
        <v>43033</v>
      </c>
      <c r="D113" s="2">
        <v>-15.529</v>
      </c>
      <c r="E113" s="2">
        <v>2.3E-2</v>
      </c>
      <c r="F113" s="2">
        <v>-3.911</v>
      </c>
      <c r="G113" s="2">
        <v>2.4E-2</v>
      </c>
      <c r="H113" s="2">
        <v>-1.9019999999999999</v>
      </c>
      <c r="I113" s="2">
        <v>0.26900000000000002</v>
      </c>
      <c r="J113" s="9" t="s">
        <v>39</v>
      </c>
      <c r="K113" s="8" t="s">
        <v>48</v>
      </c>
    </row>
    <row r="114" spans="1:11" x14ac:dyDescent="0.25">
      <c r="A114" s="4">
        <v>226</v>
      </c>
      <c r="B114" s="10">
        <v>43033</v>
      </c>
      <c r="C114" s="10">
        <v>43035</v>
      </c>
      <c r="D114" s="2">
        <v>-28.106999999999999</v>
      </c>
      <c r="E114" s="2">
        <v>4.4999999999999998E-2</v>
      </c>
      <c r="F114" s="2">
        <v>-5.2560000000000002</v>
      </c>
      <c r="G114" s="2">
        <v>3.3000000000000002E-2</v>
      </c>
      <c r="H114" s="2">
        <v>-2.7010000000000001</v>
      </c>
      <c r="I114" s="2">
        <v>0.17699999999999999</v>
      </c>
      <c r="J114" s="9" t="s">
        <v>39</v>
      </c>
      <c r="K114" s="8" t="s">
        <v>48</v>
      </c>
    </row>
    <row r="115" spans="1:11" x14ac:dyDescent="0.25">
      <c r="A115" s="4">
        <v>227</v>
      </c>
      <c r="B115" s="10">
        <v>43035</v>
      </c>
      <c r="C115" s="10">
        <v>43039</v>
      </c>
      <c r="D115" s="2">
        <v>-18.151</v>
      </c>
      <c r="E115" s="2">
        <v>2.4E-2</v>
      </c>
      <c r="F115" s="2">
        <v>-3.835</v>
      </c>
      <c r="G115" s="2">
        <v>4.5999999999999999E-2</v>
      </c>
      <c r="H115" s="2">
        <v>-2.0049999999999999</v>
      </c>
      <c r="I115" s="2">
        <v>0.11600000000000001</v>
      </c>
      <c r="J115" s="9" t="s">
        <v>39</v>
      </c>
      <c r="K115" s="8" t="s">
        <v>48</v>
      </c>
    </row>
    <row r="116" spans="1:11" x14ac:dyDescent="0.25">
      <c r="A116" s="4">
        <v>228</v>
      </c>
      <c r="B116" s="10">
        <v>43039</v>
      </c>
      <c r="C116" s="10">
        <v>43045</v>
      </c>
      <c r="D116" s="2">
        <v>-68.472999999999999</v>
      </c>
      <c r="E116" s="2">
        <v>4.3999999999999997E-2</v>
      </c>
      <c r="F116" s="2">
        <v>-9.8320000000000007</v>
      </c>
      <c r="G116" s="2">
        <v>1.7999999999999999E-2</v>
      </c>
      <c r="H116" s="2">
        <v>-5.1669999999999998</v>
      </c>
      <c r="I116" s="2">
        <v>8.8999999999999996E-2</v>
      </c>
      <c r="J116" s="9" t="s">
        <v>39</v>
      </c>
      <c r="K116" s="8" t="s">
        <v>48</v>
      </c>
    </row>
    <row r="117" spans="1:11" x14ac:dyDescent="0.25">
      <c r="A117" s="4">
        <v>229</v>
      </c>
      <c r="B117" s="10">
        <v>43045</v>
      </c>
      <c r="C117" s="10">
        <v>43049</v>
      </c>
      <c r="D117" s="2">
        <v>-48.363</v>
      </c>
      <c r="E117" s="2">
        <v>1.2999999999999999E-2</v>
      </c>
      <c r="F117" s="2">
        <v>-7.9829999999999997</v>
      </c>
      <c r="G117" s="2">
        <v>2E-3</v>
      </c>
      <c r="H117" s="2">
        <v>-4.3319999999999999</v>
      </c>
      <c r="I117" s="2">
        <v>4.5999999999999999E-2</v>
      </c>
      <c r="J117" s="9" t="s">
        <v>39</v>
      </c>
      <c r="K117" s="8" t="s">
        <v>48</v>
      </c>
    </row>
    <row r="118" spans="1:11" x14ac:dyDescent="0.25">
      <c r="A118" s="4">
        <v>230</v>
      </c>
      <c r="B118" s="10">
        <v>43049</v>
      </c>
      <c r="C118" s="10">
        <v>43052</v>
      </c>
      <c r="D118" s="2">
        <v>-95.625</v>
      </c>
      <c r="E118" s="2">
        <v>1.4999999999999999E-2</v>
      </c>
      <c r="F118" s="2">
        <v>-12.951000000000001</v>
      </c>
      <c r="G118" s="2">
        <v>2.5999999999999999E-2</v>
      </c>
      <c r="H118" s="2">
        <v>-6.9050000000000002</v>
      </c>
      <c r="I118" s="2">
        <v>3.1E-2</v>
      </c>
      <c r="J118" s="9" t="s">
        <v>39</v>
      </c>
      <c r="K118" s="8" t="s">
        <v>48</v>
      </c>
    </row>
    <row r="119" spans="1:11" x14ac:dyDescent="0.25">
      <c r="A119" s="4">
        <v>231</v>
      </c>
      <c r="B119" s="10">
        <v>43052</v>
      </c>
      <c r="C119" s="10">
        <v>43053</v>
      </c>
      <c r="D119" s="2">
        <v>-47.527000000000001</v>
      </c>
      <c r="E119" s="2">
        <v>0.113</v>
      </c>
      <c r="F119" s="2">
        <v>-8.0839999999999996</v>
      </c>
      <c r="G119" s="2">
        <v>5.8000000000000003E-2</v>
      </c>
      <c r="H119" s="2">
        <v>-4.3529999999999998</v>
      </c>
      <c r="I119" s="2">
        <v>0</v>
      </c>
      <c r="J119" s="9" t="s">
        <v>39</v>
      </c>
      <c r="K119" s="8" t="s">
        <v>48</v>
      </c>
    </row>
    <row r="120" spans="1:11" x14ac:dyDescent="0.25">
      <c r="A120" s="4">
        <v>232</v>
      </c>
      <c r="B120" s="10">
        <v>43053</v>
      </c>
      <c r="C120" s="10">
        <v>43059</v>
      </c>
      <c r="D120" s="2">
        <v>-44.704999999999998</v>
      </c>
      <c r="E120" s="2">
        <v>7.0000000000000007E-2</v>
      </c>
      <c r="F120" s="2">
        <v>-7.5720000000000001</v>
      </c>
      <c r="G120" s="2">
        <v>0.02</v>
      </c>
      <c r="H120" s="2">
        <v>-4.024</v>
      </c>
      <c r="I120" s="11">
        <v>0.191</v>
      </c>
      <c r="J120" s="9">
        <v>43080</v>
      </c>
      <c r="K120" s="8" t="s">
        <v>48</v>
      </c>
    </row>
    <row r="121" spans="1:11" x14ac:dyDescent="0.25">
      <c r="A121" s="4">
        <v>233</v>
      </c>
      <c r="B121" s="10">
        <v>43059</v>
      </c>
      <c r="C121" s="10">
        <v>43061</v>
      </c>
      <c r="D121" s="2">
        <v>-31.305</v>
      </c>
      <c r="E121" s="2">
        <v>0.28699999999999998</v>
      </c>
      <c r="F121" s="2">
        <v>-5.7220000000000004</v>
      </c>
      <c r="G121" s="2">
        <v>4.3999999999999997E-2</v>
      </c>
      <c r="H121" s="2">
        <v>-3.1880000000000002</v>
      </c>
      <c r="I121" s="11">
        <v>2E-3</v>
      </c>
      <c r="J121" s="9">
        <v>43080</v>
      </c>
      <c r="K121" s="8" t="s">
        <v>48</v>
      </c>
    </row>
    <row r="122" spans="1:11" x14ac:dyDescent="0.25">
      <c r="A122" s="4">
        <v>234</v>
      </c>
      <c r="B122" s="10">
        <v>43061</v>
      </c>
      <c r="C122" s="10">
        <v>43066</v>
      </c>
      <c r="D122" s="2">
        <v>-109.066</v>
      </c>
      <c r="E122" s="2">
        <v>0.02</v>
      </c>
      <c r="F122" s="2">
        <v>-14.648</v>
      </c>
      <c r="G122" s="2">
        <v>6.0999999999999999E-2</v>
      </c>
      <c r="H122" s="2">
        <v>-7.992</v>
      </c>
      <c r="I122" s="11">
        <v>0.19400000000000001</v>
      </c>
      <c r="J122" s="9">
        <v>43080</v>
      </c>
      <c r="K122" s="8" t="s">
        <v>48</v>
      </c>
    </row>
    <row r="123" spans="1:11" x14ac:dyDescent="0.25">
      <c r="A123" s="4">
        <v>235</v>
      </c>
      <c r="B123" s="10">
        <v>43066</v>
      </c>
      <c r="C123" s="10">
        <v>43070</v>
      </c>
      <c r="D123" s="2">
        <v>-86.087999999999994</v>
      </c>
      <c r="E123" s="2">
        <v>0.22600000000000001</v>
      </c>
      <c r="F123" s="2">
        <v>-12.654999999999999</v>
      </c>
      <c r="G123" s="2">
        <v>5.8000000000000003E-2</v>
      </c>
      <c r="H123" s="2">
        <v>-6.8289999999999997</v>
      </c>
      <c r="I123" s="11">
        <v>0.127</v>
      </c>
      <c r="J123" s="9">
        <v>43080</v>
      </c>
      <c r="K123" s="8" t="s">
        <v>48</v>
      </c>
    </row>
    <row r="124" spans="1:11" x14ac:dyDescent="0.25">
      <c r="A124" s="4">
        <v>236</v>
      </c>
      <c r="B124" s="10">
        <v>43070</v>
      </c>
      <c r="C124" s="10">
        <v>43074</v>
      </c>
      <c r="D124" s="2">
        <v>-96.613</v>
      </c>
      <c r="E124" s="2">
        <v>0.23400000000000001</v>
      </c>
      <c r="F124" s="2">
        <v>-12.169</v>
      </c>
      <c r="G124" s="2">
        <v>9.9000000000000005E-2</v>
      </c>
      <c r="H124" s="2">
        <v>-6.3929999999999998</v>
      </c>
      <c r="I124" s="11">
        <v>1.6E-2</v>
      </c>
      <c r="J124" s="9">
        <v>43080</v>
      </c>
      <c r="K124" s="8" t="s">
        <v>48</v>
      </c>
    </row>
    <row r="125" spans="1:11" x14ac:dyDescent="0.25">
      <c r="A125" s="4">
        <v>237</v>
      </c>
      <c r="B125" s="10">
        <v>43074</v>
      </c>
      <c r="C125" s="10">
        <v>43077</v>
      </c>
      <c r="D125" s="2">
        <v>-68.072999999999993</v>
      </c>
      <c r="E125" s="2">
        <v>0.216</v>
      </c>
      <c r="F125" s="2">
        <v>-9.4789999999999992</v>
      </c>
      <c r="G125" s="2">
        <v>0.14199999999999999</v>
      </c>
      <c r="H125" s="2">
        <v>-4.9390000000000001</v>
      </c>
      <c r="I125" s="11">
        <v>0.05</v>
      </c>
      <c r="J125" s="9">
        <v>43080</v>
      </c>
      <c r="K125" s="8" t="s">
        <v>48</v>
      </c>
    </row>
    <row r="126" spans="1:11" x14ac:dyDescent="0.25">
      <c r="A126" s="4">
        <v>238</v>
      </c>
      <c r="B126" s="10">
        <v>43204</v>
      </c>
      <c r="C126" s="10">
        <v>43206</v>
      </c>
      <c r="D126" s="2">
        <v>-96.841999999999999</v>
      </c>
      <c r="E126" s="2">
        <v>0.63600000000000001</v>
      </c>
      <c r="F126" s="2">
        <v>-12.611000000000001</v>
      </c>
      <c r="G126" s="2">
        <v>0.25900000000000001</v>
      </c>
      <c r="H126" s="2">
        <v>-6.7889999999999997</v>
      </c>
      <c r="I126" s="11">
        <v>8.9999999999999993E-3</v>
      </c>
      <c r="J126" s="9">
        <v>43223</v>
      </c>
      <c r="K126" s="9" t="s">
        <v>48</v>
      </c>
    </row>
    <row r="127" spans="1:11" x14ac:dyDescent="0.25">
      <c r="A127" s="4">
        <v>239</v>
      </c>
      <c r="B127" s="10">
        <v>43217</v>
      </c>
      <c r="C127" s="10">
        <v>43220</v>
      </c>
      <c r="D127" s="2">
        <v>-21.516999999999999</v>
      </c>
      <c r="E127" s="2">
        <v>0.109</v>
      </c>
      <c r="F127" s="2">
        <v>-3.387</v>
      </c>
      <c r="G127" s="2">
        <v>0.13100000000000001</v>
      </c>
      <c r="H127" s="2">
        <v>-1.8720000000000001</v>
      </c>
      <c r="I127" s="11">
        <v>4.2000000000000003E-2</v>
      </c>
      <c r="J127" s="9">
        <v>43223</v>
      </c>
      <c r="K127" s="9" t="s">
        <v>48</v>
      </c>
    </row>
  </sheetData>
  <sortState ref="A2:K127">
    <sortCondition ref="A91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tabSelected="1" topLeftCell="C1" zoomScaleNormal="100" workbookViewId="0">
      <selection activeCell="G27" sqref="G27"/>
    </sheetView>
  </sheetViews>
  <sheetFormatPr defaultColWidth="11.42578125" defaultRowHeight="15" x14ac:dyDescent="0.25"/>
  <cols>
    <col min="3" max="3" width="11.42578125" style="2"/>
    <col min="7" max="7" width="19.28515625" bestFit="1" customWidth="1"/>
    <col min="10" max="10" width="13.140625" customWidth="1"/>
    <col min="13" max="13" width="11.42578125" style="9"/>
    <col min="25" max="25" width="11.42578125" style="9"/>
  </cols>
  <sheetData>
    <row r="1" spans="1:26" x14ac:dyDescent="0.25">
      <c r="A1" s="4" t="s">
        <v>10</v>
      </c>
      <c r="B1" s="4" t="s">
        <v>19</v>
      </c>
      <c r="C1" s="4" t="s">
        <v>20</v>
      </c>
      <c r="D1" s="4" t="s">
        <v>11</v>
      </c>
      <c r="E1" s="4" t="s">
        <v>12</v>
      </c>
      <c r="F1" s="4"/>
      <c r="G1" s="4" t="s">
        <v>13</v>
      </c>
      <c r="H1" s="4" t="s">
        <v>14</v>
      </c>
      <c r="I1" s="4"/>
      <c r="J1" s="4" t="s">
        <v>15</v>
      </c>
      <c r="K1" s="4" t="s">
        <v>16</v>
      </c>
      <c r="L1" s="4"/>
      <c r="M1" s="8" t="s">
        <v>7</v>
      </c>
      <c r="N1" s="4" t="s">
        <v>47</v>
      </c>
      <c r="O1" s="4"/>
      <c r="P1" s="4"/>
      <c r="Q1" s="4"/>
      <c r="R1" s="4"/>
      <c r="S1" s="4"/>
      <c r="T1" s="4"/>
      <c r="U1" s="4"/>
      <c r="V1" s="4"/>
      <c r="W1" s="4"/>
      <c r="X1" s="4"/>
      <c r="Y1" s="8"/>
      <c r="Z1" s="4"/>
    </row>
    <row r="2" spans="1:26" s="2" customFormat="1" x14ac:dyDescent="0.25">
      <c r="A2" s="4" t="s">
        <v>21</v>
      </c>
      <c r="B2" s="5">
        <v>42339</v>
      </c>
      <c r="C2" s="5">
        <v>42368</v>
      </c>
      <c r="D2" s="4">
        <v>-56.976999999999997</v>
      </c>
      <c r="E2" s="4">
        <v>0.126</v>
      </c>
      <c r="F2" s="4"/>
      <c r="G2" s="4">
        <v>-8.42</v>
      </c>
      <c r="H2" s="4">
        <v>4.0000000000000001E-3</v>
      </c>
      <c r="I2" s="4"/>
      <c r="J2" s="4">
        <v>-4.4729999999999999</v>
      </c>
      <c r="K2" s="4">
        <v>3.3000000000000002E-2</v>
      </c>
      <c r="L2" s="4"/>
      <c r="M2" s="8">
        <v>42865</v>
      </c>
      <c r="N2" s="4" t="s">
        <v>48</v>
      </c>
      <c r="O2" s="4"/>
      <c r="P2" s="4"/>
      <c r="Q2" s="4"/>
      <c r="R2" s="4"/>
      <c r="S2" s="4"/>
      <c r="T2" s="4"/>
      <c r="U2" s="4"/>
      <c r="V2" s="4"/>
      <c r="W2" s="4"/>
      <c r="X2" s="4"/>
      <c r="Y2" s="8"/>
      <c r="Z2" s="4"/>
    </row>
    <row r="3" spans="1:26" x14ac:dyDescent="0.25">
      <c r="A3" s="4" t="s">
        <v>22</v>
      </c>
      <c r="B3" s="5">
        <f>C2</f>
        <v>42368</v>
      </c>
      <c r="C3" s="5">
        <v>42401</v>
      </c>
      <c r="D3" s="4">
        <v>-93.337999999999994</v>
      </c>
      <c r="E3" s="4">
        <v>3.5000000000000003E-2</v>
      </c>
      <c r="F3" s="4"/>
      <c r="G3" s="4">
        <v>-12.853999999999999</v>
      </c>
      <c r="H3" s="4">
        <v>0.02</v>
      </c>
      <c r="I3" s="4"/>
      <c r="J3" s="4">
        <v>-6.7889999999999997</v>
      </c>
      <c r="K3" s="4">
        <v>3.6999999999999998E-2</v>
      </c>
      <c r="L3" s="4"/>
      <c r="M3" s="8">
        <v>42859</v>
      </c>
      <c r="N3" s="4" t="s">
        <v>48</v>
      </c>
      <c r="O3" s="4"/>
      <c r="P3" s="5"/>
      <c r="Q3" s="4"/>
      <c r="R3" s="4"/>
      <c r="S3" s="4"/>
      <c r="T3" s="4"/>
      <c r="U3" s="4"/>
      <c r="V3" s="4"/>
      <c r="W3" s="4"/>
      <c r="X3" s="4"/>
      <c r="Y3" s="8"/>
      <c r="Z3" s="4"/>
    </row>
    <row r="4" spans="1:26" x14ac:dyDescent="0.25">
      <c r="A4" s="4" t="s">
        <v>23</v>
      </c>
      <c r="B4" s="5">
        <f>C3</f>
        <v>42401</v>
      </c>
      <c r="C4" s="5">
        <v>42430</v>
      </c>
      <c r="D4" s="4">
        <v>-68.391000000000005</v>
      </c>
      <c r="E4" s="4">
        <v>0.313</v>
      </c>
      <c r="F4" s="4"/>
      <c r="G4" s="4">
        <v>-9.7680000000000007</v>
      </c>
      <c r="H4" s="4">
        <v>0.125</v>
      </c>
      <c r="I4" s="4"/>
      <c r="J4" s="4">
        <v>-5.3789999999999996</v>
      </c>
      <c r="K4" s="4">
        <v>7.1999999999999995E-2</v>
      </c>
      <c r="L4" s="4"/>
      <c r="M4" s="8">
        <v>42800</v>
      </c>
      <c r="N4" s="4" t="s">
        <v>48</v>
      </c>
      <c r="O4" s="4"/>
      <c r="P4" s="4"/>
      <c r="Q4" s="4"/>
      <c r="R4" s="4"/>
      <c r="S4" s="4"/>
      <c r="T4" s="4"/>
      <c r="U4" s="4"/>
      <c r="V4" s="4"/>
      <c r="W4" s="4"/>
      <c r="X4" s="4"/>
      <c r="Y4" s="8"/>
      <c r="Z4" s="4"/>
    </row>
    <row r="5" spans="1:26" x14ac:dyDescent="0.25">
      <c r="A5" s="4" t="s">
        <v>24</v>
      </c>
      <c r="B5" s="5">
        <f t="shared" ref="B5:B18" si="0">C4</f>
        <v>42430</v>
      </c>
      <c r="C5" s="5">
        <v>42460</v>
      </c>
      <c r="D5" s="4">
        <v>-76.340999999999994</v>
      </c>
      <c r="E5" s="4">
        <v>0.46600000000000003</v>
      </c>
      <c r="F5" s="4"/>
      <c r="G5" s="4">
        <v>-10.507</v>
      </c>
      <c r="H5" s="4">
        <v>0.13400000000000001</v>
      </c>
      <c r="I5" s="4"/>
      <c r="J5" s="4">
        <v>-5.8159999999999998</v>
      </c>
      <c r="K5" s="4">
        <v>3.4000000000000002E-2</v>
      </c>
      <c r="L5" s="4"/>
      <c r="M5" s="8">
        <v>42800</v>
      </c>
      <c r="N5" s="4" t="s">
        <v>48</v>
      </c>
      <c r="O5" s="4"/>
      <c r="P5" s="4"/>
      <c r="Q5" s="4"/>
      <c r="R5" s="4"/>
      <c r="S5" s="4"/>
      <c r="T5" s="4"/>
      <c r="U5" s="4"/>
      <c r="V5" s="4"/>
      <c r="W5" s="4"/>
      <c r="X5" s="4"/>
      <c r="Y5" s="8"/>
      <c r="Z5" s="4"/>
    </row>
    <row r="6" spans="1:26" x14ac:dyDescent="0.25">
      <c r="A6" s="4" t="s">
        <v>25</v>
      </c>
      <c r="B6" s="5">
        <f t="shared" si="0"/>
        <v>42460</v>
      </c>
      <c r="C6" s="5">
        <v>42492</v>
      </c>
      <c r="D6" s="4">
        <v>-66.841999999999999</v>
      </c>
      <c r="E6" s="4">
        <v>0.376</v>
      </c>
      <c r="F6" s="4"/>
      <c r="G6" s="4">
        <v>-9.3979999999999997</v>
      </c>
      <c r="H6" s="4">
        <v>0.122</v>
      </c>
      <c r="I6" s="4"/>
      <c r="J6" s="4">
        <v>-5.2279999999999998</v>
      </c>
      <c r="K6" s="4">
        <v>4.3999999999999997E-2</v>
      </c>
      <c r="L6" s="4"/>
      <c r="M6" s="8">
        <v>42800</v>
      </c>
      <c r="N6" s="4" t="s">
        <v>48</v>
      </c>
      <c r="O6" s="4"/>
      <c r="P6" s="4"/>
      <c r="Q6" s="4"/>
      <c r="R6" s="4"/>
      <c r="S6" s="4"/>
      <c r="T6" s="4"/>
      <c r="U6" s="4"/>
      <c r="V6" s="4"/>
      <c r="W6" s="4"/>
      <c r="X6" s="4"/>
      <c r="Y6" s="8"/>
      <c r="Z6" s="4"/>
    </row>
    <row r="7" spans="1:26" x14ac:dyDescent="0.25">
      <c r="A7" s="4" t="s">
        <v>26</v>
      </c>
      <c r="B7" s="5">
        <f t="shared" si="0"/>
        <v>42492</v>
      </c>
      <c r="C7" s="5">
        <v>42522</v>
      </c>
      <c r="D7" s="4">
        <v>-48.905999999999999</v>
      </c>
      <c r="E7" s="4">
        <v>1.669</v>
      </c>
      <c r="F7" s="4"/>
      <c r="G7" s="4">
        <v>-7.1120000000000001</v>
      </c>
      <c r="H7" s="4">
        <v>0.22800000000000001</v>
      </c>
      <c r="I7" s="4"/>
      <c r="J7" s="4">
        <v>-4.03</v>
      </c>
      <c r="K7" s="4">
        <v>7.4999999999999997E-2</v>
      </c>
      <c r="L7" s="4"/>
      <c r="M7" s="8">
        <v>42800</v>
      </c>
      <c r="N7" s="4" t="s">
        <v>48</v>
      </c>
      <c r="O7" s="4"/>
      <c r="P7" s="4"/>
      <c r="Q7" s="4"/>
      <c r="R7" s="4"/>
      <c r="S7" s="4"/>
      <c r="T7" s="4"/>
      <c r="U7" s="4"/>
      <c r="V7" s="4"/>
      <c r="W7" s="4"/>
      <c r="X7" s="4"/>
      <c r="Y7" s="8"/>
      <c r="Z7" s="4"/>
    </row>
    <row r="8" spans="1:26" x14ac:dyDescent="0.25">
      <c r="A8" s="4" t="s">
        <v>27</v>
      </c>
      <c r="B8" s="5">
        <f t="shared" si="0"/>
        <v>42522</v>
      </c>
      <c r="C8" s="5">
        <v>42564</v>
      </c>
      <c r="D8" s="4">
        <v>-56.142000000000003</v>
      </c>
      <c r="E8" s="4">
        <v>0.20799999999999999</v>
      </c>
      <c r="F8" s="4"/>
      <c r="G8" s="4">
        <v>-7.7649999999999997</v>
      </c>
      <c r="H8" s="4">
        <v>1.4E-2</v>
      </c>
      <c r="I8" s="4"/>
      <c r="J8" s="4">
        <v>-4.4009999999999998</v>
      </c>
      <c r="K8" s="4">
        <v>2.4E-2</v>
      </c>
      <c r="L8" s="4"/>
      <c r="M8" s="8">
        <v>42800</v>
      </c>
      <c r="N8" s="4" t="s">
        <v>48</v>
      </c>
      <c r="O8" s="4"/>
      <c r="P8" s="4"/>
      <c r="Q8" s="4"/>
      <c r="R8" s="4"/>
      <c r="S8" s="4"/>
      <c r="T8" s="4"/>
      <c r="U8" s="4"/>
      <c r="V8" s="4"/>
      <c r="W8" s="4"/>
      <c r="X8" s="4"/>
      <c r="Y8" s="8"/>
      <c r="Z8" s="4"/>
    </row>
    <row r="9" spans="1:26" x14ac:dyDescent="0.25">
      <c r="A9" s="4" t="s">
        <v>28</v>
      </c>
      <c r="B9" s="5">
        <f t="shared" si="0"/>
        <v>42564</v>
      </c>
      <c r="C9" s="5">
        <v>42585</v>
      </c>
      <c r="D9" s="4">
        <v>-22.062999999999999</v>
      </c>
      <c r="E9" s="4">
        <v>8.4000000000000005E-2</v>
      </c>
      <c r="F9" s="4"/>
      <c r="G9" s="4">
        <v>-4.0190000000000001</v>
      </c>
      <c r="H9" s="4">
        <v>0</v>
      </c>
      <c r="I9" s="4"/>
      <c r="J9" s="4">
        <v>-2.194</v>
      </c>
      <c r="K9" s="4">
        <v>7.0000000000000001E-3</v>
      </c>
      <c r="L9" s="4"/>
      <c r="M9" s="8">
        <v>42800</v>
      </c>
      <c r="N9" s="4" t="s">
        <v>48</v>
      </c>
      <c r="O9" s="4"/>
      <c r="P9" s="4"/>
      <c r="Q9" s="4"/>
      <c r="R9" s="4"/>
      <c r="S9" s="4"/>
      <c r="T9" s="4"/>
      <c r="U9" s="4"/>
      <c r="V9" s="4"/>
      <c r="W9" s="4"/>
      <c r="X9" s="4"/>
      <c r="Y9" s="8"/>
      <c r="Z9" s="4"/>
    </row>
    <row r="10" spans="1:26" x14ac:dyDescent="0.25">
      <c r="A10" s="4" t="s">
        <v>29</v>
      </c>
      <c r="B10" s="5">
        <f t="shared" si="0"/>
        <v>42585</v>
      </c>
      <c r="C10" s="5">
        <v>42614</v>
      </c>
      <c r="D10" s="4">
        <v>-32.185000000000002</v>
      </c>
      <c r="E10" s="4">
        <v>1.466</v>
      </c>
      <c r="F10" s="4"/>
      <c r="G10" s="4">
        <v>-5.13</v>
      </c>
      <c r="H10" s="4">
        <v>0.16800000000000001</v>
      </c>
      <c r="I10" s="4"/>
      <c r="J10" s="4">
        <v>-2.7210000000000001</v>
      </c>
      <c r="K10" s="4">
        <v>1E-3</v>
      </c>
      <c r="L10" s="4"/>
      <c r="M10" s="8">
        <v>42800</v>
      </c>
      <c r="N10" s="4" t="s">
        <v>48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8"/>
      <c r="Z10" s="4"/>
    </row>
    <row r="11" spans="1:26" x14ac:dyDescent="0.25">
      <c r="A11" s="4" t="s">
        <v>30</v>
      </c>
      <c r="B11" s="5">
        <f t="shared" si="0"/>
        <v>42614</v>
      </c>
      <c r="C11" s="5">
        <v>42647</v>
      </c>
      <c r="D11" s="4">
        <v>-39.159999999999997</v>
      </c>
      <c r="E11" s="4">
        <v>0.105</v>
      </c>
      <c r="F11" s="4"/>
      <c r="G11" s="4">
        <v>-6.5229999999999997</v>
      </c>
      <c r="H11" s="4">
        <v>8.9999999999999993E-3</v>
      </c>
      <c r="I11" s="4"/>
      <c r="J11" s="4">
        <v>-3.4089999999999998</v>
      </c>
      <c r="K11" s="4">
        <v>3.4000000000000002E-2</v>
      </c>
      <c r="L11" s="4"/>
      <c r="M11" s="8">
        <v>42800</v>
      </c>
      <c r="N11" s="4" t="s">
        <v>48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8"/>
      <c r="Z11" s="4"/>
    </row>
    <row r="12" spans="1:26" x14ac:dyDescent="0.25">
      <c r="A12" s="4" t="s">
        <v>31</v>
      </c>
      <c r="B12" s="5">
        <f t="shared" si="0"/>
        <v>42647</v>
      </c>
      <c r="C12" s="5">
        <v>42678</v>
      </c>
      <c r="D12" s="4">
        <v>-80.317999999999998</v>
      </c>
      <c r="E12" s="4">
        <v>0.27900000000000003</v>
      </c>
      <c r="F12" s="4"/>
      <c r="G12" s="4">
        <v>-11.784000000000001</v>
      </c>
      <c r="H12" s="4">
        <v>0</v>
      </c>
      <c r="I12" s="4"/>
      <c r="J12" s="4">
        <v>-6.2249999999999996</v>
      </c>
      <c r="K12" s="4">
        <v>9.8000000000000004E-2</v>
      </c>
      <c r="L12" s="4"/>
      <c r="M12" s="8">
        <v>42800</v>
      </c>
      <c r="N12" s="4" t="s">
        <v>48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8"/>
      <c r="Z12" s="4"/>
    </row>
    <row r="13" spans="1:26" x14ac:dyDescent="0.25">
      <c r="A13" s="4" t="s">
        <v>32</v>
      </c>
      <c r="B13" s="5">
        <f t="shared" si="0"/>
        <v>42678</v>
      </c>
      <c r="C13" s="5">
        <v>42705</v>
      </c>
      <c r="D13" s="4">
        <v>-70.903999999999996</v>
      </c>
      <c r="E13" s="4">
        <v>0.26500000000000001</v>
      </c>
      <c r="F13" s="4"/>
      <c r="G13" s="4">
        <v>-10.782</v>
      </c>
      <c r="H13" s="4">
        <v>0.02</v>
      </c>
      <c r="I13" s="4"/>
      <c r="J13" s="4">
        <v>-5.6980000000000004</v>
      </c>
      <c r="K13" s="4">
        <v>8.6999999999999994E-2</v>
      </c>
      <c r="L13" s="4"/>
      <c r="M13" s="8">
        <v>42800</v>
      </c>
      <c r="N13" s="4" t="s">
        <v>48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8"/>
      <c r="Z13" s="4"/>
    </row>
    <row r="14" spans="1:26" x14ac:dyDescent="0.25">
      <c r="A14" s="4" t="s">
        <v>33</v>
      </c>
      <c r="B14" s="5">
        <f t="shared" si="0"/>
        <v>42705</v>
      </c>
      <c r="C14" s="5">
        <v>42735</v>
      </c>
      <c r="D14" s="4">
        <v>-68.418000000000006</v>
      </c>
      <c r="E14" s="4">
        <v>1.4E-2</v>
      </c>
      <c r="F14" s="4"/>
      <c r="G14" s="4">
        <v>-9.7639999999999993</v>
      </c>
      <c r="H14" s="4">
        <v>0.09</v>
      </c>
      <c r="I14" s="4"/>
      <c r="J14" s="4">
        <v>-5.0949999999999998</v>
      </c>
      <c r="K14" s="4">
        <v>3.5000000000000003E-2</v>
      </c>
      <c r="L14" s="4"/>
      <c r="M14" s="8">
        <v>42800</v>
      </c>
      <c r="N14" s="4" t="s">
        <v>48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8"/>
      <c r="Z14" s="4"/>
    </row>
    <row r="15" spans="1:26" x14ac:dyDescent="0.25">
      <c r="A15" s="4" t="s">
        <v>34</v>
      </c>
      <c r="B15" s="5">
        <f t="shared" si="0"/>
        <v>42735</v>
      </c>
      <c r="C15" s="5">
        <v>42766</v>
      </c>
      <c r="D15" s="4">
        <v>-67.635000000000005</v>
      </c>
      <c r="E15" s="4" t="s">
        <v>17</v>
      </c>
      <c r="F15" s="4"/>
      <c r="G15" s="4">
        <v>-9.9860000000000007</v>
      </c>
      <c r="H15" s="4" t="s">
        <v>17</v>
      </c>
      <c r="I15" s="4"/>
      <c r="J15" s="4">
        <v>-5.165</v>
      </c>
      <c r="K15" s="4" t="s">
        <v>17</v>
      </c>
      <c r="L15" s="4"/>
      <c r="M15" s="8">
        <v>42800</v>
      </c>
      <c r="N15" s="4" t="s">
        <v>48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8"/>
      <c r="Z15" s="4"/>
    </row>
    <row r="16" spans="1:26" x14ac:dyDescent="0.25">
      <c r="A16" s="4" t="s">
        <v>35</v>
      </c>
      <c r="B16" s="5">
        <f t="shared" si="0"/>
        <v>42766</v>
      </c>
      <c r="C16" s="5">
        <v>42795</v>
      </c>
      <c r="D16" s="4">
        <v>-56.658999999999999</v>
      </c>
      <c r="E16" s="4">
        <v>0.223</v>
      </c>
      <c r="F16" s="4"/>
      <c r="G16" s="4">
        <v>-8.3239999999999998</v>
      </c>
      <c r="H16" s="4">
        <v>2.5000000000000001E-2</v>
      </c>
      <c r="I16" s="4"/>
      <c r="J16" s="4">
        <v>-4.2969999999999997</v>
      </c>
      <c r="K16" s="4">
        <v>7.2999999999999995E-2</v>
      </c>
      <c r="L16" s="4"/>
      <c r="M16" s="8">
        <v>42800</v>
      </c>
      <c r="N16" s="4" t="s">
        <v>48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8"/>
      <c r="Z16" s="4"/>
    </row>
    <row r="17" spans="1:26" x14ac:dyDescent="0.25">
      <c r="A17" s="4" t="s">
        <v>36</v>
      </c>
      <c r="B17" s="5">
        <f t="shared" si="0"/>
        <v>42795</v>
      </c>
      <c r="C17" s="5">
        <v>42826</v>
      </c>
      <c r="D17" s="4">
        <v>-59.906999999999996</v>
      </c>
      <c r="E17" s="4">
        <v>4.1000000000000002E-2</v>
      </c>
      <c r="F17" s="4"/>
      <c r="G17" s="4">
        <v>-8.3629999999999995</v>
      </c>
      <c r="H17" s="4">
        <v>8.9999999999999993E-3</v>
      </c>
      <c r="I17" s="4"/>
      <c r="J17" s="4">
        <v>-4.492</v>
      </c>
      <c r="K17" s="4">
        <v>6.8000000000000005E-2</v>
      </c>
      <c r="L17" s="4"/>
      <c r="M17" s="8">
        <v>42859</v>
      </c>
      <c r="N17" s="4" t="s">
        <v>48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8"/>
      <c r="Z17" s="4"/>
    </row>
    <row r="18" spans="1:26" x14ac:dyDescent="0.25">
      <c r="A18" s="4" t="s">
        <v>37</v>
      </c>
      <c r="B18" s="5">
        <f t="shared" si="0"/>
        <v>42826</v>
      </c>
      <c r="C18" s="5">
        <v>42857</v>
      </c>
      <c r="D18" s="4">
        <v>-55.226999999999997</v>
      </c>
      <c r="E18" s="4">
        <v>0.11799999999999999</v>
      </c>
      <c r="F18" s="4"/>
      <c r="G18" s="4">
        <v>-7.9859999999999998</v>
      </c>
      <c r="H18" s="4">
        <v>8.0000000000000002E-3</v>
      </c>
      <c r="I18" s="4"/>
      <c r="J18" s="4">
        <v>-4.3040000000000003</v>
      </c>
      <c r="K18" s="4">
        <v>7.8E-2</v>
      </c>
      <c r="L18" s="4"/>
      <c r="M18" s="8">
        <v>42859</v>
      </c>
      <c r="N18" s="4" t="s">
        <v>48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8"/>
      <c r="Z18" s="4"/>
    </row>
    <row r="19" spans="1:26" x14ac:dyDescent="0.25">
      <c r="A19" s="4" t="s">
        <v>40</v>
      </c>
      <c r="B19" s="5">
        <v>42857</v>
      </c>
      <c r="C19" s="10">
        <v>42888</v>
      </c>
      <c r="D19" s="4">
        <v>-56.616</v>
      </c>
      <c r="E19" s="4">
        <v>0.10100000000000001</v>
      </c>
      <c r="G19" s="4">
        <v>-7.8479999999999999</v>
      </c>
      <c r="H19" s="4">
        <v>0.14799999999999999</v>
      </c>
      <c r="J19" s="4">
        <v>-4.2960000000000003</v>
      </c>
      <c r="K19" s="4">
        <v>0.16500000000000001</v>
      </c>
      <c r="L19" s="4"/>
      <c r="M19" s="8">
        <v>43080</v>
      </c>
      <c r="N19" s="4" t="s">
        <v>48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8"/>
      <c r="Z19" s="4"/>
    </row>
    <row r="20" spans="1:26" x14ac:dyDescent="0.25">
      <c r="A20" s="4" t="s">
        <v>41</v>
      </c>
      <c r="B20" s="5">
        <v>42888</v>
      </c>
      <c r="C20" s="10">
        <v>42917</v>
      </c>
      <c r="D20" s="4">
        <v>-44.923999999999999</v>
      </c>
      <c r="E20" s="4">
        <v>0.13200000000000001</v>
      </c>
      <c r="G20" s="4">
        <v>-6.7160000000000002</v>
      </c>
      <c r="H20" s="4">
        <v>0.11</v>
      </c>
      <c r="J20" s="4">
        <v>-3.6829999999999998</v>
      </c>
      <c r="K20" s="4">
        <v>0.182</v>
      </c>
      <c r="L20" s="4"/>
      <c r="M20" s="8">
        <v>43080</v>
      </c>
      <c r="N20" s="4" t="s">
        <v>48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8"/>
      <c r="Z20" s="4"/>
    </row>
    <row r="21" spans="1:26" x14ac:dyDescent="0.25">
      <c r="A21" s="7" t="s">
        <v>42</v>
      </c>
      <c r="B21" s="5">
        <v>42917</v>
      </c>
      <c r="C21" s="10">
        <v>42948</v>
      </c>
      <c r="D21" s="4">
        <v>-46.716000000000001</v>
      </c>
      <c r="E21" s="4">
        <v>3.9E-2</v>
      </c>
      <c r="G21" s="4">
        <v>-6.5590000000000002</v>
      </c>
      <c r="H21" s="4">
        <v>0.186</v>
      </c>
      <c r="J21" s="4">
        <v>-3.6230000000000002</v>
      </c>
      <c r="K21" s="4">
        <v>0.16600000000000001</v>
      </c>
      <c r="L21" s="4"/>
      <c r="M21" s="8">
        <v>43080</v>
      </c>
      <c r="N21" s="4" t="s">
        <v>48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8"/>
      <c r="Z21" s="4"/>
    </row>
    <row r="22" spans="1:26" x14ac:dyDescent="0.25">
      <c r="A22" s="7" t="s">
        <v>43</v>
      </c>
      <c r="B22" s="5">
        <v>42948</v>
      </c>
      <c r="C22" s="10">
        <v>42978</v>
      </c>
      <c r="D22" s="4">
        <v>-26.841999999999999</v>
      </c>
      <c r="E22" s="4">
        <v>8.9999999999999993E-3</v>
      </c>
      <c r="G22" s="4">
        <v>-4.5270000000000001</v>
      </c>
      <c r="H22" s="4">
        <v>0.11799999999999999</v>
      </c>
      <c r="J22" s="4">
        <v>-2.5289999999999999</v>
      </c>
      <c r="K22" s="4">
        <v>0.11899999999999999</v>
      </c>
      <c r="L22" s="4"/>
      <c r="M22" s="8">
        <v>43080</v>
      </c>
      <c r="N22" s="4" t="s">
        <v>48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8"/>
      <c r="Z22" s="4"/>
    </row>
    <row r="23" spans="1:26" x14ac:dyDescent="0.25">
      <c r="A23" s="7" t="s">
        <v>44</v>
      </c>
      <c r="B23" s="5">
        <v>42978</v>
      </c>
      <c r="C23" s="10">
        <v>43009</v>
      </c>
      <c r="D23" s="4">
        <v>-36.613999999999997</v>
      </c>
      <c r="E23" s="4">
        <v>0.22500000000000001</v>
      </c>
      <c r="G23" s="4">
        <v>-6.06</v>
      </c>
      <c r="H23" s="4">
        <v>0.34499999999999997</v>
      </c>
      <c r="J23" s="4">
        <v>-3.1120000000000001</v>
      </c>
      <c r="K23" s="4">
        <v>0.104</v>
      </c>
      <c r="L23" s="4"/>
      <c r="M23" s="8">
        <v>43080</v>
      </c>
      <c r="N23" s="4" t="s">
        <v>48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8"/>
      <c r="Z23" s="4"/>
    </row>
    <row r="24" spans="1:26" x14ac:dyDescent="0.25">
      <c r="A24" s="7" t="s">
        <v>45</v>
      </c>
      <c r="B24" s="5">
        <v>43009</v>
      </c>
      <c r="C24" s="10">
        <v>43039</v>
      </c>
      <c r="D24" s="4">
        <v>-34.97</v>
      </c>
      <c r="E24" s="4">
        <v>0.16</v>
      </c>
      <c r="G24" s="4">
        <v>-5.9349999999999996</v>
      </c>
      <c r="H24" s="4">
        <v>0.23100000000000001</v>
      </c>
      <c r="J24" s="4">
        <v>-3.1930000000000001</v>
      </c>
      <c r="K24" s="4">
        <v>0.1</v>
      </c>
      <c r="L24" s="4"/>
      <c r="M24" s="8">
        <v>43080</v>
      </c>
      <c r="N24" s="4" t="s">
        <v>48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8"/>
      <c r="Z24" s="4"/>
    </row>
    <row r="25" spans="1:26" ht="15.75" x14ac:dyDescent="0.25">
      <c r="A25" s="3" t="s">
        <v>46</v>
      </c>
      <c r="B25" s="10">
        <v>43039</v>
      </c>
      <c r="C25" s="10">
        <v>43070</v>
      </c>
      <c r="D25" s="2">
        <v>-83.043000000000006</v>
      </c>
      <c r="E25">
        <v>5.6000000000000001E-2</v>
      </c>
      <c r="G25">
        <v>-11.851000000000001</v>
      </c>
      <c r="H25">
        <v>2.9000000000000001E-2</v>
      </c>
      <c r="J25">
        <v>-6.4290000000000003</v>
      </c>
      <c r="K25">
        <v>0.15</v>
      </c>
      <c r="M25" s="8">
        <v>43080</v>
      </c>
      <c r="N25" s="4" t="s">
        <v>48</v>
      </c>
    </row>
    <row r="26" spans="1:26" x14ac:dyDescent="0.25">
      <c r="A26" s="7" t="s">
        <v>49</v>
      </c>
      <c r="B26" s="10">
        <v>43192</v>
      </c>
      <c r="C26" s="10">
        <v>43220</v>
      </c>
      <c r="D26">
        <v>-53.841000000000001</v>
      </c>
      <c r="E26">
        <v>0.13100000000000001</v>
      </c>
      <c r="G26">
        <v>-7.5460000000000003</v>
      </c>
      <c r="H26">
        <v>8.0000000000000002E-3</v>
      </c>
      <c r="J26">
        <v>-3.9089999999999998</v>
      </c>
      <c r="K26">
        <v>8.4000000000000005E-2</v>
      </c>
      <c r="M26" s="9">
        <v>43223</v>
      </c>
      <c r="N26" s="4" t="s">
        <v>48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Rain_events</vt:lpstr>
      <vt:lpstr>Monthly_means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ezepf</dc:creator>
  <cp:lastModifiedBy>FP Rayleigh</cp:lastModifiedBy>
  <dcterms:created xsi:type="dcterms:W3CDTF">2017-05-10T08:17:03Z</dcterms:created>
  <dcterms:modified xsi:type="dcterms:W3CDTF">2018-05-04T13:44:02Z</dcterms:modified>
</cp:coreProperties>
</file>