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360" windowWidth="27320" xWindow="-80" yWindow="-440"/>
  </bookViews>
  <sheets>
    <sheet name="201404" sheetId="1" state="visible" r:id="rId1"/>
  </sheets>
  <definedNames>
    <definedName localSheetId="0" name="勤怠用パタン">'201404'!$C$70:$M$91</definedName>
    <definedName localSheetId="0" name="勤務名パタン">'201404'!$B$43:$AA$64</definedName>
    <definedName localSheetId="0" name="勤務名リスト">'201404'!$B$43:$B$64</definedName>
    <definedName localSheetId="0" name="勤務名入力">'201404'!$B$7:$B$37</definedName>
    <definedName localSheetId="0" name="勤務名連動範囲">'201404'!$B$4:$AA$4</definedName>
  </definedNames>
  <calcPr calcId="140001" concurrentCalc="0" fullCalcOnLoad="1"/>
</workbook>
</file>

<file path=xl/sharedStrings.xml><?xml version="1.0" encoding="utf-8"?>
<sst xmlns="http://schemas.openxmlformats.org/spreadsheetml/2006/main" uniqueCount="102">
  <si>
    <t>年月</t>
  </si>
  <si>
    <t>2018年6月</t>
  </si>
  <si>
    <t>契約スタッフ　勤務報告書</t>
  </si>
  <si>
    <t>所属長印</t>
  </si>
  <si>
    <t>社員番号</t>
  </si>
  <si>
    <t>1155298</t>
  </si>
  <si>
    <t>名前</t>
  </si>
  <si>
    <t>中井 大貴</t>
  </si>
  <si>
    <t>連動カラム</t>
  </si>
  <si>
    <t>（１＝連動）</t>
  </si>
  <si>
    <t>時間</t>
  </si>
  <si>
    <t>定時</t>
  </si>
  <si>
    <t>半定時</t>
  </si>
  <si>
    <t>残業</t>
  </si>
  <si>
    <t>残業累計</t>
  </si>
  <si>
    <t>平均残業時間</t>
  </si>
  <si>
    <t>超過合計予想</t>
  </si>
  <si>
    <t>職場用</t>
  </si>
  <si>
    <t>交通費</t>
  </si>
  <si>
    <t>確定</t>
  </si>
  <si>
    <t>確認</t>
  </si>
  <si>
    <t>参考</t>
  </si>
  <si>
    <t>勤務名</t>
  </si>
  <si>
    <t>始</t>
  </si>
  <si>
    <t>終</t>
  </si>
  <si>
    <t>行き</t>
  </si>
  <si>
    <t>帰り</t>
  </si>
  <si>
    <t>1(金)</t>
  </si>
  <si>
    <t>契約ス法・出勤</t>
  </si>
  <si>
    <t>8:30</t>
  </si>
  <si>
    <t>16:30</t>
  </si>
  <si>
    <t>14:00</t>
  </si>
  <si>
    <t>15:00</t>
  </si>
  <si>
    <t>〇</t>
  </si>
  <si>
    <t>2(土)</t>
  </si>
  <si>
    <t>10:00</t>
  </si>
  <si>
    <t>11:00</t>
  </si>
  <si>
    <t>3(日)</t>
  </si>
  <si>
    <t>H0 公休取得</t>
  </si>
  <si>
    <t>4(月)</t>
  </si>
  <si>
    <t>5(火)</t>
  </si>
  <si>
    <t>10:30</t>
  </si>
  <si>
    <t>12:00</t>
  </si>
  <si>
    <t>13:00</t>
  </si>
  <si>
    <t>6(水)</t>
  </si>
  <si>
    <t>7(木)</t>
  </si>
  <si>
    <t>8(金)</t>
  </si>
  <si>
    <t>9(土)</t>
  </si>
  <si>
    <t>10(日)</t>
  </si>
  <si>
    <t>11(月)</t>
  </si>
  <si>
    <t>12(火)</t>
  </si>
  <si>
    <t>13(水)</t>
  </si>
  <si>
    <t>14(木)</t>
  </si>
  <si>
    <t>15(金)</t>
  </si>
  <si>
    <t>16(土)</t>
  </si>
  <si>
    <t>17(日)</t>
  </si>
  <si>
    <t>18(月)</t>
  </si>
  <si>
    <t>19(火)</t>
  </si>
  <si>
    <t>20(水)</t>
  </si>
  <si>
    <t>21(木)</t>
  </si>
  <si>
    <t>22(金)</t>
  </si>
  <si>
    <t>23(土)</t>
  </si>
  <si>
    <t>24(日)</t>
  </si>
  <si>
    <t>25(月)</t>
  </si>
  <si>
    <t>26(火)</t>
  </si>
  <si>
    <t>27(水)</t>
  </si>
  <si>
    <t>28(木)</t>
  </si>
  <si>
    <t>29(金)</t>
  </si>
  <si>
    <t>30(土)</t>
  </si>
  <si>
    <t>勤務名パタン</t>
  </si>
  <si>
    <t>備考</t>
  </si>
  <si>
    <t>部員用</t>
  </si>
  <si>
    <t>B0 年次有休</t>
  </si>
  <si>
    <t xml:space="preserve">B1 病気有休 </t>
  </si>
  <si>
    <t>D13 裁判員等休暇</t>
  </si>
  <si>
    <t>D4 産前産後休暇</t>
  </si>
  <si>
    <t>D12 看護休暇</t>
  </si>
  <si>
    <t>D14 介護休暇</t>
  </si>
  <si>
    <t xml:space="preserve">D3 生理休暇  </t>
  </si>
  <si>
    <t>G0 育児休業</t>
  </si>
  <si>
    <t>G1 介護休業</t>
  </si>
  <si>
    <t>E0 病気欠勤</t>
  </si>
  <si>
    <t>E1 届出欠勤</t>
  </si>
  <si>
    <t>E3 無届欠勤</t>
  </si>
  <si>
    <t>F4 出勤停止</t>
  </si>
  <si>
    <t>契約ス・出張</t>
  </si>
  <si>
    <t>契約ス法・公出</t>
  </si>
  <si>
    <t>契約ス法・育短（1時間）</t>
  </si>
  <si>
    <t>契約ス法・育短（2時間）</t>
  </si>
  <si>
    <t>契約ス法・介短（1時間）</t>
  </si>
  <si>
    <t>契約ス法・介短（2時間）</t>
  </si>
  <si>
    <t>ダミー</t>
  </si>
  <si>
    <t>勤怠用パタン</t>
  </si>
  <si>
    <t>勤怠用</t>
  </si>
  <si>
    <t>勤務</t>
  </si>
  <si>
    <t>仮眠</t>
  </si>
  <si>
    <t>休憩1</t>
  </si>
  <si>
    <t>特定</t>
  </si>
  <si>
    <t>休憩2</t>
  </si>
  <si>
    <t>参考・パタンコード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</si>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</sst>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5">
    <numFmt formatCode="yyyy&quot;年&quot;mm&quot;月&quot;" numFmtId="164"/>
    <numFmt formatCode="0_ " numFmtId="165"/>
    <numFmt formatCode="dd\(aaa\)" numFmtId="166"/>
    <numFmt formatCode="h:mm;h:mm;h:mm" numFmtId="167"/>
    <numFmt formatCode="[h]:mm;[h]:mm;[h]:mm" numFmtId="168"/>
  </numFmts>
  <fonts count="6">
    <font>
      <name val="MS PGothic"/>
      <color rgb="FF000000"/>
      <sz val="11"/>
    </font>
    <font>
      <name val="MS PGothic"/>
      <sz val="11"/>
    </font>
    <font>
      <name val="MS PGothic"/>
      <sz val="20"/>
    </font>
    <font>
      <name val="MS PGothic"/>
      <sz val="11"/>
    </font>
    <font>
      <name val="MS PGothic"/>
      <sz val="12"/>
    </font>
    <font>
      <name val="MS PGothic"/>
      <sz val="6"/>
    </font>
  </fonts>
  <fills count="16">
    <fill>
      <patternFill/>
    </fill>
    <fill>
      <patternFill patternType="gray125"/>
    </fill>
    <fill>
      <patternFill patternType="solid">
        <fgColor rgb="FFFF99CC"/>
        <bgColor rgb="FFFF99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4BD97"/>
        <bgColor rgb="FFC4BD97"/>
      </patternFill>
    </fill>
    <fill>
      <patternFill patternType="solid">
        <fgColor rgb="FFCCFFFF"/>
        <bgColor rgb="FFCCFFFF"/>
      </patternFill>
    </fill>
    <fill>
      <patternFill patternType="solid">
        <fgColor rgb="FFFABF8F"/>
        <bgColor rgb="FFFABF8F"/>
      </patternFill>
    </fill>
    <fill>
      <patternFill patternType="solid">
        <fgColor rgb="FF99CCFF"/>
        <bgColor rgb="FF99CCFF"/>
      </patternFill>
    </fill>
    <fill>
      <patternFill patternType="solid">
        <fgColor rgb="FFCCFFCC"/>
        <bgColor rgb="FFCCFFCC"/>
      </patternFill>
    </fill>
    <fill>
      <patternFill patternType="solid">
        <fgColor rgb="FFCBFEAF"/>
        <bgColor rgb="FFFFFF99"/>
      </patternFill>
    </fill>
    <fill>
      <patternFill patternType="solid">
        <fgColor rgb="FFCBFEAF"/>
        <bgColor indexed="64"/>
      </patternFill>
    </fill>
    <fill>
      <patternFill patternType="solid">
        <fgColor rgb="00DF0174"/>
        <bgColor rgb="00DF0174"/>
      </patternFill>
    </fill>
    <fill>
      <patternFill patternType="solid">
        <fgColor rgb="0058ACFA"/>
        <bgColor rgb="0058ACFA"/>
      </patternFill>
    </fill>
    <fill>
      <patternFill patternType="solid">
        <fgColor rgb="00F7819F"/>
        <bgColor rgb="00F7819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borderId="26" fillId="0" fontId="0" numFmtId="0"/>
  </cellStyleXfs>
  <cellXfs count="158">
    <xf borderId="0" fillId="0" fontId="0" numFmtId="0" pivotButton="0" quotePrefix="0" xfId="0"/>
    <xf applyAlignment="1" borderId="1" fillId="0" fontId="1" numFmtId="0" pivotButton="0" quotePrefix="0" xfId="0">
      <alignment vertical="center"/>
    </xf>
    <xf applyAlignment="1" borderId="1" fillId="2" fontId="1" numFmtId="16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3" fontId="1" numFmtId="49" pivotButton="0" quotePrefix="0" xfId="0">
      <alignment horizontal="center" vertical="center"/>
    </xf>
    <xf borderId="4" fillId="0" fontId="1" numFmtId="0" pivotButton="0" quotePrefix="0" xfId="0"/>
    <xf borderId="0" fillId="0" fontId="1" numFmtId="0" pivotButton="0" quotePrefix="0" xfId="0"/>
    <xf applyAlignment="1" borderId="5" fillId="0" fontId="1" numFmtId="0" pivotButton="0" quotePrefix="0" xfId="0">
      <alignment vertical="center"/>
    </xf>
    <xf applyAlignment="1" borderId="6" fillId="3" fontId="1" numFmtId="0" pivotButton="0" quotePrefix="0" xfId="0">
      <alignment horizontal="center" vertical="center"/>
    </xf>
    <xf applyAlignment="1" borderId="7" fillId="0" fontId="1" numFmtId="0" pivotButton="0" quotePrefix="0" xfId="0">
      <alignment vertical="center"/>
    </xf>
    <xf applyAlignment="1" borderId="8" fillId="0" fontId="1" numFmtId="0" pivotButton="0" quotePrefix="0" xfId="0">
      <alignment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vertical="center"/>
    </xf>
    <xf borderId="10" fillId="0" fontId="1" numFmtId="0" pivotButton="0" quotePrefix="0" xfId="0"/>
    <xf applyAlignment="1" borderId="1" fillId="4" fontId="1" numFmtId="0" pivotButton="0" quotePrefix="0" xfId="0">
      <alignment vertical="center"/>
    </xf>
    <xf applyAlignment="1" borderId="11" fillId="4" fontId="1" numFmtId="0" pivotButton="0" quotePrefix="0" xfId="0">
      <alignment vertical="center"/>
    </xf>
    <xf applyAlignment="1" borderId="12" fillId="4" fontId="1" numFmtId="0" pivotButton="0" quotePrefix="0" xfId="0">
      <alignment vertical="center"/>
    </xf>
    <xf applyAlignment="1" borderId="1" fillId="4" fontId="1" numFmtId="0" pivotButton="0" quotePrefix="0" xfId="0">
      <alignment horizontal="center" vertical="center"/>
    </xf>
    <xf borderId="1" fillId="4" fontId="1" numFmtId="0" pivotButton="0" quotePrefix="0" xfId="0"/>
    <xf applyAlignment="1" borderId="0" fillId="0" fontId="1" numFmtId="0" pivotButton="0" quotePrefix="0" xfId="0">
      <alignment horizontal="center"/>
    </xf>
    <xf applyAlignment="1" borderId="13" fillId="0" fontId="1" numFmtId="0" pivotButton="0" quotePrefix="0" xfId="0">
      <alignment horizontal="center" vertical="center"/>
    </xf>
    <xf applyAlignment="1" borderId="12" fillId="3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8" fontId="1" numFmtId="0" pivotButton="0" quotePrefix="0" xfId="0">
      <alignment horizontal="center" vertical="center"/>
    </xf>
    <xf borderId="1" fillId="0" fontId="1" numFmtId="0" pivotButton="0" quotePrefix="0" xfId="0"/>
    <xf applyAlignment="1" borderId="15" fillId="0" fontId="1" numFmtId="164" pivotButton="0" quotePrefix="0" xfId="0">
      <alignment horizontal="left" vertical="center"/>
    </xf>
    <xf applyAlignment="1" borderId="16" fillId="0" fontId="1" numFmtId="0" pivotButton="0" quotePrefix="0" xfId="0">
      <alignment horizontal="center" vertical="center"/>
    </xf>
    <xf applyAlignment="1" borderId="17" fillId="3" fontId="1" numFmtId="0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5" fillId="6" fontId="1" numFmtId="0" pivotButton="0" quotePrefix="0" xfId="0">
      <alignment horizontal="center" vertical="center"/>
    </xf>
    <xf applyAlignment="1" borderId="15" fillId="7" fontId="1" numFmtId="0" pivotButton="0" quotePrefix="0" xfId="0">
      <alignment horizontal="center" vertical="center"/>
    </xf>
    <xf applyAlignment="1" borderId="15" fillId="8" fontId="1" numFmtId="0" pivotButton="0" quotePrefix="0" xfId="0">
      <alignment horizontal="center" vertical="center"/>
    </xf>
    <xf applyAlignment="1" borderId="15" fillId="8" fontId="1" numFmtId="165" pivotButton="0" quotePrefix="0" xfId="0">
      <alignment horizontal="center" vertical="center"/>
    </xf>
    <xf borderId="15" fillId="0" fontId="1" numFmtId="0" pivotButton="0" quotePrefix="0" xfId="0"/>
    <xf applyAlignment="1" borderId="19" fillId="0" fontId="1" numFmtId="166" pivotButton="0" quotePrefix="0" xfId="0">
      <alignment horizontal="right" vertical="center"/>
    </xf>
    <xf applyAlignment="1" borderId="20" fillId="0" fontId="1" numFmtId="0" pivotButton="0" quotePrefix="0" xfId="0">
      <alignment vertical="center"/>
    </xf>
    <xf applyAlignment="1" borderId="12" fillId="3" fontId="1" numFmtId="49" pivotButton="0" quotePrefix="0" xfId="0">
      <alignment vertical="center"/>
    </xf>
    <xf applyAlignment="1" borderId="19" fillId="0" fontId="4" numFmtId="167" pivotButton="0" quotePrefix="0" xfId="0">
      <alignment vertical="center"/>
    </xf>
    <xf applyAlignment="1" borderId="19" fillId="5" fontId="4" numFmtId="167" pivotButton="0" quotePrefix="0" xfId="0">
      <alignment vertical="center"/>
    </xf>
    <xf applyAlignment="1" borderId="19" fillId="6" fontId="4" numFmtId="167" pivotButton="0" quotePrefix="0" xfId="0">
      <alignment vertical="center"/>
    </xf>
    <xf applyAlignment="1" borderId="19" fillId="7" fontId="4" numFmtId="167" pivotButton="0" quotePrefix="0" xfId="0">
      <alignment vertical="center"/>
    </xf>
    <xf applyAlignment="1" borderId="21" fillId="8" fontId="1" numFmtId="167" pivotButton="0" quotePrefix="0" xfId="0">
      <alignment vertical="center"/>
    </xf>
    <xf applyAlignment="1" borderId="22" fillId="8" fontId="1" numFmtId="167" pivotButton="0" quotePrefix="0" xfId="0">
      <alignment horizontal="center" vertical="center"/>
    </xf>
    <xf applyAlignment="1" borderId="23" fillId="0" fontId="1" numFmtId="167" pivotButton="0" quotePrefix="0" xfId="0">
      <alignment vertical="center"/>
    </xf>
    <xf applyAlignment="1" borderId="1" fillId="2" fontId="1" numFmtId="0" pivotButton="0" quotePrefix="0" xfId="0">
      <alignment vertical="center"/>
    </xf>
    <xf borderId="19" fillId="0" fontId="1" numFmtId="0" pivotButton="0" quotePrefix="0" xfId="0"/>
    <xf borderId="19" fillId="0" fontId="1" numFmtId="49" pivotButton="0" quotePrefix="0" xfId="0"/>
    <xf borderId="19" fillId="0" fontId="1" numFmtId="168" pivotButton="0" quotePrefix="0" xfId="0"/>
    <xf borderId="19" fillId="0" fontId="1" numFmtId="167" pivotButton="0" quotePrefix="0" xfId="0"/>
    <xf borderId="0" fillId="0" fontId="1" numFmtId="168" pivotButton="0" quotePrefix="0" xfId="0"/>
    <xf borderId="0" fillId="0" fontId="1" numFmtId="20" pivotButton="0" quotePrefix="0" xfId="0"/>
    <xf applyAlignment="1" borderId="1" fillId="0" fontId="1" numFmtId="166" pivotButton="0" quotePrefix="0" xfId="0">
      <alignment horizontal="right" vertical="center"/>
    </xf>
    <xf applyAlignment="1" borderId="13" fillId="0" fontId="1" numFmtId="0" pivotButton="0" quotePrefix="0" xfId="0">
      <alignment vertical="center"/>
    </xf>
    <xf applyAlignment="1" borderId="1" fillId="0" fontId="4" numFmtId="167" pivotButton="0" quotePrefix="0" xfId="0">
      <alignment vertical="center"/>
    </xf>
    <xf applyAlignment="1" borderId="1" fillId="5" fontId="4" numFmtId="167" pivotButton="0" quotePrefix="0" xfId="0">
      <alignment vertical="center"/>
    </xf>
    <xf applyAlignment="1" borderId="1" fillId="6" fontId="4" numFmtId="167" pivotButton="0" quotePrefix="0" xfId="0">
      <alignment vertical="center"/>
    </xf>
    <xf applyAlignment="1" borderId="1" fillId="7" fontId="4" numFmtId="167" pivotButton="0" quotePrefix="0" xfId="0">
      <alignment vertical="center"/>
    </xf>
    <xf applyAlignment="1" borderId="1" fillId="8" fontId="1" numFmtId="167" pivotButton="0" quotePrefix="0" xfId="0">
      <alignment vertical="center"/>
    </xf>
    <xf applyAlignment="1" borderId="11" fillId="8" fontId="1" numFmtId="167" pivotButton="0" quotePrefix="0" xfId="0">
      <alignment horizontal="center" vertical="center"/>
    </xf>
    <xf applyAlignment="1" borderId="13" fillId="0" fontId="1" numFmtId="167" pivotButton="0" quotePrefix="0" xfId="0">
      <alignment vertical="center"/>
    </xf>
    <xf borderId="1" fillId="0" fontId="1" numFmtId="49" pivotButton="0" quotePrefix="0" xfId="0"/>
    <xf borderId="1" fillId="0" fontId="1" numFmtId="168" pivotButton="0" quotePrefix="0" xfId="0"/>
    <xf borderId="1" fillId="0" fontId="1" numFmtId="167" pivotButton="0" quotePrefix="0" xfId="0"/>
    <xf borderId="0" fillId="0" fontId="4" numFmtId="168" pivotButton="0" quotePrefix="0" xfId="0"/>
    <xf borderId="0" fillId="0" fontId="1" numFmtId="14" pivotButton="0" quotePrefix="0" xfId="0"/>
    <xf applyAlignment="1" borderId="1" fillId="9" fontId="1" numFmtId="0" pivotButton="0" quotePrefix="0" xfId="0">
      <alignment vertical="center"/>
    </xf>
    <xf applyAlignment="1" borderId="12" fillId="0" fontId="1" numFmtId="0" pivotButton="0" quotePrefix="0" xfId="0">
      <alignment horizontal="center" vertical="center"/>
    </xf>
    <xf applyAlignment="1" borderId="15" fillId="9" fontId="1" numFmtId="0" pivotButton="0" quotePrefix="0" xfId="0">
      <alignment vertical="center"/>
    </xf>
    <xf applyAlignment="1" borderId="17" fillId="0" fontId="1" numFmtId="0" pivotButton="0" quotePrefix="0" xfId="0">
      <alignment horizontal="center" vertical="center"/>
    </xf>
    <xf borderId="11" fillId="9" fontId="1" numFmtId="0" pivotButton="0" quotePrefix="0" xfId="0"/>
    <xf borderId="12" fillId="9" fontId="1" numFmtId="0" pivotButton="0" quotePrefix="0" xfId="0"/>
    <xf borderId="1" fillId="9" fontId="1" numFmtId="167" pivotButton="0" quotePrefix="0" xfId="0"/>
    <xf borderId="1" fillId="9" fontId="1" numFmtId="168" pivotButton="0" quotePrefix="0" xfId="0"/>
    <xf applyAlignment="1" borderId="1" fillId="9" fontId="1" numFmtId="167" pivotButton="0" quotePrefix="0" xfId="0">
      <alignment horizontal="center"/>
    </xf>
    <xf borderId="1" fillId="9" fontId="1" numFmtId="0" pivotButton="0" quotePrefix="0" xfId="0"/>
    <xf applyAlignment="1" borderId="1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16" fillId="0" fontId="1" numFmtId="0" pivotButton="0" quotePrefix="0" xfId="0">
      <alignment vertical="center"/>
    </xf>
    <xf borderId="13" fillId="0" fontId="1" numFmtId="0" pivotButton="0" quotePrefix="0" xfId="0"/>
    <xf borderId="24" fillId="3" fontId="1" numFmtId="49" pivotButton="0" quotePrefix="0" xfId="0"/>
    <xf borderId="25" fillId="3" fontId="1" numFmtId="167" pivotButton="0" quotePrefix="0" xfId="0"/>
    <xf borderId="25" fillId="3" fontId="1" numFmtId="168" pivotButton="0" quotePrefix="0" xfId="0"/>
    <xf borderId="1" fillId="3" fontId="1" numFmtId="167" pivotButton="0" quotePrefix="0" xfId="0"/>
    <xf borderId="1" fillId="10" fontId="1" numFmtId="167" pivotButton="0" quotePrefix="0" xfId="0"/>
    <xf applyAlignment="1" borderId="26" fillId="10" fontId="1" numFmtId="167" pivotButton="0" quotePrefix="0" xfId="0">
      <alignment horizontal="center"/>
    </xf>
    <xf borderId="0" fillId="0" fontId="1" numFmtId="167" pivotButton="0" quotePrefix="0" xfId="0"/>
    <xf borderId="12" fillId="3" fontId="1" numFmtId="49" pivotButton="0" quotePrefix="0" xfId="0"/>
    <xf borderId="1" fillId="3" fontId="1" numFmtId="168" pivotButton="0" quotePrefix="0" xfId="0"/>
    <xf applyAlignment="1" borderId="15" fillId="11" fontId="1" numFmtId="0" pivotButton="0" quotePrefix="0" xfId="0">
      <alignment horizontal="center" vertical="center"/>
    </xf>
    <xf applyAlignment="1" borderId="19" fillId="11" fontId="4" numFmtId="167" pivotButton="0" quotePrefix="0" xfId="0">
      <alignment vertical="center"/>
    </xf>
    <xf applyAlignment="1" borderId="19" fillId="11" fontId="4" numFmtId="168" pivotButton="0" quotePrefix="0" xfId="0">
      <alignment vertical="center"/>
    </xf>
    <xf applyAlignment="1" borderId="1" fillId="11" fontId="4" numFmtId="167" pivotButton="0" quotePrefix="0" xfId="0">
      <alignment vertical="center"/>
    </xf>
    <xf applyAlignment="1" borderId="1" fillId="11" fontId="4" numFmtId="168" pivotButton="0" quotePrefix="0" xfId="0">
      <alignment vertical="center"/>
    </xf>
    <xf applyAlignment="1" borderId="13" fillId="0" fontId="1" numFmtId="0" pivotButton="0" quotePrefix="0" xfId="0">
      <alignment horizontal="center" vertical="center"/>
    </xf>
    <xf borderId="14" fillId="0" fontId="3" numFmtId="0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 wrapText="1"/>
    </xf>
    <xf applyAlignment="1" borderId="5" fillId="2" fontId="1" numFmtId="0" pivotButton="0" quotePrefix="0" xfId="0">
      <alignment horizontal="center" vertical="center"/>
    </xf>
    <xf borderId="18" fillId="0" fontId="3" numFmtId="0" pivotButton="0" quotePrefix="0" xfId="0"/>
    <xf applyAlignment="1" borderId="2" fillId="0" fontId="2" numFmtId="0" pivotButton="0" quotePrefix="0" xfId="0">
      <alignment horizontal="center" vertical="center"/>
    </xf>
    <xf borderId="3" fillId="0" fontId="3" numFmtId="0" pivotButton="0" quotePrefix="0" xfId="0"/>
    <xf borderId="2" fillId="0" fontId="3" numFmtId="0" pivotButton="0" quotePrefix="0" xfId="0"/>
    <xf applyAlignment="1" borderId="13" fillId="8" fontId="1" numFmtId="165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13" fillId="11" fontId="1" numFmtId="0" pivotButton="0" quotePrefix="0" xfId="0">
      <alignment horizontal="center" vertical="center"/>
    </xf>
    <xf borderId="14" fillId="12" fontId="3" numFmtId="0" pivotButton="0" quotePrefix="0" xfId="0"/>
    <xf applyAlignment="1" borderId="13" fillId="5" fontId="1" numFmtId="0" pivotButton="0" quotePrefix="0" xfId="0">
      <alignment horizontal="center" vertical="center"/>
    </xf>
    <xf applyAlignment="1" borderId="13" fillId="7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3" fillId="8" fontId="1" numFmtId="165" pivotButton="0" quotePrefix="0" xfId="0">
      <alignment horizontal="center" vertical="center"/>
    </xf>
    <xf applyAlignment="1" borderId="15" fillId="0" fontId="1" numFmtId="164" pivotButton="0" quotePrefix="0" xfId="0">
      <alignment horizontal="left" vertical="center"/>
    </xf>
    <xf applyAlignment="1" borderId="15" fillId="8" fontId="1" numFmtId="165" pivotButton="0" quotePrefix="0" xfId="0">
      <alignment horizontal="center" vertical="center"/>
    </xf>
    <xf applyAlignment="1" borderId="19" fillId="0" fontId="1" numFmtId="166" pivotButton="0" quotePrefix="0" xfId="0">
      <alignment horizontal="right" vertical="center"/>
    </xf>
    <xf applyAlignment="1" borderId="19" fillId="13" fontId="4" numFmtId="167" pivotButton="0" quotePrefix="0" xfId="0">
      <alignment horizontal="right"/>
    </xf>
    <xf applyAlignment="1" borderId="19" fillId="13" fontId="4" numFmtId="168" pivotButton="0" quotePrefix="0" xfId="0">
      <alignment horizontal="right"/>
    </xf>
    <xf applyAlignment="1" borderId="19" fillId="0" fontId="4" numFmtId="167" pivotButton="0" quotePrefix="0" xfId="0">
      <alignment vertical="center"/>
    </xf>
    <xf applyAlignment="1" borderId="19" fillId="5" fontId="4" numFmtId="167" pivotButton="0" quotePrefix="0" xfId="0">
      <alignment horizontal="right"/>
    </xf>
    <xf applyAlignment="1" borderId="19" fillId="6" fontId="4" numFmtId="167" pivotButton="0" quotePrefix="0" xfId="0">
      <alignment vertical="center"/>
    </xf>
    <xf applyAlignment="1" borderId="19" fillId="7" fontId="4" numFmtId="167" pivotButton="0" quotePrefix="0" xfId="0">
      <alignment vertical="center"/>
    </xf>
    <xf applyAlignment="1" borderId="21" fillId="8" fontId="1" numFmtId="167" pivotButton="0" quotePrefix="0" xfId="0">
      <alignment vertical="center"/>
    </xf>
    <xf applyAlignment="1" borderId="22" fillId="8" fontId="1" numFmtId="167" pivotButton="0" quotePrefix="0" xfId="0">
      <alignment horizontal="center" vertical="center"/>
    </xf>
    <xf applyAlignment="1" borderId="23" fillId="0" fontId="1" numFmtId="167" pivotButton="0" quotePrefix="0" xfId="0">
      <alignment vertical="center"/>
    </xf>
    <xf borderId="19" fillId="0" fontId="1" numFmtId="168" pivotButton="0" quotePrefix="0" xfId="0"/>
    <xf borderId="19" fillId="0" fontId="1" numFmtId="167" pivotButton="0" quotePrefix="0" xfId="0"/>
    <xf borderId="0" fillId="0" fontId="1" numFmtId="168" pivotButton="0" quotePrefix="0" xfId="0"/>
    <xf applyAlignment="1" borderId="1" fillId="14" fontId="1" numFmtId="166" pivotButton="0" quotePrefix="0" xfId="0">
      <alignment horizontal="right" vertical="center"/>
    </xf>
    <xf applyAlignment="1" borderId="1" fillId="13" fontId="4" numFmtId="167" pivotButton="0" quotePrefix="0" xfId="0">
      <alignment horizontal="right"/>
    </xf>
    <xf applyAlignment="1" borderId="1" fillId="13" fontId="4" numFmtId="168" pivotButton="0" quotePrefix="0" xfId="0">
      <alignment horizontal="right"/>
    </xf>
    <xf applyAlignment="1" borderId="1" fillId="0" fontId="4" numFmtId="167" pivotButton="0" quotePrefix="0" xfId="0">
      <alignment vertical="center"/>
    </xf>
    <xf applyAlignment="1" borderId="1" fillId="5" fontId="4" numFmtId="167" pivotButton="0" quotePrefix="0" xfId="0">
      <alignment horizontal="right"/>
    </xf>
    <xf applyAlignment="1" borderId="1" fillId="6" fontId="4" numFmtId="167" pivotButton="0" quotePrefix="0" xfId="0">
      <alignment vertical="center"/>
    </xf>
    <xf applyAlignment="1" borderId="1" fillId="7" fontId="4" numFmtId="167" pivotButton="0" quotePrefix="0" xfId="0">
      <alignment vertical="center"/>
    </xf>
    <xf applyAlignment="1" borderId="1" fillId="8" fontId="1" numFmtId="167" pivotButton="0" quotePrefix="0" xfId="0">
      <alignment vertical="center"/>
    </xf>
    <xf applyAlignment="1" borderId="11" fillId="8" fontId="1" numFmtId="167" pivotButton="0" quotePrefix="0" xfId="0">
      <alignment horizontal="center" vertical="center"/>
    </xf>
    <xf applyAlignment="1" borderId="13" fillId="0" fontId="1" numFmtId="167" pivotButton="0" quotePrefix="0" xfId="0">
      <alignment vertical="center"/>
    </xf>
    <xf borderId="1" fillId="0" fontId="1" numFmtId="168" pivotButton="0" quotePrefix="0" xfId="0"/>
    <xf borderId="1" fillId="0" fontId="1" numFmtId="167" pivotButton="0" quotePrefix="0" xfId="0"/>
    <xf applyAlignment="1" borderId="1" fillId="15" fontId="1" numFmtId="166" pivotButton="0" quotePrefix="0" xfId="0">
      <alignment horizontal="right" vertical="center"/>
    </xf>
    <xf applyAlignment="1" borderId="1" fillId="11" fontId="4" numFmtId="167" pivotButton="0" quotePrefix="0" xfId="0">
      <alignment horizontal="right"/>
    </xf>
    <xf applyAlignment="1" borderId="1" fillId="11" fontId="4" numFmtId="168" pivotButton="0" quotePrefix="0" xfId="0">
      <alignment horizontal="right"/>
    </xf>
    <xf applyAlignment="1" borderId="1" fillId="0" fontId="1" numFmtId="166" pivotButton="0" quotePrefix="0" xfId="0">
      <alignment horizontal="right" vertical="center"/>
    </xf>
    <xf borderId="0" fillId="0" fontId="4" numFmtId="168" pivotButton="0" quotePrefix="0" xfId="0"/>
    <xf applyAlignment="1" borderId="1" fillId="11" fontId="4" numFmtId="167" pivotButton="0" quotePrefix="0" xfId="0">
      <alignment vertical="center"/>
    </xf>
    <xf applyAlignment="1" borderId="1" fillId="11" fontId="4" numFmtId="168" pivotButton="0" quotePrefix="0" xfId="0">
      <alignment vertical="center"/>
    </xf>
    <xf applyAlignment="1" borderId="1" fillId="5" fontId="4" numFmtId="167" pivotButton="0" quotePrefix="0" xfId="0">
      <alignment vertical="center"/>
    </xf>
    <xf borderId="1" fillId="9" fontId="1" numFmtId="167" pivotButton="0" quotePrefix="0" xfId="0"/>
    <xf borderId="1" fillId="9" fontId="1" numFmtId="168" pivotButton="0" quotePrefix="0" xfId="0"/>
    <xf applyAlignment="1" borderId="1" fillId="9" fontId="1" numFmtId="167" pivotButton="0" quotePrefix="0" xfId="0">
      <alignment horizontal="center"/>
    </xf>
    <xf borderId="25" fillId="3" fontId="1" numFmtId="167" pivotButton="0" quotePrefix="0" xfId="0"/>
    <xf borderId="25" fillId="3" fontId="1" numFmtId="168" pivotButton="0" quotePrefix="0" xfId="0"/>
    <xf borderId="1" fillId="3" fontId="1" numFmtId="167" pivotButton="0" quotePrefix="0" xfId="0"/>
    <xf borderId="1" fillId="10" fontId="1" numFmtId="167" pivotButton="0" quotePrefix="0" xfId="0"/>
    <xf applyAlignment="1" borderId="26" fillId="10" fontId="1" numFmtId="167" pivotButton="0" quotePrefix="0" xfId="0">
      <alignment horizontal="center"/>
    </xf>
    <xf borderId="0" fillId="0" fontId="1" numFmtId="167" pivotButton="0" quotePrefix="0" xfId="0"/>
    <xf borderId="1" fillId="3" fontId="1" numFmtId="168" pivotButton="0" quotePrefix="0" xfId="0"/>
  </cellXfs>
  <cellStyles count="1">
    <cellStyle builtinId="0" name="標準" xfId="0"/>
  </cellStyles>
  <dxfs count="6">
    <dxf>
      <fill>
        <patternFill patternType="solid">
          <fgColor rgb="FFFFFF99"/>
          <bgColor rgb="FFFFFF99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</dxf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0"/>
  <sheetViews>
    <sheetView showGridLines="0" tabSelected="1" workbookViewId="0">
      <selection activeCell="E3" sqref="E3"/>
    </sheetView>
  </sheetViews>
  <sheetFormatPr baseColWidth="12" customHeight="1" defaultColWidth="12.6640625" defaultRowHeight="15" outlineLevelCol="0"/>
  <cols>
    <col customWidth="1" max="1" min="1" style="97" width="11.33203125"/>
    <col customWidth="1" max="3" min="2" style="97" width="18.6640625"/>
    <col customWidth="1" max="5" min="4" style="97" width="7.5"/>
    <col customWidth="1" hidden="1" max="7" min="6" style="97" width="7.5"/>
    <col customWidth="1" max="9" min="8" style="97" width="7.5"/>
    <col customWidth="1" hidden="1" max="11" min="10" style="97" width="7.5"/>
    <col customWidth="1" max="13" min="12" style="97" width="7.5"/>
    <col customWidth="1" hidden="1" max="15" min="14" style="97" width="5.1640625"/>
    <col customWidth="1" max="17" min="16" style="97" width="5.1640625"/>
    <col customWidth="1" max="18" min="18" style="97" width="50"/>
    <col customWidth="1" max="19" min="19" style="97" width="9.1640625"/>
    <col customWidth="1" hidden="1" max="20" min="20" style="97" width="5.1640625"/>
    <col customWidth="1" hidden="1" max="21" min="21" style="97" width="12.1640625"/>
    <col customWidth="1" hidden="1" max="23" min="22" style="97" width="5.33203125"/>
    <col customWidth="1" hidden="1" max="27" min="24" style="97" width="2.5"/>
    <col customWidth="1" hidden="1" max="34" min="28" style="97" width="5.6640625"/>
    <col customWidth="1" hidden="1" max="35" min="35" style="97" width="8"/>
    <col customWidth="1" max="36" min="36" style="97" width="8"/>
  </cols>
  <sheetData>
    <row customHeight="1" ht="19.5" r="1" s="97" spans="1:36">
      <c r="A1" s="1" t="s">
        <v>0</v>
      </c>
      <c r="B1" s="111" t="s">
        <v>1</v>
      </c>
      <c r="C1" s="101" t="s">
        <v>2</v>
      </c>
      <c r="S1" s="3" t="s">
        <v>3</v>
      </c>
    </row>
    <row customHeight="1" ht="19.5" r="2" s="97" spans="1:36">
      <c r="A2" s="1" t="s">
        <v>4</v>
      </c>
      <c r="B2" s="4" t="s">
        <v>5</v>
      </c>
      <c r="S2" s="5" t="n"/>
      <c r="AJ2" s="6" t="n"/>
    </row>
    <row customHeight="1" ht="19.5" r="3" s="97" spans="1:36">
      <c r="A3" s="7" t="s">
        <v>6</v>
      </c>
      <c r="B3" s="8" t="s">
        <v>7</v>
      </c>
      <c r="C3" s="9" t="n"/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1" t="n"/>
      <c r="Q3" s="11" t="n"/>
      <c r="R3" s="12" t="n"/>
      <c r="S3" s="13" t="n"/>
      <c r="AJ3" s="6" t="n"/>
    </row>
    <row customHeight="1" hidden="1" ht="19.5" r="4" s="97" spans="1:36">
      <c r="A4" s="14" t="s">
        <v>8</v>
      </c>
      <c r="B4" s="15" t="s">
        <v>9</v>
      </c>
      <c r="C4" s="16" t="n">
        <v>1</v>
      </c>
      <c r="D4" s="14" t="n">
        <v>1</v>
      </c>
      <c r="E4" s="14" t="n">
        <v>1</v>
      </c>
      <c r="F4" s="14" t="n">
        <v>1</v>
      </c>
      <c r="G4" s="14" t="n">
        <v>1</v>
      </c>
      <c r="H4" s="14" t="n">
        <v>1</v>
      </c>
      <c r="I4" s="14" t="n">
        <v>1</v>
      </c>
      <c r="J4" s="14" t="n">
        <v>1</v>
      </c>
      <c r="K4" s="14" t="n">
        <v>1</v>
      </c>
      <c r="L4" s="14" t="n">
        <v>1</v>
      </c>
      <c r="M4" s="14" t="n">
        <v>1</v>
      </c>
      <c r="N4" s="14" t="n">
        <v>1</v>
      </c>
      <c r="O4" s="14" t="n">
        <v>1</v>
      </c>
      <c r="P4" s="17" t="n"/>
      <c r="Q4" s="17" t="n"/>
      <c r="R4" s="14" t="n"/>
      <c r="S4" s="14" t="n">
        <v>1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0</v>
      </c>
      <c r="Y4" s="18" t="n">
        <v>0</v>
      </c>
      <c r="Z4" s="18" t="n">
        <v>0</v>
      </c>
      <c r="AA4" s="18" t="n">
        <v>0</v>
      </c>
      <c r="AB4" s="105" t="s">
        <v>10</v>
      </c>
      <c r="AC4" s="96" t="s">
        <v>11</v>
      </c>
      <c r="AD4" s="98" t="s">
        <v>12</v>
      </c>
      <c r="AE4" s="96" t="s">
        <v>13</v>
      </c>
      <c r="AF4" s="98" t="s">
        <v>14</v>
      </c>
      <c r="AG4" s="98" t="s">
        <v>15</v>
      </c>
      <c r="AH4" s="98" t="s">
        <v>16</v>
      </c>
    </row>
    <row customHeight="1" ht="19.5" r="5" s="97" spans="1:36">
      <c r="A5" s="1" t="n"/>
      <c r="B5" s="94" t="s">
        <v>17</v>
      </c>
      <c r="C5" s="21">
        <f>C41</f>
        <v/>
      </c>
      <c r="D5" s="106">
        <f>D41</f>
        <v/>
      </c>
      <c r="F5" s="94">
        <f>F41</f>
        <v/>
      </c>
      <c r="H5" s="108">
        <f>H41</f>
        <v/>
      </c>
      <c r="J5" s="22">
        <f>J41</f>
        <v/>
      </c>
      <c r="K5" s="22" t="n"/>
      <c r="L5" s="109">
        <f>L41</f>
        <v/>
      </c>
      <c r="N5" s="23">
        <f>N41</f>
        <v/>
      </c>
      <c r="O5" s="23" t="n"/>
      <c r="P5" s="112" t="s">
        <v>18</v>
      </c>
      <c r="R5" s="110">
        <f>R41</f>
        <v/>
      </c>
      <c r="S5" s="99" t="s">
        <v>19</v>
      </c>
      <c r="T5" s="24" t="s">
        <v>20</v>
      </c>
      <c r="U5" s="24" t="s">
        <v>21</v>
      </c>
      <c r="V5" s="24" t="n"/>
      <c r="W5" s="24" t="n"/>
      <c r="X5" s="24" t="n"/>
      <c r="Y5" s="24" t="n"/>
      <c r="Z5" s="24" t="n"/>
      <c r="AA5" s="24" t="n"/>
    </row>
    <row customHeight="1" ht="19.5" r="6" s="97" spans="1:36">
      <c r="A6" s="113">
        <f>B1</f>
        <v/>
      </c>
      <c r="B6" s="26" t="s">
        <v>22</v>
      </c>
      <c r="C6" s="27">
        <f>C42</f>
        <v/>
      </c>
      <c r="D6" s="89">
        <f>D42</f>
        <v/>
      </c>
      <c r="E6" s="89">
        <f>E42</f>
        <v/>
      </c>
      <c r="F6" s="28">
        <f>F42</f>
        <v/>
      </c>
      <c r="G6" s="28">
        <f>G42</f>
        <v/>
      </c>
      <c r="H6" s="29">
        <f>H42</f>
        <v/>
      </c>
      <c r="I6" s="29">
        <f>I42</f>
        <v/>
      </c>
      <c r="J6" s="30">
        <f>J42</f>
        <v/>
      </c>
      <c r="K6" s="30">
        <f>K42</f>
        <v/>
      </c>
      <c r="L6" s="31">
        <f>L42</f>
        <v/>
      </c>
      <c r="M6" s="31">
        <f>M42</f>
        <v/>
      </c>
      <c r="N6" s="32" t="s">
        <v>23</v>
      </c>
      <c r="O6" s="32" t="s">
        <v>24</v>
      </c>
      <c r="P6" s="114" t="s">
        <v>25</v>
      </c>
      <c r="Q6" s="114" t="s">
        <v>26</v>
      </c>
      <c r="T6" s="34" t="s">
        <v>20</v>
      </c>
      <c r="U6" s="34" t="s">
        <v>22</v>
      </c>
      <c r="V6" s="34" t="s">
        <v>23</v>
      </c>
      <c r="W6" s="34" t="s">
        <v>24</v>
      </c>
      <c r="X6" s="34" t="n"/>
      <c r="Y6" s="34" t="n"/>
      <c r="Z6" s="34" t="n"/>
      <c r="AA6" s="34" t="n"/>
    </row>
    <row customHeight="1" ht="19.5" r="7" s="97" spans="1:36">
      <c r="A7" s="115" t="s">
        <v>27</v>
      </c>
      <c r="B7" s="36" t="s">
        <v>28</v>
      </c>
      <c r="C7" s="37" t="s">
        <v>28</v>
      </c>
      <c r="D7" s="116" t="s">
        <v>29</v>
      </c>
      <c r="E7" s="117" t="s">
        <v>30</v>
      </c>
      <c r="F7" s="118" t="s"/>
      <c r="G7" s="118" t="s"/>
      <c r="H7" s="119" t="s">
        <v>31</v>
      </c>
      <c r="I7" s="119" t="s">
        <v>32</v>
      </c>
      <c r="J7" s="120" t="s"/>
      <c r="K7" s="120" t="s"/>
      <c r="L7" s="121" t="s"/>
      <c r="M7" s="121" t="s"/>
      <c r="N7" s="122" t="s"/>
      <c r="O7" s="122" t="s"/>
      <c r="P7" s="123" t="s">
        <v>33</v>
      </c>
      <c r="Q7" s="123" t="s">
        <v>33</v>
      </c>
      <c r="R7" s="124" t="s"/>
      <c r="S7" s="45" t="s">
        <v>19</v>
      </c>
      <c r="T7" s="46" t="n"/>
      <c r="U7" s="47" t="n"/>
      <c r="V7" s="125" t="n"/>
      <c r="W7" s="126" t="n"/>
      <c r="X7" s="46" t="n"/>
      <c r="Y7" s="46" t="n"/>
      <c r="Z7" s="46" t="n"/>
      <c r="AA7" s="46" t="n"/>
      <c r="AB7" s="127">
        <f>IF(ISNUMBER(D7),IF(D7&gt;E7,E7+DAY(1)-D7,E7-D7)-IF(ISNUMBER(F7),IF(F7&gt;G7,G7+DAY(1)-F7,G7-F7),0)-IF(ISNUMBER(H7),IF(H7&gt;I7,I7+DAY(1)-H7,I7-H7),0)-IF(ISNUMBER(L7),IF(L7&gt;M7,M7+DAY(1)-L7,M7-L7),0),HOUR(0))</f>
        <v/>
      </c>
      <c r="AC7" s="51" t="n">
        <v>0.3333333333333333</v>
      </c>
      <c r="AD7" s="51" t="n">
        <v>0.1666666666666667</v>
      </c>
      <c r="AE7" s="127">
        <f>IF(AB7=HOUR(0),0,IF(AB7=AC7,0,IF(ISERROR(FIND("半",B7,1)),IF(HOUR(AB7)&gt;=8,AB7-AC7,0),IF(HOUR(AB7)&gt;=4,AB7-AD7,0))))</f>
        <v/>
      </c>
      <c r="AF7" s="127">
        <f>AE7</f>
        <v/>
      </c>
      <c r="AG7" s="127">
        <f>AE7</f>
        <v/>
      </c>
      <c r="AH7" s="127">
        <f>AG7*(COUNTA('201404'!勤務名入力)-COUNTA(B6:B7))</f>
        <v/>
      </c>
    </row>
    <row customHeight="1" ht="19.5" r="8" s="97" spans="1:36">
      <c r="A8" s="128" t="s">
        <v>34</v>
      </c>
      <c r="B8" s="53" t="s">
        <v>28</v>
      </c>
      <c r="C8" s="37" t="s">
        <v>28</v>
      </c>
      <c r="D8" s="129" t="s">
        <v>29</v>
      </c>
      <c r="E8" s="130" t="s">
        <v>30</v>
      </c>
      <c r="F8" s="131" t="s"/>
      <c r="G8" s="131" t="s"/>
      <c r="H8" s="132" t="s">
        <v>35</v>
      </c>
      <c r="I8" s="132" t="s">
        <v>36</v>
      </c>
      <c r="J8" s="133" t="s"/>
      <c r="K8" s="133" t="s"/>
      <c r="L8" s="134" t="s"/>
      <c r="M8" s="134" t="s"/>
      <c r="N8" s="135" t="s"/>
      <c r="O8" s="135" t="s"/>
      <c r="P8" s="136" t="s">
        <v>33</v>
      </c>
      <c r="Q8" s="136" t="s">
        <v>33</v>
      </c>
      <c r="R8" s="137" t="s"/>
      <c r="S8" s="45" t="s">
        <v>19</v>
      </c>
      <c r="T8" s="24" t="n"/>
      <c r="U8" s="61" t="n"/>
      <c r="V8" s="138" t="n"/>
      <c r="W8" s="139" t="n"/>
      <c r="X8" s="24" t="n"/>
      <c r="Y8" s="24" t="n"/>
      <c r="Z8" s="24" t="n"/>
      <c r="AA8" s="24" t="n"/>
      <c r="AB8" s="127">
        <f>IF(ISNUMBER(D8),IF(D8&gt;E8,E8+DAY(1)-D8,E8-D8)-IF(ISNUMBER(F8),IF(F8&gt;G8,G8+DAY(1)-F8,G8-F8),0)-IF(ISNUMBER(H8),IF(H8&gt;I8,I8+DAY(1)-H8,I8-H8),0)-IF(ISNUMBER(L8),IF(L8&gt;M8,M8+DAY(1)-L8,M8-L8),0),HOUR(0))</f>
        <v/>
      </c>
      <c r="AC8" s="51" t="n">
        <v>0.3333333333333333</v>
      </c>
      <c r="AD8" s="51" t="n">
        <v>0.1666666666666667</v>
      </c>
      <c r="AE8" s="127">
        <f>IF(AB8=HOUR(0),0,IF(AB8=AC8,0,IF(ISERROR(FIND("半",B8,1)),IF(HOUR(AB8)&gt;=8,AB8-AC8,0),IF(HOUR(AB8)&gt;=4,AB8-AD8,0))))</f>
        <v/>
      </c>
      <c r="AF8" s="127">
        <f>AF7+AE8</f>
        <v/>
      </c>
      <c r="AG8" s="127">
        <f>AVERAGE(AE$7:AE8)</f>
        <v/>
      </c>
      <c r="AH8" s="127">
        <f>AF8+AG8*(EDATE(A8,1)-A8-COUNTA(A$7:A8))</f>
        <v/>
      </c>
    </row>
    <row customHeight="1" ht="19.5" r="9" s="97" spans="1:36">
      <c r="A9" s="140" t="s">
        <v>37</v>
      </c>
      <c r="B9" s="53" t="s">
        <v>38</v>
      </c>
      <c r="C9" s="37" t="s">
        <v>38</v>
      </c>
      <c r="D9" s="141" t="s"/>
      <c r="E9" s="142" t="s"/>
      <c r="F9" s="131" t="s"/>
      <c r="G9" s="131" t="s"/>
      <c r="H9" s="132" t="s"/>
      <c r="I9" s="132" t="s"/>
      <c r="J9" s="133" t="s"/>
      <c r="K9" s="133" t="s"/>
      <c r="L9" s="134" t="s"/>
      <c r="M9" s="134" t="s"/>
      <c r="N9" s="135" t="s"/>
      <c r="O9" s="135" t="s"/>
      <c r="P9" s="136" t="s"/>
      <c r="Q9" s="136" t="s"/>
      <c r="R9" s="137" t="s"/>
      <c r="S9" s="45" t="s">
        <v>19</v>
      </c>
      <c r="T9" s="24" t="n"/>
      <c r="U9" s="61" t="n"/>
      <c r="V9" s="138" t="n"/>
      <c r="W9" s="139" t="n"/>
      <c r="X9" s="24" t="n"/>
      <c r="Y9" s="24" t="n"/>
      <c r="Z9" s="24" t="n"/>
      <c r="AA9" s="24" t="n"/>
      <c r="AB9" s="127">
        <f>IF(ISNUMBER(D9),IF(D9&gt;E9,E9+DAY(1)-D9,E9-D9)-IF(ISNUMBER(F9),IF(F9&gt;G9,G9+DAY(1)-F9,G9-F9),0)-IF(ISNUMBER(H9),IF(H9&gt;I9,I9+DAY(1)-H9,I9-H9),0)-IF(ISNUMBER(L9),IF(L9&gt;M9,M9+DAY(1)-L9,M9-L9),0),HOUR(0))</f>
        <v/>
      </c>
      <c r="AC9" s="51" t="n">
        <v>0.3333333333333333</v>
      </c>
      <c r="AD9" s="51" t="n">
        <v>0.1666666666666667</v>
      </c>
      <c r="AE9" s="127">
        <f>IF(AB9=HOUR(0),0,IF(AB9=AC9,0,IF(ISERROR(FIND("半",B9,1)),IF(HOUR(AB9)&gt;=8,AB9-AC9,0),IF(HOUR(AB9)&gt;=4,AB9-AD9,0))))</f>
        <v/>
      </c>
      <c r="AF9" s="127">
        <f>AF8+AE9</f>
        <v/>
      </c>
      <c r="AG9" s="127">
        <f>AVERAGE(AE$7:AE9)</f>
        <v/>
      </c>
      <c r="AH9" s="127">
        <f>AF9+AG9*(EDATE(A9,1)-A9-COUNTA(A$7:A9))</f>
        <v/>
      </c>
    </row>
    <row customHeight="1" ht="19.5" r="10" s="97" spans="1:36">
      <c r="A10" s="143" t="s">
        <v>39</v>
      </c>
      <c r="B10" s="53" t="s">
        <v>38</v>
      </c>
      <c r="C10" s="37" t="s">
        <v>38</v>
      </c>
      <c r="D10" s="141" t="s"/>
      <c r="E10" s="142" t="s"/>
      <c r="F10" s="131" t="s"/>
      <c r="G10" s="131" t="s"/>
      <c r="H10" s="132" t="s"/>
      <c r="I10" s="132" t="s"/>
      <c r="J10" s="133" t="s"/>
      <c r="K10" s="133" t="s"/>
      <c r="L10" s="134" t="s"/>
      <c r="M10" s="134" t="s"/>
      <c r="N10" s="135" t="s"/>
      <c r="O10" s="135" t="s"/>
      <c r="P10" s="136" t="s"/>
      <c r="Q10" s="136" t="s"/>
      <c r="R10" s="137" t="s"/>
      <c r="S10" s="45" t="s">
        <v>19</v>
      </c>
      <c r="T10" s="24" t="n"/>
      <c r="U10" s="61" t="n"/>
      <c r="V10" s="138" t="n"/>
      <c r="W10" s="139" t="n"/>
      <c r="X10" s="24" t="n"/>
      <c r="Y10" s="24" t="n"/>
      <c r="Z10" s="24" t="n"/>
      <c r="AA10" s="24" t="n"/>
      <c r="AB10" s="127">
        <f>IF(ISNUMBER(D10),IF(D10&gt;E10,E10+DAY(1)-D10,E10-D10)-IF(ISNUMBER(F10),IF(F10&gt;G10,G10+DAY(1)-F10,G10-F10),0)-IF(ISNUMBER(H10),IF(H10&gt;I10,I10+DAY(1)-H10,I10-H10),0)-IF(ISNUMBER(L10),IF(L10&gt;M10,M10+DAY(1)-L10,M10-L10),0),HOUR(0))</f>
        <v/>
      </c>
      <c r="AC10" s="51" t="n">
        <v>0.3333333333333333</v>
      </c>
      <c r="AD10" s="51" t="n">
        <v>0.1666666666666667</v>
      </c>
      <c r="AE10" s="127">
        <f>IF(AB10=HOUR(0),0,IF(AB10=AC10,0,IF(ISERROR(FIND("半",B10,1)),IF(HOUR(AB10)&gt;=8,AB10-AC10,0),IF(HOUR(AB10)&gt;=4,AB10-AD10,0))))</f>
        <v/>
      </c>
      <c r="AF10" s="127">
        <f>AF9+AE10</f>
        <v/>
      </c>
      <c r="AG10" s="127">
        <f>AVERAGE(AE$7:AE10)</f>
        <v/>
      </c>
      <c r="AH10" s="127">
        <f>AF10+AG10*(EDATE(A10,1)-A10-COUNTA(A$7:A10))</f>
        <v/>
      </c>
    </row>
    <row customHeight="1" ht="19.5" r="11" s="97" spans="1:36">
      <c r="A11" s="143" t="s">
        <v>40</v>
      </c>
      <c r="B11" s="53" t="s">
        <v>28</v>
      </c>
      <c r="C11" s="37" t="s">
        <v>28</v>
      </c>
      <c r="D11" s="129" t="s">
        <v>41</v>
      </c>
      <c r="E11" s="130" t="s">
        <v>30</v>
      </c>
      <c r="F11" s="131" t="s"/>
      <c r="G11" s="131" t="s"/>
      <c r="H11" s="132" t="s">
        <v>42</v>
      </c>
      <c r="I11" s="132" t="s">
        <v>43</v>
      </c>
      <c r="J11" s="133" t="s"/>
      <c r="K11" s="133" t="s"/>
      <c r="L11" s="134" t="s"/>
      <c r="M11" s="134" t="s"/>
      <c r="N11" s="135" t="s"/>
      <c r="O11" s="135" t="s"/>
      <c r="P11" s="136" t="s">
        <v>33</v>
      </c>
      <c r="Q11" s="136" t="s">
        <v>33</v>
      </c>
      <c r="R11" s="137" t="s"/>
      <c r="S11" s="45" t="s">
        <v>19</v>
      </c>
      <c r="T11" s="24" t="n"/>
      <c r="U11" s="61" t="n"/>
      <c r="V11" s="138" t="n"/>
      <c r="W11" s="139" t="n"/>
      <c r="X11" s="24" t="n"/>
      <c r="Y11" s="24" t="n"/>
      <c r="Z11" s="24" t="n"/>
      <c r="AA11" s="24" t="n"/>
      <c r="AB11" s="127">
        <f>IF(ISNUMBER(D11),IF(D11&gt;E11,E11+DAY(1)-D11,E11-D11)-IF(ISNUMBER(F11),IF(F11&gt;G11,G11+DAY(1)-F11,G11-F11),0)-IF(ISNUMBER(H11),IF(H11&gt;I11,I11+DAY(1)-H11,I11-H11),0)-IF(ISNUMBER(L11),IF(L11&gt;M11,M11+DAY(1)-L11,M11-L11),0),HOUR(0))</f>
        <v/>
      </c>
      <c r="AC11" s="51" t="n">
        <v>0.3333333333333333</v>
      </c>
      <c r="AD11" s="51" t="n">
        <v>0.1666666666666667</v>
      </c>
      <c r="AE11" s="127">
        <f>IF(AB11=HOUR(0),0,IF(AB11=AC11,0,IF(ISERROR(FIND("半",B11,1)),IF(HOUR(AB11)&gt;=8,AB11-AC11,0),IF(HOUR(AB11)&gt;=4,AB11-AD11,0))))</f>
        <v/>
      </c>
      <c r="AF11" s="127">
        <f>AF10+AE11</f>
        <v/>
      </c>
      <c r="AG11" s="127">
        <f>AVERAGE(AE$7:AE11)</f>
        <v/>
      </c>
      <c r="AH11" s="127">
        <f>AF11+AG11*(EDATE(A11,1)-A11-COUNTA(A$7:A11))</f>
        <v/>
      </c>
    </row>
    <row customHeight="1" ht="19.5" r="12" s="97" spans="1:36">
      <c r="A12" s="143" t="s">
        <v>44</v>
      </c>
      <c r="B12" s="53" t="s">
        <v>38</v>
      </c>
      <c r="C12" s="37" t="s">
        <v>38</v>
      </c>
      <c r="D12" s="141" t="s"/>
      <c r="E12" s="142" t="s"/>
      <c r="F12" s="131" t="s"/>
      <c r="G12" s="131" t="s"/>
      <c r="H12" s="132" t="s"/>
      <c r="I12" s="132" t="s"/>
      <c r="J12" s="133" t="s"/>
      <c r="K12" s="133" t="s"/>
      <c r="L12" s="134" t="s"/>
      <c r="M12" s="134" t="s"/>
      <c r="N12" s="135" t="s"/>
      <c r="O12" s="135" t="s"/>
      <c r="P12" s="136" t="s"/>
      <c r="Q12" s="136" t="s"/>
      <c r="R12" s="137" t="s"/>
      <c r="S12" s="45" t="s">
        <v>19</v>
      </c>
      <c r="T12" s="24" t="n"/>
      <c r="U12" s="61" t="n"/>
      <c r="V12" s="138" t="n"/>
      <c r="W12" s="139" t="n"/>
      <c r="X12" s="24" t="n"/>
      <c r="Y12" s="24" t="n"/>
      <c r="Z12" s="24" t="n"/>
      <c r="AA12" s="24" t="n"/>
      <c r="AB12" s="127">
        <f>IF(ISNUMBER(D12),IF(D12&gt;E12,E12+DAY(1)-D12,E12-D12)-IF(ISNUMBER(F12),IF(F12&gt;G12,G12+DAY(1)-F12,G12-F12),0)-IF(ISNUMBER(H12),IF(H12&gt;I12,I12+DAY(1)-H12,I12-H12),0)-IF(ISNUMBER(L12),IF(L12&gt;M12,M12+DAY(1)-L12,M12-L12),0),HOUR(0))</f>
        <v/>
      </c>
      <c r="AC12" s="51" t="n">
        <v>0.3333333333333333</v>
      </c>
      <c r="AD12" s="51" t="n">
        <v>0.1666666666666667</v>
      </c>
      <c r="AE12" s="127">
        <f>IF(AB12=HOUR(0),0,IF(AB12=AC12,0,IF(ISERROR(FIND("半",B12,1)),IF(HOUR(AB12)&gt;=8,AB12-AC12,0),IF(HOUR(AB12)&gt;=4,AB12-AD12,0))))</f>
        <v/>
      </c>
      <c r="AF12" s="127">
        <f>AF11+AE12</f>
        <v/>
      </c>
      <c r="AG12" s="127">
        <f>AVERAGE(AE$7:AE12)</f>
        <v/>
      </c>
      <c r="AH12" s="127">
        <f>AF12+AG12*(EDATE(A12,1)-A12-COUNTA(A$7:A12))</f>
        <v/>
      </c>
    </row>
    <row customHeight="1" ht="19.5" r="13" s="97" spans="1:36">
      <c r="A13" s="143" t="s">
        <v>45</v>
      </c>
      <c r="B13" s="53" t="s">
        <v>28</v>
      </c>
      <c r="C13" s="37" t="s">
        <v>28</v>
      </c>
      <c r="D13" s="129" t="s">
        <v>29</v>
      </c>
      <c r="E13" s="130" t="s">
        <v>30</v>
      </c>
      <c r="F13" s="131" t="s"/>
      <c r="G13" s="131" t="s"/>
      <c r="H13" s="132" t="s">
        <v>35</v>
      </c>
      <c r="I13" s="132" t="s">
        <v>36</v>
      </c>
      <c r="J13" s="133" t="s"/>
      <c r="K13" s="133" t="s"/>
      <c r="L13" s="134" t="s"/>
      <c r="M13" s="134" t="s"/>
      <c r="N13" s="135" t="s"/>
      <c r="O13" s="135" t="s"/>
      <c r="P13" s="136" t="s">
        <v>33</v>
      </c>
      <c r="Q13" s="136" t="s">
        <v>33</v>
      </c>
      <c r="R13" s="137" t="s"/>
      <c r="S13" s="45" t="s">
        <v>19</v>
      </c>
      <c r="T13" s="24" t="n"/>
      <c r="U13" s="61" t="n"/>
      <c r="V13" s="138" t="n"/>
      <c r="W13" s="139" t="n"/>
      <c r="X13" s="24" t="n"/>
      <c r="Y13" s="24" t="n"/>
      <c r="Z13" s="24" t="n"/>
      <c r="AA13" s="24" t="n"/>
      <c r="AB13" s="127">
        <f>IF(ISNUMBER(D13),IF(D13&gt;E13,E13+DAY(1)-D13,E13-D13)-IF(ISNUMBER(F13),IF(F13&gt;G13,G13+DAY(1)-F13,G13-F13),0)-IF(ISNUMBER(H13),IF(H13&gt;I13,I13+DAY(1)-H13,I13-H13),0)-IF(ISNUMBER(L13),IF(L13&gt;M13,M13+DAY(1)-L13,M13-L13),0),HOUR(0))</f>
        <v/>
      </c>
      <c r="AC13" s="51" t="n">
        <v>0.3333333333333333</v>
      </c>
      <c r="AD13" s="51" t="n">
        <v>0.1666666666666667</v>
      </c>
      <c r="AE13" s="127">
        <f>IF(AB13=HOUR(0),0,IF(AB13=AC13,0,IF(ISERROR(FIND("半",B13,1)),IF(HOUR(AB13)&gt;=8,AB13-AC13,0),IF(HOUR(AB13)&gt;=4,AB13-AD13,0))))</f>
        <v/>
      </c>
      <c r="AF13" s="127">
        <f>AF12+AE13</f>
        <v/>
      </c>
      <c r="AG13" s="127">
        <f>AVERAGE(AE$7:AE13)</f>
        <v/>
      </c>
      <c r="AH13" s="127">
        <f>AF13+AG13*(EDATE(A13,1)-A13-COUNTA(A$7:A13))</f>
        <v/>
      </c>
    </row>
    <row customHeight="1" ht="19.5" r="14" s="97" spans="1:36">
      <c r="A14" s="143" t="s">
        <v>46</v>
      </c>
      <c r="B14" s="53" t="s">
        <v>28</v>
      </c>
      <c r="C14" s="37" t="s">
        <v>28</v>
      </c>
      <c r="D14" s="129" t="s">
        <v>29</v>
      </c>
      <c r="E14" s="130" t="s">
        <v>30</v>
      </c>
      <c r="F14" s="131" t="s"/>
      <c r="G14" s="131" t="s"/>
      <c r="H14" s="132" t="s">
        <v>31</v>
      </c>
      <c r="I14" s="132" t="s">
        <v>32</v>
      </c>
      <c r="J14" s="133" t="s"/>
      <c r="K14" s="133" t="s"/>
      <c r="L14" s="134" t="s"/>
      <c r="M14" s="134" t="s"/>
      <c r="N14" s="135" t="s"/>
      <c r="O14" s="135" t="s"/>
      <c r="P14" s="136" t="s">
        <v>33</v>
      </c>
      <c r="Q14" s="136" t="s">
        <v>33</v>
      </c>
      <c r="R14" s="137" t="s"/>
      <c r="S14" s="45" t="s">
        <v>19</v>
      </c>
      <c r="T14" s="24" t="n"/>
      <c r="U14" s="61" t="n"/>
      <c r="V14" s="138" t="n"/>
      <c r="W14" s="139" t="n"/>
      <c r="X14" s="24" t="n"/>
      <c r="Y14" s="24" t="n"/>
      <c r="Z14" s="24" t="n"/>
      <c r="AA14" s="24" t="n"/>
      <c r="AB14" s="127">
        <f>IF(ISNUMBER(D14),IF(D14&gt;E14,E14+DAY(1)-D14,E14-D14)-IF(ISNUMBER(F14),IF(F14&gt;G14,G14+DAY(1)-F14,G14-F14),0)-IF(ISNUMBER(H14),IF(H14&gt;I14,I14+DAY(1)-H14,I14-H14),0)-IF(ISNUMBER(L14),IF(L14&gt;M14,M14+DAY(1)-L14,M14-L14),0),HOUR(0))</f>
        <v/>
      </c>
      <c r="AC14" s="51" t="n">
        <v>0.3333333333333333</v>
      </c>
      <c r="AD14" s="51" t="n">
        <v>0.1666666666666667</v>
      </c>
      <c r="AE14" s="127">
        <f>IF(AB14=HOUR(0),0,IF(AB14=AC14,0,IF(ISERROR(FIND("半",B14,1)),IF(HOUR(AB14)&gt;=8,AB14-AC14,0),IF(HOUR(AB14)&gt;=4,AB14-AD14,0))))</f>
        <v/>
      </c>
      <c r="AF14" s="127">
        <f>AF13+AE14</f>
        <v/>
      </c>
      <c r="AG14" s="127">
        <f>AVERAGE(AE$7:AE14)</f>
        <v/>
      </c>
      <c r="AH14" s="127">
        <f>AF14+AG14*(EDATE(A14,1)-A14-COUNTA(A$7:A14))</f>
        <v/>
      </c>
    </row>
    <row customHeight="1" ht="19.5" r="15" s="97" spans="1:36">
      <c r="A15" s="128" t="s">
        <v>47</v>
      </c>
      <c r="B15" s="53" t="s">
        <v>28</v>
      </c>
      <c r="C15" s="37" t="s">
        <v>28</v>
      </c>
      <c r="D15" s="129" t="s">
        <v>29</v>
      </c>
      <c r="E15" s="130" t="s">
        <v>30</v>
      </c>
      <c r="F15" s="131" t="s"/>
      <c r="G15" s="131" t="s"/>
      <c r="H15" s="132" t="s">
        <v>35</v>
      </c>
      <c r="I15" s="132" t="s">
        <v>36</v>
      </c>
      <c r="J15" s="133" t="s"/>
      <c r="K15" s="133" t="s"/>
      <c r="L15" s="134" t="s"/>
      <c r="M15" s="134" t="s"/>
      <c r="N15" s="135" t="s"/>
      <c r="O15" s="135" t="s"/>
      <c r="P15" s="136" t="s">
        <v>33</v>
      </c>
      <c r="Q15" s="136" t="s">
        <v>33</v>
      </c>
      <c r="R15" s="137" t="s"/>
      <c r="S15" s="45" t="s">
        <v>19</v>
      </c>
      <c r="T15" s="24" t="n"/>
      <c r="U15" s="61" t="n"/>
      <c r="V15" s="138" t="n"/>
      <c r="W15" s="139" t="n"/>
      <c r="X15" s="24" t="n"/>
      <c r="Y15" s="24" t="n"/>
      <c r="Z15" s="24" t="n"/>
      <c r="AA15" s="24" t="n"/>
      <c r="AB15" s="127">
        <f>IF(ISNUMBER(D15),IF(D15&gt;E15,E15+DAY(1)-D15,E15-D15)-IF(ISNUMBER(F15),IF(F15&gt;G15,G15+DAY(1)-F15,G15-F15),0)-IF(ISNUMBER(H15),IF(H15&gt;I15,I15+DAY(1)-H15,I15-H15),0)-IF(ISNUMBER(L15),IF(L15&gt;M15,M15+DAY(1)-L15,M15-L15),0),HOUR(0))</f>
        <v/>
      </c>
      <c r="AC15" s="51" t="n">
        <v>0.3333333333333333</v>
      </c>
      <c r="AD15" s="51" t="n">
        <v>0.1666666666666667</v>
      </c>
      <c r="AE15" s="127">
        <f>IF(AB15=HOUR(0),0,IF(AB15=AC15,0,IF(ISERROR(FIND("半",B15,1)),IF(HOUR(AB15)&gt;=8,AB15-AC15,0),IF(HOUR(AB15)&gt;=4,AB15-AD15,0))))</f>
        <v/>
      </c>
      <c r="AF15" s="127">
        <f>AF14+AE15</f>
        <v/>
      </c>
      <c r="AG15" s="127">
        <f>AVERAGE(AE$7:AE15)</f>
        <v/>
      </c>
      <c r="AH15" s="127">
        <f>AF15+AG15*(EDATE(A15,1)-A15-COUNTA(A$7:A15))</f>
        <v/>
      </c>
    </row>
    <row customHeight="1" ht="19.5" r="16" s="97" spans="1:36">
      <c r="A16" s="140" t="s">
        <v>48</v>
      </c>
      <c r="B16" s="53" t="s">
        <v>28</v>
      </c>
      <c r="C16" s="37" t="s">
        <v>28</v>
      </c>
      <c r="D16" s="129" t="s">
        <v>29</v>
      </c>
      <c r="E16" s="130" t="s">
        <v>30</v>
      </c>
      <c r="F16" s="131" t="s"/>
      <c r="G16" s="131" t="s"/>
      <c r="H16" s="132" t="s">
        <v>31</v>
      </c>
      <c r="I16" s="132" t="s">
        <v>32</v>
      </c>
      <c r="J16" s="133" t="s"/>
      <c r="K16" s="133" t="s"/>
      <c r="L16" s="134" t="s"/>
      <c r="M16" s="134" t="s"/>
      <c r="N16" s="135" t="s"/>
      <c r="O16" s="135" t="s"/>
      <c r="P16" s="136" t="s">
        <v>33</v>
      </c>
      <c r="Q16" s="136" t="s">
        <v>33</v>
      </c>
      <c r="R16" s="137" t="s"/>
      <c r="S16" s="45" t="s">
        <v>19</v>
      </c>
      <c r="T16" s="24" t="n"/>
      <c r="U16" s="61" t="n"/>
      <c r="V16" s="138" t="n"/>
      <c r="W16" s="139" t="n"/>
      <c r="X16" s="24" t="n"/>
      <c r="Y16" s="24" t="n"/>
      <c r="Z16" s="24" t="n"/>
      <c r="AA16" s="24" t="n"/>
      <c r="AB16" s="127">
        <f>IF(ISNUMBER(D16),IF(D16&gt;E16,E16+DAY(1)-D16,E16-D16)-IF(ISNUMBER(F16),IF(F16&gt;G16,G16+DAY(1)-F16,G16-F16),0)-IF(ISNUMBER(H16),IF(H16&gt;I16,I16+DAY(1)-H16,I16-H16),0)-IF(ISNUMBER(L16),IF(L16&gt;M16,M16+DAY(1)-L16,M16-L16),0),HOUR(0))</f>
        <v/>
      </c>
      <c r="AC16" s="51" t="n">
        <v>0.3333333333333333</v>
      </c>
      <c r="AD16" s="51" t="n">
        <v>0.1666666666666667</v>
      </c>
      <c r="AE16" s="127">
        <f>IF(AB16=HOUR(0),0,IF(AB16=AC16,0,IF(ISERROR(FIND("半",B16,1)),IF(HOUR(AB16)&gt;=8,AB16-AC16,0),IF(HOUR(AB16)&gt;=4,AB16-AD16,0))))</f>
        <v/>
      </c>
      <c r="AF16" s="127">
        <f>AF15+AE16</f>
        <v/>
      </c>
      <c r="AG16" s="127">
        <f>AVERAGE(AE$7:AE16)</f>
        <v/>
      </c>
      <c r="AH16" s="127">
        <f>AF16+AG16*(EDATE(A16,1)-A16-COUNTA(A$7:A16))</f>
        <v/>
      </c>
    </row>
    <row customHeight="1" ht="19.5" r="17" s="97" spans="1:36">
      <c r="A17" s="143" t="s">
        <v>49</v>
      </c>
      <c r="B17" s="53" t="s">
        <v>28</v>
      </c>
      <c r="C17" s="37" t="s">
        <v>28</v>
      </c>
      <c r="D17" s="129" t="s">
        <v>29</v>
      </c>
      <c r="E17" s="130" t="s">
        <v>30</v>
      </c>
      <c r="F17" s="131" t="s"/>
      <c r="G17" s="131" t="s"/>
      <c r="H17" s="132" t="s">
        <v>35</v>
      </c>
      <c r="I17" s="132" t="s">
        <v>36</v>
      </c>
      <c r="J17" s="133" t="s"/>
      <c r="K17" s="133" t="s"/>
      <c r="L17" s="134" t="s"/>
      <c r="M17" s="134" t="s"/>
      <c r="N17" s="135" t="s"/>
      <c r="O17" s="135" t="s"/>
      <c r="P17" s="136" t="s">
        <v>33</v>
      </c>
      <c r="Q17" s="136" t="s">
        <v>33</v>
      </c>
      <c r="R17" s="137" t="s"/>
      <c r="S17" s="45" t="s">
        <v>19</v>
      </c>
      <c r="T17" s="24" t="n"/>
      <c r="U17" s="61" t="n"/>
      <c r="V17" s="138" t="n"/>
      <c r="W17" s="139" t="n"/>
      <c r="X17" s="24" t="n"/>
      <c r="Y17" s="24" t="n"/>
      <c r="Z17" s="24" t="n"/>
      <c r="AA17" s="24" t="n"/>
      <c r="AB17" s="127">
        <f>IF(ISNUMBER(D17),IF(D17&gt;E17,E17+DAY(1)-D17,E17-D17)-IF(ISNUMBER(F17),IF(F17&gt;G17,G17+DAY(1)-F17,G17-F17),0)-IF(ISNUMBER(H17),IF(H17&gt;I17,I17+DAY(1)-H17,I17-H17),0)-IF(ISNUMBER(L17),IF(L17&gt;M17,M17+DAY(1)-L17,M17-L17),0),HOUR(0))</f>
        <v/>
      </c>
      <c r="AC17" s="51" t="n">
        <v>0.3333333333333333</v>
      </c>
      <c r="AD17" s="51" t="n">
        <v>0.1666666666666667</v>
      </c>
      <c r="AE17" s="127">
        <f>IF(AB17=HOUR(0),0,IF(AB17=AC17,0,IF(ISERROR(FIND("半",B17,1)),IF(HOUR(AB17)&gt;=8,AB17-AC17,0),IF(HOUR(AB17)&gt;=4,AB17-AD17,0))))</f>
        <v/>
      </c>
      <c r="AF17" s="127">
        <f>AF16+AE17</f>
        <v/>
      </c>
      <c r="AG17" s="127">
        <f>AVERAGE(AE$7:AE17)</f>
        <v/>
      </c>
      <c r="AH17" s="127">
        <f>AF17+AG17*(EDATE(A17,1)-A17-COUNTA(A$7:A17))</f>
        <v/>
      </c>
    </row>
    <row customHeight="1" ht="19.5" r="18" s="97" spans="1:36">
      <c r="A18" s="143" t="s">
        <v>50</v>
      </c>
      <c r="B18" s="53" t="s">
        <v>28</v>
      </c>
      <c r="C18" s="37" t="s">
        <v>28</v>
      </c>
      <c r="D18" s="129" t="s">
        <v>29</v>
      </c>
      <c r="E18" s="130" t="s">
        <v>30</v>
      </c>
      <c r="F18" s="131" t="s"/>
      <c r="G18" s="131" t="s"/>
      <c r="H18" s="132" t="s">
        <v>31</v>
      </c>
      <c r="I18" s="132" t="s">
        <v>32</v>
      </c>
      <c r="J18" s="133" t="s"/>
      <c r="K18" s="133" t="s"/>
      <c r="L18" s="134" t="s"/>
      <c r="M18" s="134" t="s"/>
      <c r="N18" s="135" t="s"/>
      <c r="O18" s="135" t="s"/>
      <c r="P18" s="136" t="s">
        <v>33</v>
      </c>
      <c r="Q18" s="136" t="s">
        <v>33</v>
      </c>
      <c r="R18" s="137" t="s"/>
      <c r="S18" s="45" t="s">
        <v>19</v>
      </c>
      <c r="T18" s="24" t="n"/>
      <c r="U18" s="61" t="n"/>
      <c r="V18" s="138" t="n"/>
      <c r="W18" s="139" t="n"/>
      <c r="X18" s="24" t="n"/>
      <c r="Y18" s="24" t="n"/>
      <c r="Z18" s="24" t="n"/>
      <c r="AA18" s="24" t="n"/>
      <c r="AB18" s="127">
        <f>IF(ISNUMBER(D18),IF(D18&gt;E18,E18+DAY(1)-D18,E18-D18)-IF(ISNUMBER(F18),IF(F18&gt;G18,G18+DAY(1)-F18,G18-F18),0)-IF(ISNUMBER(H18),IF(H18&gt;I18,I18+DAY(1)-H18,I18-H18),0)-IF(ISNUMBER(L18),IF(L18&gt;M18,M18+DAY(1)-L18,M18-L18),0),HOUR(0))</f>
        <v/>
      </c>
      <c r="AC18" s="51" t="n">
        <v>0.3333333333333333</v>
      </c>
      <c r="AD18" s="51" t="n">
        <v>0.1666666666666667</v>
      </c>
      <c r="AE18" s="127">
        <f>IF(AB18=HOUR(0),0,IF(AB18=AC18,0,IF(ISERROR(FIND("半",B18,1)),IF(HOUR(AB18)&gt;=8,AB18-AC18,0),IF(HOUR(AB18)&gt;=4,AB18-AD18,0))))</f>
        <v/>
      </c>
      <c r="AF18" s="127">
        <f>AF17+AE18</f>
        <v/>
      </c>
      <c r="AG18" s="127">
        <f>AVERAGE(AE$7:AE18)</f>
        <v/>
      </c>
      <c r="AH18" s="127">
        <f>AF18+AG18*(EDATE(A18,1)-A18-COUNTA(A$7:A18))</f>
        <v/>
      </c>
    </row>
    <row customHeight="1" ht="19.5" r="19" s="97" spans="1:36">
      <c r="A19" s="143" t="s">
        <v>51</v>
      </c>
      <c r="B19" s="53" t="s">
        <v>38</v>
      </c>
      <c r="C19" s="37" t="s">
        <v>38</v>
      </c>
      <c r="D19" s="141" t="s"/>
      <c r="E19" s="142" t="s"/>
      <c r="F19" s="131" t="s"/>
      <c r="G19" s="131" t="s"/>
      <c r="H19" s="132" t="s"/>
      <c r="I19" s="132" t="s"/>
      <c r="J19" s="133" t="s"/>
      <c r="K19" s="133" t="s"/>
      <c r="L19" s="134" t="s"/>
      <c r="M19" s="134" t="s"/>
      <c r="N19" s="135" t="s"/>
      <c r="O19" s="135" t="s"/>
      <c r="P19" s="136" t="s"/>
      <c r="Q19" s="136" t="s"/>
      <c r="R19" s="137" t="s"/>
      <c r="S19" s="45" t="s">
        <v>19</v>
      </c>
      <c r="T19" s="24" t="n"/>
      <c r="U19" s="61" t="n"/>
      <c r="V19" s="138" t="n"/>
      <c r="W19" s="139" t="n"/>
      <c r="X19" s="24" t="n"/>
      <c r="Y19" s="24" t="n"/>
      <c r="Z19" s="24" t="n"/>
      <c r="AA19" s="24" t="n"/>
      <c r="AB19" s="127">
        <f>IF(ISNUMBER(D19),IF(D19&gt;E19,E19+DAY(1)-D19,E19-D19)-IF(ISNUMBER(F19),IF(F19&gt;G19,G19+DAY(1)-F19,G19-F19),0)-IF(ISNUMBER(H19),IF(H19&gt;I19,I19+DAY(1)-H19,I19-H19),0)-IF(ISNUMBER(L19),IF(L19&gt;M19,M19+DAY(1)-L19,M19-L19),0),HOUR(0))</f>
        <v/>
      </c>
      <c r="AC19" s="51" t="n">
        <v>0.3333333333333333</v>
      </c>
      <c r="AD19" s="51" t="n">
        <v>0.1666666666666667</v>
      </c>
      <c r="AE19" s="127">
        <f>IF(AB19=HOUR(0),0,IF(AB19=AC19,0,IF(ISERROR(FIND("半",B19,1)),IF(HOUR(AB19)&gt;=8,AB19-AC19,0),IF(HOUR(AB19)&gt;=4,AB19-AD19,0))))</f>
        <v/>
      </c>
      <c r="AF19" s="127">
        <f>AF18+AE19</f>
        <v/>
      </c>
      <c r="AG19" s="127">
        <f>AVERAGE(AE$7:AE19)</f>
        <v/>
      </c>
      <c r="AH19" s="127">
        <f>AF19+AG19*(EDATE(A19,1)-A19-COUNTA(A$7:A19))</f>
        <v/>
      </c>
    </row>
    <row customHeight="1" ht="19.5" r="20" s="97" spans="1:36">
      <c r="A20" s="143" t="s">
        <v>52</v>
      </c>
      <c r="B20" s="53" t="s">
        <v>28</v>
      </c>
      <c r="C20" s="37" t="s">
        <v>28</v>
      </c>
      <c r="D20" s="129" t="s">
        <v>29</v>
      </c>
      <c r="E20" s="130" t="s">
        <v>30</v>
      </c>
      <c r="F20" s="131" t="s"/>
      <c r="G20" s="131" t="s"/>
      <c r="H20" s="132" t="s">
        <v>35</v>
      </c>
      <c r="I20" s="132" t="s">
        <v>36</v>
      </c>
      <c r="J20" s="133" t="s"/>
      <c r="K20" s="133" t="s"/>
      <c r="L20" s="134" t="s"/>
      <c r="M20" s="134" t="s"/>
      <c r="N20" s="135" t="s"/>
      <c r="O20" s="135" t="s"/>
      <c r="P20" s="136" t="s">
        <v>33</v>
      </c>
      <c r="Q20" s="136" t="s">
        <v>33</v>
      </c>
      <c r="R20" s="137" t="s"/>
      <c r="S20" s="45" t="s">
        <v>19</v>
      </c>
      <c r="T20" s="24" t="n"/>
      <c r="U20" s="61" t="n"/>
      <c r="V20" s="138" t="n"/>
      <c r="W20" s="139" t="n"/>
      <c r="X20" s="24" t="n"/>
      <c r="Y20" s="24" t="n"/>
      <c r="Z20" s="24" t="n"/>
      <c r="AA20" s="24" t="n"/>
      <c r="AB20" s="127">
        <f>IF(ISNUMBER(D20),IF(D20&gt;E20,E20+DAY(1)-D20,E20-D20)-IF(ISNUMBER(F20),IF(F20&gt;G20,G20+DAY(1)-F20,G20-F20),0)-IF(ISNUMBER(H20),IF(H20&gt;I20,I20+DAY(1)-H20,I20-H20),0)-IF(ISNUMBER(L20),IF(L20&gt;M20,M20+DAY(1)-L20,M20-L20),0),HOUR(0))</f>
        <v/>
      </c>
      <c r="AC20" s="51" t="n">
        <v>0.3333333333333333</v>
      </c>
      <c r="AD20" s="51" t="n">
        <v>0.1666666666666667</v>
      </c>
      <c r="AE20" s="127">
        <f>IF(AB20=HOUR(0),0,IF(AB20=AC20,0,IF(ISERROR(FIND("半",B20,1)),IF(HOUR(AB20)&gt;=8,AB20-AC20,0),IF(HOUR(AB20)&gt;=4,AB20-AD20,0))))</f>
        <v/>
      </c>
      <c r="AF20" s="127">
        <f>AF19+AE20</f>
        <v/>
      </c>
      <c r="AG20" s="144">
        <f>AVERAGE(AE$7:AE20)</f>
        <v/>
      </c>
      <c r="AH20" s="127">
        <f>AF20+AG20*(EDATE(A20,1)-A20-COUNTA(A$7:A20))</f>
        <v/>
      </c>
    </row>
    <row customHeight="1" ht="19.5" r="21" s="97" spans="1:36">
      <c r="A21" s="143" t="s">
        <v>53</v>
      </c>
      <c r="B21" s="53" t="s">
        <v>28</v>
      </c>
      <c r="C21" s="37" t="s">
        <v>28</v>
      </c>
      <c r="D21" s="129" t="s">
        <v>29</v>
      </c>
      <c r="E21" s="130" t="s">
        <v>30</v>
      </c>
      <c r="F21" s="131" t="s"/>
      <c r="G21" s="131" t="s"/>
      <c r="H21" s="132" t="s">
        <v>31</v>
      </c>
      <c r="I21" s="132" t="s">
        <v>32</v>
      </c>
      <c r="J21" s="133" t="s"/>
      <c r="K21" s="133" t="s"/>
      <c r="L21" s="134" t="s"/>
      <c r="M21" s="134" t="s"/>
      <c r="N21" s="135" t="s"/>
      <c r="O21" s="135" t="s"/>
      <c r="P21" s="136" t="s">
        <v>33</v>
      </c>
      <c r="Q21" s="136" t="s">
        <v>33</v>
      </c>
      <c r="R21" s="137" t="s"/>
      <c r="S21" s="45" t="s">
        <v>19</v>
      </c>
      <c r="T21" s="24" t="n"/>
      <c r="U21" s="61" t="n"/>
      <c r="V21" s="138" t="n"/>
      <c r="W21" s="139" t="n"/>
      <c r="X21" s="24" t="n"/>
      <c r="Y21" s="24" t="n"/>
      <c r="Z21" s="24" t="n"/>
      <c r="AA21" s="24" t="n"/>
      <c r="AB21" s="127">
        <f>IF(ISNUMBER(D21),IF(D21&gt;E21,E21+DAY(1)-D21,E21-D21)-IF(ISNUMBER(F21),IF(F21&gt;G21,G21+DAY(1)-F21,G21-F21),0)-IF(ISNUMBER(H21),IF(H21&gt;I21,I21+DAY(1)-H21,I21-H21),0)-IF(ISNUMBER(L21),IF(L21&gt;M21,M21+DAY(1)-L21,M21-L21),0),HOUR(0))</f>
        <v/>
      </c>
      <c r="AC21" s="51" t="n">
        <v>0.3333333333333333</v>
      </c>
      <c r="AD21" s="51" t="n">
        <v>0.1666666666666667</v>
      </c>
      <c r="AE21" s="127">
        <f>IF(AB21=HOUR(0),0,IF(AB21=AC21,0,IF(ISERROR(FIND("半",B21,1)),IF(HOUR(AB21)&gt;=8,AB21-AC21,0),IF(HOUR(AB21)&gt;=4,AB21-AD21,0))))</f>
        <v/>
      </c>
      <c r="AF21" s="127">
        <f>AF20+AE21</f>
        <v/>
      </c>
      <c r="AG21" s="127">
        <f>AVERAGE(AE$7:AE21)</f>
        <v/>
      </c>
      <c r="AH21" s="127">
        <f>AF21+AG21*(EDATE(A21,1)-A21-COUNTA(A$7:A21))</f>
        <v/>
      </c>
    </row>
    <row customHeight="1" ht="19.5" r="22" s="97" spans="1:36">
      <c r="A22" s="128" t="s">
        <v>54</v>
      </c>
      <c r="B22" s="53" t="s">
        <v>28</v>
      </c>
      <c r="C22" s="37" t="s">
        <v>28</v>
      </c>
      <c r="D22" s="129" t="s">
        <v>29</v>
      </c>
      <c r="E22" s="130" t="s">
        <v>30</v>
      </c>
      <c r="F22" s="131" t="s"/>
      <c r="G22" s="131" t="s"/>
      <c r="H22" s="132" t="s">
        <v>35</v>
      </c>
      <c r="I22" s="132" t="s">
        <v>36</v>
      </c>
      <c r="J22" s="133" t="s"/>
      <c r="K22" s="133" t="s"/>
      <c r="L22" s="134" t="s"/>
      <c r="M22" s="134" t="s"/>
      <c r="N22" s="135" t="s"/>
      <c r="O22" s="135" t="s"/>
      <c r="P22" s="136" t="s">
        <v>33</v>
      </c>
      <c r="Q22" s="136" t="s">
        <v>33</v>
      </c>
      <c r="R22" s="137" t="s"/>
      <c r="S22" s="45" t="s">
        <v>19</v>
      </c>
      <c r="T22" s="24" t="n"/>
      <c r="U22" s="61" t="n"/>
      <c r="V22" s="138" t="n"/>
      <c r="W22" s="139" t="n"/>
      <c r="X22" s="24" t="n"/>
      <c r="Y22" s="24" t="n"/>
      <c r="Z22" s="24" t="n"/>
      <c r="AA22" s="24" t="n"/>
      <c r="AB22" s="127">
        <f>IF(ISNUMBER(D22),IF(D22&gt;E22,E22+DAY(1)-D22,E22-D22)-IF(ISNUMBER(F22),IF(F22&gt;G22,G22+DAY(1)-F22,G22-F22),0)-IF(ISNUMBER(H22),IF(H22&gt;I22,I22+DAY(1)-H22,I22-H22),0)-IF(ISNUMBER(L22),IF(L22&gt;M22,M22+DAY(1)-L22,M22-L22),0),HOUR(0))</f>
        <v/>
      </c>
      <c r="AC22" s="51" t="n">
        <v>0.3333333333333333</v>
      </c>
      <c r="AD22" s="51" t="n">
        <v>0.1666666666666667</v>
      </c>
      <c r="AE22" s="127">
        <f>IF(AB22=HOUR(0),0,IF(AB22=AC22,0,IF(ISERROR(FIND("半",B22,1)),IF(HOUR(AB22)&gt;=8,AB22-AC22,0),IF(HOUR(AB22)&gt;=4,AB22-AD22,0))))</f>
        <v/>
      </c>
      <c r="AF22" s="127">
        <f>AF21+AE22</f>
        <v/>
      </c>
      <c r="AG22" s="127">
        <f>AVERAGE(AE$7:AE22)</f>
        <v/>
      </c>
      <c r="AH22" s="127">
        <f>AF22+AG22*(EDATE(A22,1)-A22-COUNTA(A$7:A22))</f>
        <v/>
      </c>
    </row>
    <row customHeight="1" ht="19.5" r="23" s="97" spans="1:36">
      <c r="A23" s="140" t="s">
        <v>55</v>
      </c>
      <c r="B23" s="53" t="s">
        <v>28</v>
      </c>
      <c r="C23" s="37" t="s">
        <v>28</v>
      </c>
      <c r="D23" s="129" t="s">
        <v>29</v>
      </c>
      <c r="E23" s="130" t="s">
        <v>30</v>
      </c>
      <c r="F23" s="131" t="s"/>
      <c r="G23" s="131" t="s"/>
      <c r="H23" s="132" t="s">
        <v>31</v>
      </c>
      <c r="I23" s="132" t="s">
        <v>32</v>
      </c>
      <c r="J23" s="133" t="s"/>
      <c r="K23" s="133" t="s"/>
      <c r="L23" s="134" t="s"/>
      <c r="M23" s="134" t="s"/>
      <c r="N23" s="135" t="s"/>
      <c r="O23" s="135" t="s"/>
      <c r="P23" s="136" t="s">
        <v>33</v>
      </c>
      <c r="Q23" s="136" t="s">
        <v>33</v>
      </c>
      <c r="R23" s="137" t="s"/>
      <c r="S23" s="45" t="s">
        <v>19</v>
      </c>
      <c r="T23" s="24" t="n"/>
      <c r="U23" s="61" t="n"/>
      <c r="V23" s="138" t="n"/>
      <c r="W23" s="139" t="n"/>
      <c r="X23" s="24" t="n"/>
      <c r="Y23" s="24" t="n"/>
      <c r="Z23" s="24" t="n"/>
      <c r="AA23" s="24" t="n"/>
      <c r="AB23" s="127">
        <f>IF(ISNUMBER(D23),IF(D23&gt;E23,E23+DAY(1)-D23,E23-D23)-IF(ISNUMBER(F23),IF(F23&gt;G23,G23+DAY(1)-F23,G23-F23),0)-IF(ISNUMBER(H23),IF(H23&gt;I23,I23+DAY(1)-H23,I23-H23),0)-IF(ISNUMBER(L23),IF(L23&gt;M23,M23+DAY(1)-L23,M23-L23),0),HOUR(0))</f>
        <v/>
      </c>
      <c r="AC23" s="51" t="n">
        <v>0.3333333333333333</v>
      </c>
      <c r="AD23" s="51" t="n">
        <v>0.1666666666666667</v>
      </c>
      <c r="AE23" s="127">
        <f>IF(AB23=HOUR(0),0,IF(AB23=AC23,0,IF(ISERROR(FIND("半",B23,1)),IF(HOUR(AB23)&gt;=8,AB23-AC23,0),IF(HOUR(AB23)&gt;=4,AB23-AD23,0))))</f>
        <v/>
      </c>
      <c r="AF23" s="127">
        <f>AF22+AE23</f>
        <v/>
      </c>
      <c r="AG23" s="127">
        <f>AVERAGE(AE$7:AE23)</f>
        <v/>
      </c>
      <c r="AH23" s="127">
        <f>AF23+AG23*(EDATE(A23,1)-A23-COUNTA(A$7:A23))</f>
        <v/>
      </c>
    </row>
    <row customHeight="1" ht="19.5" r="24" s="97" spans="1:36">
      <c r="A24" s="143" t="s">
        <v>56</v>
      </c>
      <c r="B24" s="53" t="s">
        <v>28</v>
      </c>
      <c r="C24" s="37" t="s">
        <v>28</v>
      </c>
      <c r="D24" s="129" t="s">
        <v>29</v>
      </c>
      <c r="E24" s="130" t="s">
        <v>30</v>
      </c>
      <c r="F24" s="131" t="s"/>
      <c r="G24" s="131" t="s"/>
      <c r="H24" s="132" t="s">
        <v>35</v>
      </c>
      <c r="I24" s="132" t="s">
        <v>36</v>
      </c>
      <c r="J24" s="133" t="s"/>
      <c r="K24" s="133" t="s"/>
      <c r="L24" s="134" t="s"/>
      <c r="M24" s="134" t="s"/>
      <c r="N24" s="135" t="s"/>
      <c r="O24" s="135" t="s"/>
      <c r="P24" s="136" t="s">
        <v>33</v>
      </c>
      <c r="Q24" s="136" t="s">
        <v>33</v>
      </c>
      <c r="R24" s="137" t="s"/>
      <c r="S24" s="45" t="s">
        <v>19</v>
      </c>
      <c r="T24" s="24" t="n"/>
      <c r="U24" s="61" t="n"/>
      <c r="V24" s="138" t="n"/>
      <c r="W24" s="139" t="n"/>
      <c r="X24" s="24" t="n"/>
      <c r="Y24" s="24" t="n"/>
      <c r="Z24" s="24" t="n"/>
      <c r="AA24" s="24" t="n"/>
      <c r="AB24" s="127">
        <f>IF(ISNUMBER(D24),IF(D24&gt;E24,E24+DAY(1)-D24,E24-D24)-IF(ISNUMBER(F24),IF(F24&gt;G24,G24+DAY(1)-F24,G24-F24),0)-IF(ISNUMBER(H24),IF(H24&gt;I24,I24+DAY(1)-H24,I24-H24),0)-IF(ISNUMBER(L24),IF(L24&gt;M24,M24+DAY(1)-L24,M24-L24),0),HOUR(0))</f>
        <v/>
      </c>
      <c r="AC24" s="51" t="n">
        <v>0.3333333333333333</v>
      </c>
      <c r="AD24" s="51" t="n">
        <v>0.1666666666666667</v>
      </c>
      <c r="AE24" s="127">
        <f>IF(AB24=HOUR(0),0,IF(AB24=AC24,0,IF(ISERROR(FIND("半",B24,1)),IF(HOUR(AB24)&gt;=8,AB24-AC24,0),IF(HOUR(AB24)&gt;=4,AB24-AD24,0))))</f>
        <v/>
      </c>
      <c r="AF24" s="127">
        <f>AF23+AE24</f>
        <v/>
      </c>
      <c r="AG24" s="127">
        <f>AVERAGE(AE$7:AE24)</f>
        <v/>
      </c>
      <c r="AH24" s="127">
        <f>AF24+AG24*(EDATE(A24,1)-A24-COUNTA(A$7:A24))</f>
        <v/>
      </c>
    </row>
    <row customHeight="1" ht="19.5" r="25" s="97" spans="1:36">
      <c r="A25" s="143" t="s">
        <v>57</v>
      </c>
      <c r="B25" s="53" t="s">
        <v>38</v>
      </c>
      <c r="C25" s="37" t="s">
        <v>38</v>
      </c>
      <c r="D25" s="141" t="s"/>
      <c r="E25" s="142" t="s"/>
      <c r="F25" s="131" t="s"/>
      <c r="G25" s="131" t="s"/>
      <c r="H25" s="132" t="s"/>
      <c r="I25" s="132" t="s"/>
      <c r="J25" s="133" t="s"/>
      <c r="K25" s="133" t="s"/>
      <c r="L25" s="134" t="s"/>
      <c r="M25" s="134" t="s"/>
      <c r="N25" s="135" t="s"/>
      <c r="O25" s="135" t="s"/>
      <c r="P25" s="136" t="s"/>
      <c r="Q25" s="136" t="s"/>
      <c r="R25" s="137" t="s"/>
      <c r="S25" s="45" t="s">
        <v>19</v>
      </c>
      <c r="T25" s="24" t="n"/>
      <c r="U25" s="61" t="n"/>
      <c r="V25" s="138" t="n"/>
      <c r="W25" s="139" t="n"/>
      <c r="X25" s="24" t="n"/>
      <c r="Y25" s="24" t="n"/>
      <c r="Z25" s="24" t="n"/>
      <c r="AA25" s="24" t="n"/>
      <c r="AB25" s="127">
        <f>IF(ISNUMBER(D25),IF(D25&gt;E25,E25+DAY(1)-D25,E25-D25)-IF(ISNUMBER(F25),IF(F25&gt;G25,G25+DAY(1)-F25,G25-F25),0)-IF(ISNUMBER(H25),IF(H25&gt;I25,I25+DAY(1)-H25,I25-H25),0)-IF(ISNUMBER(L25),IF(L25&gt;M25,M25+DAY(1)-L25,M25-L25),0),HOUR(0))</f>
        <v/>
      </c>
      <c r="AC25" s="51" t="n">
        <v>0.3333333333333333</v>
      </c>
      <c r="AD25" s="51" t="n">
        <v>0.1666666666666667</v>
      </c>
      <c r="AE25" s="127">
        <f>IF(AB25=HOUR(0),0,IF(AB25=AC25,0,IF(ISERROR(FIND("半",B25,1)),IF(HOUR(AB25)&gt;=8,AB25-AC25,0),IF(HOUR(AB25)&gt;=4,AB25-AD25,0))))</f>
        <v/>
      </c>
      <c r="AF25" s="127">
        <f>AF24+AE25</f>
        <v/>
      </c>
      <c r="AG25" s="127">
        <f>AVERAGE(AE$7:AE25)</f>
        <v/>
      </c>
      <c r="AH25" s="127">
        <f>AF25+AG25*(EDATE(A25,1)-A25-COUNTA(A$7:A25))</f>
        <v/>
      </c>
    </row>
    <row customHeight="1" ht="19.5" r="26" s="97" spans="1:36">
      <c r="A26" s="143" t="s">
        <v>58</v>
      </c>
      <c r="B26" s="53" t="s">
        <v>28</v>
      </c>
      <c r="C26" s="37" t="s">
        <v>28</v>
      </c>
      <c r="D26" s="129" t="s">
        <v>41</v>
      </c>
      <c r="E26" s="130" t="s">
        <v>30</v>
      </c>
      <c r="F26" s="131" t="s"/>
      <c r="G26" s="131" t="s"/>
      <c r="H26" s="132" t="s">
        <v>42</v>
      </c>
      <c r="I26" s="132" t="s">
        <v>43</v>
      </c>
      <c r="J26" s="133" t="s"/>
      <c r="K26" s="133" t="s"/>
      <c r="L26" s="134" t="s"/>
      <c r="M26" s="134" t="s"/>
      <c r="N26" s="135" t="s"/>
      <c r="O26" s="135" t="s"/>
      <c r="P26" s="136" t="s">
        <v>33</v>
      </c>
      <c r="Q26" s="136" t="s">
        <v>33</v>
      </c>
      <c r="R26" s="137" t="s"/>
      <c r="S26" s="45" t="s">
        <v>19</v>
      </c>
      <c r="T26" s="24" t="n"/>
      <c r="U26" s="61" t="n"/>
      <c r="V26" s="138" t="n"/>
      <c r="W26" s="139" t="n"/>
      <c r="X26" s="24" t="n"/>
      <c r="Y26" s="24" t="n"/>
      <c r="Z26" s="24" t="n"/>
      <c r="AA26" s="24" t="n"/>
      <c r="AB26" s="127">
        <f>IF(ISNUMBER(D26),IF(D26&gt;E26,E26+DAY(1)-D26,E26-D26)-IF(ISNUMBER(F26),IF(F26&gt;G26,G26+DAY(1)-F26,G26-F26),0)-IF(ISNUMBER(H26),IF(H26&gt;I26,I26+DAY(1)-H26,I26-H26),0)-IF(ISNUMBER(L26),IF(L26&gt;M26,M26+DAY(1)-L26,M26-L26),0),HOUR(0))</f>
        <v/>
      </c>
      <c r="AC26" s="51" t="n">
        <v>0.3333333333333333</v>
      </c>
      <c r="AD26" s="51" t="n">
        <v>0.1666666666666667</v>
      </c>
      <c r="AE26" s="127">
        <f>IF(AB26=HOUR(0),0,IF(AB26=AC26,0,IF(ISERROR(FIND("半",B26,1)),IF(HOUR(AB26)&gt;=8,AB26-AC26,0),IF(HOUR(AB26)&gt;=4,AB26-AD26,0))))</f>
        <v/>
      </c>
      <c r="AF26" s="127">
        <f>AF25+AE26</f>
        <v/>
      </c>
      <c r="AG26" s="127">
        <f>AVERAGE(AE$7:AE26)</f>
        <v/>
      </c>
      <c r="AH26" s="127">
        <f>AF26+AG26*(EDATE(A26,1)-A26-COUNTA(A$7:A26))</f>
        <v/>
      </c>
    </row>
    <row customHeight="1" ht="19.5" r="27" s="97" spans="1:36">
      <c r="A27" s="143" t="s">
        <v>59</v>
      </c>
      <c r="B27" s="53" t="s">
        <v>28</v>
      </c>
      <c r="C27" s="37" t="s">
        <v>28</v>
      </c>
      <c r="D27" s="129" t="s">
        <v>29</v>
      </c>
      <c r="E27" s="130" t="s">
        <v>30</v>
      </c>
      <c r="F27" s="131" t="s"/>
      <c r="G27" s="131" t="s"/>
      <c r="H27" s="132" t="s">
        <v>35</v>
      </c>
      <c r="I27" s="132" t="s">
        <v>36</v>
      </c>
      <c r="J27" s="133" t="s"/>
      <c r="K27" s="133" t="s"/>
      <c r="L27" s="134" t="s"/>
      <c r="M27" s="134" t="s"/>
      <c r="N27" s="135" t="s"/>
      <c r="O27" s="135" t="s"/>
      <c r="P27" s="136" t="s">
        <v>33</v>
      </c>
      <c r="Q27" s="136" t="s">
        <v>33</v>
      </c>
      <c r="R27" s="137" t="s"/>
      <c r="S27" s="45" t="s">
        <v>19</v>
      </c>
      <c r="T27" s="24" t="n"/>
      <c r="U27" s="61" t="n"/>
      <c r="V27" s="138" t="n"/>
      <c r="W27" s="139" t="n"/>
      <c r="X27" s="24" t="n"/>
      <c r="Y27" s="24" t="n"/>
      <c r="Z27" s="24" t="n"/>
      <c r="AA27" s="24" t="n"/>
      <c r="AB27" s="127">
        <f>IF(ISNUMBER(D27),IF(D27&gt;E27,E27+DAY(1)-D27,E27-D27)-IF(ISNUMBER(F27),IF(F27&gt;G27,G27+DAY(1)-F27,G27-F27),0)-IF(ISNUMBER(H27),IF(H27&gt;I27,I27+DAY(1)-H27,I27-H27),0)-IF(ISNUMBER(L27),IF(L27&gt;M27,M27+DAY(1)-L27,M27-L27),0),HOUR(0))</f>
        <v/>
      </c>
      <c r="AC27" s="51" t="n">
        <v>0.3333333333333333</v>
      </c>
      <c r="AD27" s="51" t="n">
        <v>0.1666666666666667</v>
      </c>
      <c r="AE27" s="127">
        <f>IF(AB27=HOUR(0),0,IF(AB27=AC27,0,IF(ISERROR(FIND("半",B27,1)),IF(HOUR(AB27)&gt;=8,AB27-AC27,0),IF(HOUR(AB27)&gt;=4,AB27-AD27,0))))</f>
        <v/>
      </c>
      <c r="AF27" s="127">
        <f>AF26+AE27</f>
        <v/>
      </c>
      <c r="AG27" s="127">
        <f>AVERAGE(AE$7:AE27)</f>
        <v/>
      </c>
      <c r="AH27" s="127">
        <f>AF27+AG27*(EDATE(A27,1)-A27-COUNTA(A$7:A27))</f>
        <v/>
      </c>
    </row>
    <row customHeight="1" ht="19.5" r="28" s="97" spans="1:36">
      <c r="A28" s="143" t="s">
        <v>60</v>
      </c>
      <c r="B28" s="53" t="s">
        <v>28</v>
      </c>
      <c r="C28" s="37" t="s">
        <v>28</v>
      </c>
      <c r="D28" s="129" t="s">
        <v>29</v>
      </c>
      <c r="E28" s="130" t="s">
        <v>30</v>
      </c>
      <c r="F28" s="131" t="s"/>
      <c r="G28" s="131" t="s"/>
      <c r="H28" s="132" t="s">
        <v>31</v>
      </c>
      <c r="I28" s="132" t="s">
        <v>32</v>
      </c>
      <c r="J28" s="133" t="s"/>
      <c r="K28" s="133" t="s"/>
      <c r="L28" s="134" t="s"/>
      <c r="M28" s="134" t="s"/>
      <c r="N28" s="135" t="s"/>
      <c r="O28" s="135" t="s"/>
      <c r="P28" s="136" t="s">
        <v>33</v>
      </c>
      <c r="Q28" s="136" t="s">
        <v>33</v>
      </c>
      <c r="R28" s="137" t="s"/>
      <c r="S28" s="45" t="s">
        <v>19</v>
      </c>
      <c r="T28" s="24" t="n"/>
      <c r="U28" s="61" t="n"/>
      <c r="V28" s="138" t="n"/>
      <c r="W28" s="139" t="n"/>
      <c r="X28" s="24" t="n"/>
      <c r="Y28" s="24" t="n"/>
      <c r="Z28" s="24" t="n"/>
      <c r="AA28" s="24" t="n"/>
      <c r="AB28" s="127">
        <f>IF(ISNUMBER(D28),IF(D28&gt;E28,E28+DAY(1)-D28,E28-D28)-IF(ISNUMBER(F28),IF(F28&gt;G28,G28+DAY(1)-F28,G28-F28),0)-IF(ISNUMBER(H28),IF(H28&gt;I28,I28+DAY(1)-H28,I28-H28),0)-IF(ISNUMBER(L28),IF(L28&gt;M28,M28+DAY(1)-L28,M28-L28),0),HOUR(0))</f>
        <v/>
      </c>
      <c r="AC28" s="51" t="n">
        <v>0.3333333333333333</v>
      </c>
      <c r="AD28" s="51" t="n">
        <v>0.1666666666666667</v>
      </c>
      <c r="AE28" s="127">
        <f>IF(AB28=HOUR(0),0,IF(AB28=AC28,0,IF(ISERROR(FIND("半",B28,1)),IF(HOUR(AB28)&gt;=8,AB28-AC28,0),IF(HOUR(AB28)&gt;=4,AB28-AD28,0))))</f>
        <v/>
      </c>
      <c r="AF28" s="127">
        <f>AF27+AE28</f>
        <v/>
      </c>
      <c r="AG28" s="127">
        <f>AVERAGE(AE$7:AE28)</f>
        <v/>
      </c>
      <c r="AH28" s="127">
        <f>AF28+AG28*(EDATE(A28,1)-A28-COUNTA(A$7:A28))</f>
        <v/>
      </c>
    </row>
    <row customHeight="1" ht="19.5" r="29" s="97" spans="1:36">
      <c r="A29" s="128" t="s">
        <v>61</v>
      </c>
      <c r="B29" s="53" t="s">
        <v>28</v>
      </c>
      <c r="C29" s="37" t="s">
        <v>28</v>
      </c>
      <c r="D29" s="129" t="s">
        <v>29</v>
      </c>
      <c r="E29" s="130" t="s">
        <v>30</v>
      </c>
      <c r="F29" s="131" t="s"/>
      <c r="G29" s="131" t="s"/>
      <c r="H29" s="132" t="s">
        <v>35</v>
      </c>
      <c r="I29" s="132" t="s">
        <v>36</v>
      </c>
      <c r="J29" s="133" t="s"/>
      <c r="K29" s="133" t="s"/>
      <c r="L29" s="134" t="s"/>
      <c r="M29" s="134" t="s"/>
      <c r="N29" s="135" t="s"/>
      <c r="O29" s="135" t="s"/>
      <c r="P29" s="136" t="s">
        <v>33</v>
      </c>
      <c r="Q29" s="136" t="s">
        <v>33</v>
      </c>
      <c r="R29" s="137" t="s"/>
      <c r="S29" s="45" t="s">
        <v>19</v>
      </c>
      <c r="T29" s="24" t="n"/>
      <c r="U29" s="61" t="n"/>
      <c r="V29" s="138" t="n"/>
      <c r="W29" s="139" t="n"/>
      <c r="X29" s="24" t="n"/>
      <c r="Y29" s="24" t="n"/>
      <c r="Z29" s="24" t="n"/>
      <c r="AA29" s="24" t="n"/>
      <c r="AB29" s="127">
        <f>IF(ISNUMBER(D29),IF(D29&gt;E29,E29+DAY(1)-D29,E29-D29)-IF(ISNUMBER(F29),IF(F29&gt;G29,G29+DAY(1)-F29,G29-F29),0)-IF(ISNUMBER(H29),IF(H29&gt;I29,I29+DAY(1)-H29,I29-H29),0)-IF(ISNUMBER(L29),IF(L29&gt;M29,M29+DAY(1)-L29,M29-L29),0),HOUR(0))</f>
        <v/>
      </c>
      <c r="AC29" s="51" t="n">
        <v>0.3333333333333333</v>
      </c>
      <c r="AD29" s="51" t="n">
        <v>0.1666666666666667</v>
      </c>
      <c r="AE29" s="127">
        <f>IF(AB29=HOUR(0),0,IF(AB29=AC29,0,IF(ISERROR(FIND("半",B29,1)),IF(HOUR(AB29)&gt;=8,AB29-AC29,0),IF(HOUR(AB29)&gt;=4,AB29-AD29,0))))</f>
        <v/>
      </c>
      <c r="AF29" s="127">
        <f>AF28+AE29</f>
        <v/>
      </c>
      <c r="AG29" s="127">
        <f>AVERAGE(AE$7:AE29)</f>
        <v/>
      </c>
      <c r="AH29" s="127">
        <f>AF29+AG29*(EDATE(A29,1)-A29-COUNTA(A$7:A29))</f>
        <v/>
      </c>
    </row>
    <row customHeight="1" ht="19.5" r="30" s="97" spans="1:36">
      <c r="A30" s="140" t="s">
        <v>62</v>
      </c>
      <c r="B30" s="53" t="s">
        <v>28</v>
      </c>
      <c r="C30" s="37" t="s">
        <v>28</v>
      </c>
      <c r="D30" s="129" t="s">
        <v>29</v>
      </c>
      <c r="E30" s="130" t="s">
        <v>30</v>
      </c>
      <c r="F30" s="131" t="s"/>
      <c r="G30" s="131" t="s"/>
      <c r="H30" s="132" t="s">
        <v>31</v>
      </c>
      <c r="I30" s="132" t="s">
        <v>32</v>
      </c>
      <c r="J30" s="133" t="s"/>
      <c r="K30" s="133" t="s"/>
      <c r="L30" s="134" t="s"/>
      <c r="M30" s="134" t="s"/>
      <c r="N30" s="135" t="s"/>
      <c r="O30" s="135" t="s"/>
      <c r="P30" s="136" t="s">
        <v>33</v>
      </c>
      <c r="Q30" s="136" t="s">
        <v>33</v>
      </c>
      <c r="R30" s="137" t="s"/>
      <c r="S30" s="45" t="s">
        <v>19</v>
      </c>
      <c r="T30" s="24" t="n"/>
      <c r="U30" s="61" t="n"/>
      <c r="V30" s="138" t="n"/>
      <c r="W30" s="139" t="n"/>
      <c r="X30" s="24" t="n"/>
      <c r="Y30" s="24" t="n"/>
      <c r="Z30" s="24" t="n"/>
      <c r="AA30" s="24" t="n"/>
      <c r="AB30" s="127">
        <f>IF(ISNUMBER(D30),IF(D30&gt;E30,E30+DAY(1)-D30,E30-D30)-IF(ISNUMBER(F30),IF(F30&gt;G30,G30+DAY(1)-F30,G30-F30),0)-IF(ISNUMBER(H30),IF(H30&gt;I30,I30+DAY(1)-H30,I30-H30),0)-IF(ISNUMBER(L30),IF(L30&gt;M30,M30+DAY(1)-L30,M30-L30),0),HOUR(0))</f>
        <v/>
      </c>
      <c r="AC30" s="51" t="n">
        <v>0.3333333333333333</v>
      </c>
      <c r="AD30" s="51" t="n">
        <v>0.1666666666666667</v>
      </c>
      <c r="AE30" s="127">
        <f>IF(AB30=HOUR(0),0,IF(AB30=AC30,0,IF(ISERROR(FIND("半",B30,1)),IF(HOUR(AB30)&gt;=8,AB30-AC30,0),IF(HOUR(AB30)&gt;=4,AB30-AD30,0))))</f>
        <v/>
      </c>
      <c r="AF30" s="127">
        <f>AF29+AE30</f>
        <v/>
      </c>
      <c r="AG30" s="127">
        <f>AVERAGE(AE$7:AE30)</f>
        <v/>
      </c>
      <c r="AH30" s="127">
        <f>AF30+AG30*(EDATE(A30,1)-A30-COUNTA(A$7:A30))</f>
        <v/>
      </c>
    </row>
    <row customHeight="1" ht="19.5" r="31" s="97" spans="1:36">
      <c r="A31" s="143" t="s">
        <v>63</v>
      </c>
      <c r="B31" s="53" t="s">
        <v>28</v>
      </c>
      <c r="C31" s="37" t="s">
        <v>28</v>
      </c>
      <c r="D31" s="129" t="s">
        <v>29</v>
      </c>
      <c r="E31" s="130" t="s">
        <v>30</v>
      </c>
      <c r="F31" s="131" t="s"/>
      <c r="G31" s="131" t="s"/>
      <c r="H31" s="132" t="s">
        <v>35</v>
      </c>
      <c r="I31" s="132" t="s">
        <v>36</v>
      </c>
      <c r="J31" s="133" t="s"/>
      <c r="K31" s="133" t="s"/>
      <c r="L31" s="134" t="s"/>
      <c r="M31" s="134" t="s"/>
      <c r="N31" s="135" t="s"/>
      <c r="O31" s="135" t="s"/>
      <c r="P31" s="136" t="s">
        <v>33</v>
      </c>
      <c r="Q31" s="136" t="s">
        <v>33</v>
      </c>
      <c r="R31" s="137" t="s"/>
      <c r="S31" s="45" t="s">
        <v>19</v>
      </c>
      <c r="T31" s="24" t="n"/>
      <c r="U31" s="61" t="n"/>
      <c r="V31" s="138" t="n"/>
      <c r="W31" s="139" t="n"/>
      <c r="X31" s="24" t="n"/>
      <c r="Y31" s="24" t="n"/>
      <c r="Z31" s="24" t="n"/>
      <c r="AA31" s="24" t="n"/>
      <c r="AB31" s="127">
        <f>IF(ISNUMBER(D31),IF(D31&gt;E31,E31+DAY(1)-D31,E31-D31)-IF(ISNUMBER(F31),IF(F31&gt;G31,G31+DAY(1)-F31,G31-F31),0)-IF(ISNUMBER(H31),IF(H31&gt;I31,I31+DAY(1)-H31,I31-H31),0)-IF(ISNUMBER(L31),IF(L31&gt;M31,M31+DAY(1)-L31,M31-L31),0),HOUR(0))</f>
        <v/>
      </c>
      <c r="AC31" s="51" t="n">
        <v>0.3333333333333333</v>
      </c>
      <c r="AD31" s="51" t="n">
        <v>0.1666666666666667</v>
      </c>
      <c r="AE31" s="127">
        <f>IF(AB31=HOUR(0),0,IF(AB31=AC31,0,IF(ISERROR(FIND("半",B31,1)),IF(HOUR(AB31)&gt;=8,AB31-AC31,0),IF(HOUR(AB31)&gt;=4,AB31-AD31,0))))</f>
        <v/>
      </c>
      <c r="AF31" s="127">
        <f>AF30+AE31</f>
        <v/>
      </c>
      <c r="AG31" s="127">
        <f>AVERAGE(AE$7:AE31)</f>
        <v/>
      </c>
      <c r="AH31" s="127">
        <f>AF31+AG31*(EDATE(A31,1)-A31-COUNTA(A$7:A31))</f>
        <v/>
      </c>
    </row>
    <row customHeight="1" ht="19.5" r="32" s="97" spans="1:36">
      <c r="A32" s="143" t="s">
        <v>64</v>
      </c>
      <c r="B32" s="53" t="s">
        <v>38</v>
      </c>
      <c r="C32" s="37" t="s">
        <v>38</v>
      </c>
      <c r="D32" s="141" t="s"/>
      <c r="E32" s="142" t="s"/>
      <c r="F32" s="131" t="s"/>
      <c r="G32" s="131" t="s"/>
      <c r="H32" s="132" t="s"/>
      <c r="I32" s="132" t="s"/>
      <c r="J32" s="133" t="s"/>
      <c r="K32" s="133" t="s"/>
      <c r="L32" s="134" t="s"/>
      <c r="M32" s="134" t="s"/>
      <c r="N32" s="135" t="s"/>
      <c r="O32" s="135" t="s"/>
      <c r="P32" s="136" t="s"/>
      <c r="Q32" s="136" t="s"/>
      <c r="R32" s="137" t="s"/>
      <c r="S32" s="45" t="s">
        <v>19</v>
      </c>
      <c r="T32" s="24" t="n"/>
      <c r="U32" s="61" t="n"/>
      <c r="V32" s="138" t="n"/>
      <c r="W32" s="139" t="n"/>
      <c r="X32" s="24" t="n"/>
      <c r="Y32" s="24" t="n"/>
      <c r="Z32" s="24" t="n"/>
      <c r="AA32" s="24" t="n"/>
      <c r="AB32" s="127">
        <f>IF(ISNUMBER(D32),IF(D32&gt;E32,E32+DAY(1)-D32,E32-D32)-IF(ISNUMBER(F32),IF(F32&gt;G32,G32+DAY(1)-F32,G32-F32),0)-IF(ISNUMBER(H32),IF(H32&gt;I32,I32+DAY(1)-H32,I32-H32),0)-IF(ISNUMBER(L32),IF(L32&gt;M32,M32+DAY(1)-L32,M32-L32),0),HOUR(0))</f>
        <v/>
      </c>
      <c r="AC32" s="51" t="n">
        <v>0.3333333333333333</v>
      </c>
      <c r="AD32" s="51" t="n">
        <v>0.1666666666666667</v>
      </c>
      <c r="AE32" s="127">
        <f>IF(AB32=HOUR(0),0,IF(AB32=AC32,0,IF(ISERROR(FIND("半",B32,1)),IF(HOUR(AB32)&gt;=8,AB32-AC32,0),IF(HOUR(AB32)&gt;=4,AB32-AD32,0))))</f>
        <v/>
      </c>
      <c r="AF32" s="127">
        <f>AF31+AE32</f>
        <v/>
      </c>
      <c r="AG32" s="127">
        <f>AVERAGE(AE$7:AE32)</f>
        <v/>
      </c>
      <c r="AH32" s="127">
        <f>AF32+AG32*(EDATE(A32,1)-A32-COUNTA(A$7:A32))</f>
        <v/>
      </c>
    </row>
    <row customHeight="1" ht="19.5" r="33" s="97" spans="1:36">
      <c r="A33" s="143" t="s">
        <v>65</v>
      </c>
      <c r="B33" s="53" t="s">
        <v>38</v>
      </c>
      <c r="C33" s="37" t="s">
        <v>38</v>
      </c>
      <c r="D33" s="141" t="s"/>
      <c r="E33" s="142" t="s"/>
      <c r="F33" s="131" t="s"/>
      <c r="G33" s="131" t="s"/>
      <c r="H33" s="132" t="s"/>
      <c r="I33" s="132" t="s"/>
      <c r="J33" s="133" t="s"/>
      <c r="K33" s="133" t="s"/>
      <c r="L33" s="134" t="s"/>
      <c r="M33" s="134" t="s"/>
      <c r="N33" s="135" t="s"/>
      <c r="O33" s="135" t="s"/>
      <c r="P33" s="136" t="s"/>
      <c r="Q33" s="136" t="s"/>
      <c r="R33" s="137" t="s"/>
      <c r="S33" s="45" t="s">
        <v>19</v>
      </c>
      <c r="T33" s="24" t="n"/>
      <c r="U33" s="61" t="n"/>
      <c r="V33" s="138" t="n"/>
      <c r="W33" s="139" t="n"/>
      <c r="X33" s="24" t="n"/>
      <c r="Y33" s="24" t="n"/>
      <c r="Z33" s="24" t="n"/>
      <c r="AA33" s="24" t="n"/>
      <c r="AB33" s="127">
        <f>IF(ISNUMBER(D33),IF(D33&gt;E33,E33+DAY(1)-D33,E33-D33)-IF(ISNUMBER(F33),IF(F33&gt;G33,G33+DAY(1)-F33,G33-F33),0)-IF(ISNUMBER(H33),IF(H33&gt;I33,I33+DAY(1)-H33,I33-H33),0)-IF(ISNUMBER(L33),IF(L33&gt;M33,M33+DAY(1)-L33,M33-L33),0),HOUR(0))</f>
        <v/>
      </c>
      <c r="AC33" s="51" t="n">
        <v>0.3333333333333333</v>
      </c>
      <c r="AD33" s="51" t="n">
        <v>0.1666666666666667</v>
      </c>
      <c r="AE33" s="127">
        <f>IF(AB33=HOUR(0),0,IF(AB33=AC33,0,IF(ISERROR(FIND("半",B33,1)),IF(HOUR(AB33)&gt;=8,AB33-AC33,0),IF(HOUR(AB33)&gt;=4,AB33-AD33,0))))</f>
        <v/>
      </c>
      <c r="AF33" s="127">
        <f>AF32+AE33</f>
        <v/>
      </c>
      <c r="AG33" s="127">
        <f>AVERAGE(AE$7:AE33)</f>
        <v/>
      </c>
      <c r="AH33" s="127">
        <f>AF33+AG33*(EDATE(A33,1)-A33-COUNTA(A$7:A33))</f>
        <v/>
      </c>
    </row>
    <row customHeight="1" ht="19.5" r="34" s="97" spans="1:36">
      <c r="A34" s="143" t="s">
        <v>66</v>
      </c>
      <c r="B34" s="53" t="s">
        <v>28</v>
      </c>
      <c r="C34" s="37" t="s">
        <v>28</v>
      </c>
      <c r="D34" s="129" t="s">
        <v>29</v>
      </c>
      <c r="E34" s="130" t="s">
        <v>30</v>
      </c>
      <c r="F34" s="131" t="s"/>
      <c r="G34" s="131" t="s"/>
      <c r="H34" s="132" t="s">
        <v>31</v>
      </c>
      <c r="I34" s="132" t="s">
        <v>32</v>
      </c>
      <c r="J34" s="133" t="s"/>
      <c r="K34" s="133" t="s"/>
      <c r="L34" s="134" t="s"/>
      <c r="M34" s="134" t="s"/>
      <c r="N34" s="135" t="s"/>
      <c r="O34" s="135" t="s"/>
      <c r="P34" s="136" t="s">
        <v>33</v>
      </c>
      <c r="Q34" s="136" t="s">
        <v>33</v>
      </c>
      <c r="R34" s="137" t="s"/>
      <c r="S34" s="45" t="s">
        <v>19</v>
      </c>
      <c r="T34" s="24" t="n"/>
      <c r="U34" s="61" t="n"/>
      <c r="V34" s="138" t="n"/>
      <c r="W34" s="139" t="n"/>
      <c r="X34" s="24" t="n"/>
      <c r="Y34" s="24" t="n"/>
      <c r="Z34" s="24" t="n"/>
      <c r="AA34" s="24" t="n"/>
      <c r="AB34" s="127">
        <f>IF(ISNUMBER(D34),IF(D34&gt;E34,E34+DAY(1)-D34,E34-D34)-IF(ISNUMBER(F34),IF(F34&gt;G34,G34+DAY(1)-F34,G34-F34),0)-IF(ISNUMBER(H34),IF(H34&gt;I34,I34+DAY(1)-H34,I34-H34),0)-IF(ISNUMBER(L34),IF(L34&gt;M34,M34+DAY(1)-L34,M34-L34),0),HOUR(0))</f>
        <v/>
      </c>
      <c r="AC34" s="51" t="n">
        <v>0.3333333333333333</v>
      </c>
      <c r="AD34" s="51" t="n">
        <v>0.1666666666666667</v>
      </c>
      <c r="AE34" s="127">
        <f>IF(AB34=HOUR(0),0,IF(AB34=AC34,0,IF(ISERROR(FIND("半",B34,1)),IF(HOUR(AB34)&gt;=8,AB34-AC34,0),IF(HOUR(AB34)&gt;=4,AB34-AD34,0))))</f>
        <v/>
      </c>
      <c r="AF34" s="127">
        <f>AF33+AE34</f>
        <v/>
      </c>
      <c r="AG34" s="127">
        <f>AVERAGE(AE$7:AE34)</f>
        <v/>
      </c>
      <c r="AH34" s="127">
        <f>AF34+AG34*(EDATE(A34,1)-A34-COUNTA(A$7:A34))</f>
        <v/>
      </c>
    </row>
    <row customHeight="1" ht="19.5" r="35" s="97" spans="1:36">
      <c r="A35" s="143" t="s">
        <v>67</v>
      </c>
      <c r="B35" s="53" t="s">
        <v>28</v>
      </c>
      <c r="C35" s="37" t="s">
        <v>28</v>
      </c>
      <c r="D35" s="129" t="s">
        <v>29</v>
      </c>
      <c r="E35" s="130" t="s">
        <v>30</v>
      </c>
      <c r="F35" s="131" t="s"/>
      <c r="G35" s="131" t="s"/>
      <c r="H35" s="132" t="s">
        <v>35</v>
      </c>
      <c r="I35" s="132" t="s">
        <v>36</v>
      </c>
      <c r="J35" s="133" t="s"/>
      <c r="K35" s="133" t="s"/>
      <c r="L35" s="134" t="s"/>
      <c r="M35" s="134" t="s"/>
      <c r="N35" s="135" t="s"/>
      <c r="O35" s="135" t="s"/>
      <c r="P35" s="136" t="s">
        <v>33</v>
      </c>
      <c r="Q35" s="136" t="s">
        <v>33</v>
      </c>
      <c r="R35" s="137" t="s"/>
      <c r="S35" s="45" t="s">
        <v>19</v>
      </c>
      <c r="T35" s="24" t="n"/>
      <c r="U35" s="61" t="n"/>
      <c r="V35" s="138" t="n"/>
      <c r="W35" s="139" t="n"/>
      <c r="X35" s="24" t="n"/>
      <c r="Y35" s="24" t="n"/>
      <c r="Z35" s="24" t="n"/>
      <c r="AA35" s="24" t="n"/>
      <c r="AB35" s="127">
        <f>IF(ISNUMBER(D35),IF(D35&gt;E35,E35+DAY(1)-D35,E35-D35)-IF(ISNUMBER(F35),IF(F35&gt;G35,G35+DAY(1)-F35,G35-F35),0)-IF(ISNUMBER(H35),IF(H35&gt;I35,I35+DAY(1)-H35,I35-H35),0)-IF(ISNUMBER(L35),IF(L35&gt;M35,M35+DAY(1)-L35,M35-L35),0),HOUR(0))</f>
        <v/>
      </c>
      <c r="AC35" s="51" t="n">
        <v>0.3333333333333333</v>
      </c>
      <c r="AD35" s="51" t="n">
        <v>0.1666666666666667</v>
      </c>
      <c r="AE35" s="127">
        <f>IF(AB35=HOUR(0),0,IF(AB35=AC35,0,IF(ISERROR(FIND("半",B35,1)),IF(HOUR(AB35)&gt;=8,AB35-AC35,0),IF(HOUR(AB35)&gt;=4,AB35-AD35,0))))</f>
        <v/>
      </c>
      <c r="AF35" s="127">
        <f>AF34+AE35</f>
        <v/>
      </c>
      <c r="AG35" s="127">
        <f>AVERAGE(AE$7:AE35)</f>
        <v/>
      </c>
      <c r="AH35" s="127">
        <f>AF35+AG35*(EDATE(A35,1)-A35-COUNTA(A$7:A35))</f>
        <v/>
      </c>
    </row>
    <row customHeight="1" ht="19.5" r="36" s="97" spans="1:36">
      <c r="A36" s="143" t="s">
        <v>68</v>
      </c>
      <c r="B36" s="53" t="s">
        <v>28</v>
      </c>
      <c r="C36" s="37" t="s">
        <v>28</v>
      </c>
      <c r="D36" s="129" t="s">
        <v>29</v>
      </c>
      <c r="E36" s="130" t="s">
        <v>30</v>
      </c>
      <c r="F36" s="131" t="s"/>
      <c r="G36" s="131" t="s"/>
      <c r="H36" s="132" t="s">
        <v>31</v>
      </c>
      <c r="I36" s="132" t="s">
        <v>32</v>
      </c>
      <c r="J36" s="133" t="s"/>
      <c r="K36" s="133" t="s"/>
      <c r="L36" s="134" t="s"/>
      <c r="M36" s="134" t="s"/>
      <c r="N36" s="135" t="s"/>
      <c r="O36" s="135" t="s"/>
      <c r="P36" s="136" t="s">
        <v>33</v>
      </c>
      <c r="Q36" s="136" t="s">
        <v>33</v>
      </c>
      <c r="R36" s="137" t="s"/>
      <c r="S36" s="45" t="s">
        <v>19</v>
      </c>
      <c r="T36" s="24" t="n"/>
      <c r="U36" s="61" t="n"/>
      <c r="V36" s="138" t="n"/>
      <c r="W36" s="139" t="n"/>
      <c r="X36" s="24" t="n"/>
      <c r="Y36" s="24" t="n"/>
      <c r="Z36" s="24" t="n"/>
      <c r="AA36" s="24" t="n"/>
      <c r="AB36" s="127">
        <f>IF(ISNUMBER(D36),IF(D36&gt;E36,E36+DAY(1)-D36,E36-D36)-IF(ISNUMBER(F36),IF(F36&gt;G36,G36+DAY(1)-F36,G36-F36),0)-IF(ISNUMBER(H36),IF(H36&gt;I36,I36+DAY(1)-H36,I36-H36),0)-IF(ISNUMBER(L36),IF(L36&gt;M36,M36+DAY(1)-L36,M36-L36),0),HOUR(0))</f>
        <v/>
      </c>
      <c r="AC36" s="51" t="n">
        <v>0.3333333333333333</v>
      </c>
      <c r="AD36" s="51" t="n">
        <v>0.1666666666666667</v>
      </c>
      <c r="AE36" s="127">
        <f>IF(AB36=HOUR(0),0,IF(AB36=AC36,0,IF(ISERROR(FIND("半",B36,1)),IF(HOUR(AB36)&gt;=8,AB36-AC36,0),IF(HOUR(AB36)&gt;=4,AB36-AD36,0))))</f>
        <v/>
      </c>
      <c r="AF36" s="127">
        <f>AF35+AE36</f>
        <v/>
      </c>
      <c r="AG36" s="127">
        <f>AVERAGE(AE$7:AE36)</f>
        <v/>
      </c>
      <c r="AH36" s="127">
        <f>AF36+AG36*(EDATE(A36,1)-A36-COUNTA(A$7:A36))</f>
        <v/>
      </c>
    </row>
    <row customHeight="1" ht="19.5" r="37" s="97" spans="1:36">
      <c r="A37" s="143" t="n"/>
      <c r="B37" s="53" t="n"/>
      <c r="C37" s="37" t="n"/>
      <c r="D37" s="145" t="n"/>
      <c r="E37" s="146" t="n"/>
      <c r="F37" s="131" t="n"/>
      <c r="G37" s="131" t="n"/>
      <c r="H37" s="147" t="n"/>
      <c r="I37" s="147" t="n"/>
      <c r="J37" s="133" t="n"/>
      <c r="K37" s="133" t="n"/>
      <c r="L37" s="134" t="n"/>
      <c r="M37" s="134" t="n"/>
      <c r="N37" s="135" t="n"/>
      <c r="O37" s="135" t="n"/>
      <c r="P37" s="136" t="n"/>
      <c r="Q37" s="136" t="n"/>
      <c r="R37" s="137" t="n"/>
      <c r="S37" s="45" t="n"/>
      <c r="T37" s="24" t="n"/>
      <c r="U37" s="61" t="n"/>
      <c r="V37" s="138" t="n"/>
      <c r="W37" s="139" t="n"/>
      <c r="X37" s="24" t="n"/>
      <c r="Y37" s="24" t="n"/>
      <c r="Z37" s="24" t="n"/>
      <c r="AA37" s="24" t="n"/>
      <c r="AB37" s="127">
        <f>IF(ISNUMBER(D37),IF(D37&gt;E37,E37+DAY(1)-D37,E37-D37)-IF(ISNUMBER(F37),IF(F37&gt;G37,G37+DAY(1)-F37,G37-F37),0)-IF(ISNUMBER(H37),IF(H37&gt;I37,I37+DAY(1)-H37,I37-H37),0)-IF(ISNUMBER(L37),IF(L37&gt;M37,M37+DAY(1)-L37,M37-L37),0),HOUR(0))</f>
        <v/>
      </c>
      <c r="AC37" s="51" t="n">
        <v>0.3333333333333333</v>
      </c>
      <c r="AD37" s="51" t="n">
        <v>0.1666666666666667</v>
      </c>
      <c r="AE37" s="127">
        <f>IF(AB37=HOUR(0),0,IF(AB37=AC37,0,IF(ISERROR(FIND("半",B37,1)),IF(HOUR(AB37)&gt;=8,AB37-AC37,0),IF(HOUR(AB37)&gt;=4,AB37-AD37,0))))</f>
        <v/>
      </c>
      <c r="AF37" s="127">
        <f>AF36+AE37</f>
        <v/>
      </c>
      <c r="AG37" s="127">
        <f>AVERAGE(AE$7:AE37)</f>
        <v/>
      </c>
      <c r="AH37" s="127">
        <f>AF37+AG37*(EDATE(A37,1)-A37-COUNTA(A$7:A37))</f>
        <v/>
      </c>
    </row>
    <row customHeight="1" ht="13.5" r="38" s="97" spans="1:36">
      <c r="A38" s="65" t="n"/>
      <c r="P38" s="96" t="n"/>
      <c r="Q38" s="96" t="n"/>
    </row>
    <row customHeight="1" ht="13.5" r="39" s="97" spans="1:36">
      <c r="A39" s="65" t="n"/>
      <c r="P39" s="96" t="n"/>
      <c r="Q39" s="96" t="n"/>
    </row>
    <row customHeight="1" hidden="1" ht="13.5" r="40" s="97" spans="1:36">
      <c r="P40" s="96" t="n"/>
      <c r="Q40" s="96" t="n"/>
    </row>
    <row customHeight="1" hidden="1" ht="13.5" r="41" s="97" spans="1:36">
      <c r="A41" s="66" t="s">
        <v>69</v>
      </c>
      <c r="B41" s="94" t="s">
        <v>17</v>
      </c>
      <c r="C41" s="67">
        <f>C68</f>
        <v/>
      </c>
      <c r="D41" s="94">
        <f>D68</f>
        <v/>
      </c>
      <c r="F41" s="94">
        <f>F68</f>
        <v/>
      </c>
      <c r="H41" s="94">
        <f>H68</f>
        <v/>
      </c>
      <c r="J41" s="3">
        <f>J68</f>
        <v/>
      </c>
      <c r="K41" s="3" t="n"/>
      <c r="L41" s="94">
        <f>L68</f>
        <v/>
      </c>
      <c r="N41" s="3">
        <f>N68</f>
        <v/>
      </c>
      <c r="O41" s="3" t="n"/>
      <c r="P41" s="3" t="n"/>
      <c r="Q41" s="3" t="n"/>
      <c r="R41" s="3" t="s">
        <v>70</v>
      </c>
      <c r="S41" s="24" t="n"/>
      <c r="T41" s="24" t="n"/>
      <c r="U41" s="24" t="n"/>
      <c r="V41" s="24" t="n"/>
      <c r="W41" s="24" t="n"/>
      <c r="X41" s="24" t="n"/>
      <c r="Y41" s="24" t="n"/>
      <c r="Z41" s="24" t="n"/>
      <c r="AA41" s="24" t="n"/>
    </row>
    <row customHeight="1" hidden="1" ht="14.25" r="42" s="97" spans="1:36">
      <c r="A42" s="68" t="s">
        <v>71</v>
      </c>
      <c r="B42" s="26" t="s">
        <v>22</v>
      </c>
      <c r="C42" s="69">
        <f>C69</f>
        <v/>
      </c>
      <c r="D42" s="28">
        <f>D69</f>
        <v/>
      </c>
      <c r="E42" s="28">
        <f>E69</f>
        <v/>
      </c>
      <c r="F42" s="28">
        <f>F69</f>
        <v/>
      </c>
      <c r="G42" s="28">
        <f>G69</f>
        <v/>
      </c>
      <c r="H42" s="28">
        <f>H69</f>
        <v/>
      </c>
      <c r="I42" s="28">
        <f>I69</f>
        <v/>
      </c>
      <c r="J42" s="28">
        <f>J69</f>
        <v/>
      </c>
      <c r="K42" s="28">
        <f>K69</f>
        <v/>
      </c>
      <c r="L42" s="28">
        <f>L69</f>
        <v/>
      </c>
      <c r="M42" s="28">
        <f>M69</f>
        <v/>
      </c>
      <c r="N42" s="28">
        <f>N69</f>
        <v/>
      </c>
      <c r="O42" s="28">
        <f>O69</f>
        <v/>
      </c>
      <c r="P42" s="28" t="n"/>
      <c r="Q42" s="28" t="n"/>
      <c r="R42" s="28" t="s">
        <v>70</v>
      </c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</row>
    <row customHeight="1" hidden="1" ht="14.25" r="43" s="97" spans="1:36">
      <c r="A43" s="24" t="n"/>
      <c r="B43" s="70" t="s">
        <v>28</v>
      </c>
      <c r="C43" s="71" t="s">
        <v>28</v>
      </c>
      <c r="D43" s="148">
        <f>VLOOKUP($C43,'201404'!勤怠用パタン,COLUMN(D43)-COLUMN($C43)+1,FALSE)</f>
        <v/>
      </c>
      <c r="E43" s="149">
        <f>VLOOKUP($C43,'201404'!勤怠用パタン,COLUMN(E43)-COLUMN($C43)+1,FALSE)</f>
        <v/>
      </c>
      <c r="F43" s="148" t="n"/>
      <c r="G43" s="148" t="n"/>
      <c r="H43" s="148" t="n"/>
      <c r="I43" s="148" t="n"/>
      <c r="J43" s="148" t="n"/>
      <c r="K43" s="148" t="n"/>
      <c r="L43" s="148" t="n"/>
      <c r="M43" s="148" t="n"/>
      <c r="N43" s="148" t="n"/>
      <c r="O43" s="148" t="n"/>
      <c r="P43" s="150" t="n"/>
      <c r="Q43" s="150" t="n"/>
      <c r="R43" s="148" t="n"/>
      <c r="S43" s="75" t="n"/>
      <c r="T43" s="75" t="n"/>
      <c r="U43" s="75" t="n"/>
      <c r="V43" s="75" t="n"/>
      <c r="W43" s="75" t="n"/>
      <c r="X43" s="75" t="n"/>
      <c r="Y43" s="75" t="n"/>
      <c r="Z43" s="75" t="n"/>
      <c r="AA43" s="75" t="n"/>
    </row>
    <row customHeight="1" hidden="1" ht="13.5" r="44" s="97" spans="1:36">
      <c r="A44" s="24" t="n"/>
      <c r="B44" s="70" t="s">
        <v>38</v>
      </c>
      <c r="C44" s="71" t="s">
        <v>38</v>
      </c>
      <c r="D44" s="148" t="n"/>
      <c r="E44" s="149" t="n"/>
      <c r="F44" s="148" t="n"/>
      <c r="G44" s="148" t="n"/>
      <c r="H44" s="148" t="n"/>
      <c r="I44" s="148" t="n"/>
      <c r="J44" s="148" t="n"/>
      <c r="K44" s="148" t="n"/>
      <c r="L44" s="148" t="n"/>
      <c r="M44" s="148" t="n"/>
      <c r="N44" s="148" t="n"/>
      <c r="O44" s="148" t="n"/>
      <c r="P44" s="150" t="n"/>
      <c r="Q44" s="150" t="n"/>
      <c r="R44" s="148" t="n"/>
      <c r="S44" s="75" t="n"/>
      <c r="T44" s="75" t="n"/>
      <c r="U44" s="75" t="n"/>
      <c r="V44" s="75" t="n"/>
      <c r="W44" s="75" t="n"/>
      <c r="X44" s="75" t="n"/>
      <c r="Y44" s="75" t="n"/>
      <c r="Z44" s="75" t="n"/>
      <c r="AA44" s="75" t="n"/>
    </row>
    <row customHeight="1" hidden="1" ht="13.5" r="45" s="97" spans="1:36">
      <c r="A45" s="24" t="n"/>
      <c r="B45" s="70" t="s">
        <v>72</v>
      </c>
      <c r="C45" s="71" t="s">
        <v>72</v>
      </c>
      <c r="D45" s="148" t="n"/>
      <c r="E45" s="149" t="n"/>
      <c r="F45" s="148" t="n"/>
      <c r="G45" s="148" t="n"/>
      <c r="H45" s="148" t="n"/>
      <c r="I45" s="148" t="n"/>
      <c r="J45" s="148" t="n"/>
      <c r="K45" s="148" t="n"/>
      <c r="L45" s="148" t="n"/>
      <c r="M45" s="148" t="n"/>
      <c r="N45" s="148" t="n"/>
      <c r="O45" s="148" t="n"/>
      <c r="P45" s="150" t="n"/>
      <c r="Q45" s="150" t="n"/>
      <c r="R45" s="148" t="n"/>
      <c r="S45" s="75" t="n"/>
      <c r="T45" s="75" t="n"/>
      <c r="U45" s="75" t="n"/>
      <c r="V45" s="75" t="n"/>
      <c r="W45" s="75" t="n"/>
      <c r="X45" s="75" t="n"/>
      <c r="Y45" s="75" t="n"/>
      <c r="Z45" s="75" t="n"/>
      <c r="AA45" s="75" t="n"/>
    </row>
    <row customHeight="1" hidden="1" ht="13.5" r="46" s="97" spans="1:36">
      <c r="A46" s="24" t="n"/>
      <c r="B46" s="70" t="s">
        <v>73</v>
      </c>
      <c r="C46" s="71" t="s">
        <v>73</v>
      </c>
      <c r="D46" s="148" t="n"/>
      <c r="E46" s="149" t="n"/>
      <c r="F46" s="148" t="n"/>
      <c r="G46" s="148" t="n"/>
      <c r="H46" s="148" t="n"/>
      <c r="I46" s="148" t="n"/>
      <c r="J46" s="148" t="n"/>
      <c r="K46" s="148" t="n"/>
      <c r="L46" s="148" t="n"/>
      <c r="M46" s="148" t="n"/>
      <c r="N46" s="148" t="n"/>
      <c r="O46" s="148" t="n"/>
      <c r="P46" s="150" t="n"/>
      <c r="Q46" s="150" t="n"/>
      <c r="R46" s="148" t="n"/>
      <c r="S46" s="75" t="n"/>
      <c r="T46" s="75" t="n"/>
      <c r="U46" s="75" t="n"/>
      <c r="V46" s="75" t="n"/>
      <c r="W46" s="75" t="n"/>
      <c r="X46" s="75" t="n"/>
      <c r="Y46" s="75" t="n"/>
      <c r="Z46" s="75" t="n"/>
      <c r="AA46" s="75" t="n"/>
    </row>
    <row customHeight="1" hidden="1" ht="13.5" r="47" s="97" spans="1:36">
      <c r="A47" s="24" t="n"/>
      <c r="B47" s="70" t="s">
        <v>74</v>
      </c>
      <c r="C47" s="71" t="s">
        <v>74</v>
      </c>
      <c r="D47" s="148" t="n"/>
      <c r="E47" s="149" t="n"/>
      <c r="F47" s="148" t="n"/>
      <c r="G47" s="148" t="n"/>
      <c r="H47" s="148" t="n"/>
      <c r="I47" s="148" t="n"/>
      <c r="J47" s="148" t="n"/>
      <c r="K47" s="148" t="n"/>
      <c r="L47" s="148" t="n"/>
      <c r="M47" s="148" t="n"/>
      <c r="N47" s="148" t="n"/>
      <c r="O47" s="148" t="n"/>
      <c r="P47" s="150" t="n"/>
      <c r="Q47" s="150" t="n"/>
      <c r="R47" s="148" t="n"/>
      <c r="S47" s="75" t="n"/>
      <c r="T47" s="75" t="n"/>
      <c r="U47" s="75" t="n"/>
      <c r="V47" s="75" t="n"/>
      <c r="W47" s="75" t="n"/>
      <c r="X47" s="75" t="n"/>
      <c r="Y47" s="75" t="n"/>
      <c r="Z47" s="75" t="n"/>
      <c r="AA47" s="75" t="n"/>
    </row>
    <row customHeight="1" hidden="1" ht="13.5" r="48" s="97" spans="1:36">
      <c r="A48" s="24" t="n"/>
      <c r="B48" s="70" t="s">
        <v>75</v>
      </c>
      <c r="C48" s="71" t="s">
        <v>75</v>
      </c>
      <c r="D48" s="148" t="n"/>
      <c r="E48" s="149" t="n"/>
      <c r="F48" s="148" t="n"/>
      <c r="G48" s="148" t="n"/>
      <c r="H48" s="148" t="n"/>
      <c r="I48" s="148" t="n"/>
      <c r="J48" s="148" t="n"/>
      <c r="K48" s="148" t="n"/>
      <c r="L48" s="148" t="n"/>
      <c r="M48" s="148" t="n"/>
      <c r="N48" s="148" t="n"/>
      <c r="O48" s="148" t="n"/>
      <c r="P48" s="150" t="n"/>
      <c r="Q48" s="150" t="n"/>
      <c r="R48" s="148" t="n"/>
      <c r="S48" s="75" t="n"/>
      <c r="T48" s="75" t="n"/>
      <c r="U48" s="75" t="n"/>
      <c r="V48" s="75" t="n"/>
      <c r="W48" s="75" t="n"/>
      <c r="X48" s="75" t="n"/>
      <c r="Y48" s="75" t="n"/>
      <c r="Z48" s="75" t="n"/>
      <c r="AA48" s="75" t="n"/>
    </row>
    <row customHeight="1" hidden="1" ht="13.5" r="49" s="97" spans="1:36">
      <c r="A49" s="24" t="n"/>
      <c r="B49" s="70" t="s">
        <v>76</v>
      </c>
      <c r="C49" s="71" t="s">
        <v>76</v>
      </c>
      <c r="D49" s="148" t="n"/>
      <c r="E49" s="149" t="n"/>
      <c r="F49" s="148" t="n"/>
      <c r="G49" s="148" t="n"/>
      <c r="H49" s="148" t="n"/>
      <c r="I49" s="148" t="n"/>
      <c r="J49" s="148" t="n"/>
      <c r="K49" s="148" t="n"/>
      <c r="L49" s="148" t="n"/>
      <c r="M49" s="148" t="n"/>
      <c r="N49" s="148" t="n"/>
      <c r="O49" s="148" t="n"/>
      <c r="P49" s="150" t="n"/>
      <c r="Q49" s="150" t="n"/>
      <c r="R49" s="148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</row>
    <row customHeight="1" hidden="1" ht="13.5" r="50" s="97" spans="1:36">
      <c r="A50" s="24" t="n"/>
      <c r="B50" s="70" t="s">
        <v>77</v>
      </c>
      <c r="C50" s="71" t="s">
        <v>77</v>
      </c>
      <c r="D50" s="148" t="n"/>
      <c r="E50" s="149" t="n"/>
      <c r="F50" s="148" t="n"/>
      <c r="G50" s="148" t="n"/>
      <c r="H50" s="148" t="n"/>
      <c r="I50" s="148" t="n"/>
      <c r="J50" s="148" t="n"/>
      <c r="K50" s="148" t="n"/>
      <c r="L50" s="148" t="n"/>
      <c r="M50" s="148" t="n"/>
      <c r="N50" s="148" t="n"/>
      <c r="O50" s="148" t="n"/>
      <c r="P50" s="150" t="n"/>
      <c r="Q50" s="150" t="n"/>
      <c r="R50" s="148" t="n"/>
      <c r="S50" s="75" t="n"/>
      <c r="T50" s="75" t="n"/>
      <c r="U50" s="75" t="n"/>
      <c r="V50" s="75" t="n"/>
      <c r="W50" s="75" t="n"/>
      <c r="X50" s="75" t="n"/>
      <c r="Y50" s="75" t="n"/>
      <c r="Z50" s="75" t="n"/>
      <c r="AA50" s="75" t="n"/>
    </row>
    <row customHeight="1" hidden="1" ht="13.5" r="51" s="97" spans="1:36">
      <c r="A51" s="24" t="n"/>
      <c r="B51" s="70" t="s">
        <v>78</v>
      </c>
      <c r="C51" s="71" t="s">
        <v>78</v>
      </c>
      <c r="D51" s="148" t="n"/>
      <c r="E51" s="149" t="n"/>
      <c r="F51" s="148" t="n"/>
      <c r="G51" s="148" t="n"/>
      <c r="H51" s="148" t="n"/>
      <c r="I51" s="148" t="n"/>
      <c r="J51" s="148" t="n"/>
      <c r="K51" s="148" t="n"/>
      <c r="L51" s="148" t="n"/>
      <c r="M51" s="148" t="n"/>
      <c r="N51" s="148" t="n"/>
      <c r="O51" s="148" t="n"/>
      <c r="P51" s="150" t="n"/>
      <c r="Q51" s="150" t="n"/>
      <c r="R51" s="148" t="n"/>
      <c r="S51" s="75" t="n"/>
      <c r="T51" s="75" t="n"/>
      <c r="U51" s="75" t="n"/>
      <c r="V51" s="75" t="n"/>
      <c r="W51" s="75" t="n"/>
      <c r="X51" s="75" t="n"/>
      <c r="Y51" s="75" t="n"/>
      <c r="Z51" s="75" t="n"/>
      <c r="AA51" s="75" t="n"/>
    </row>
    <row customHeight="1" hidden="1" ht="13.5" r="52" s="97" spans="1:36">
      <c r="A52" s="24" t="n"/>
      <c r="B52" s="70" t="s">
        <v>79</v>
      </c>
      <c r="C52" s="71" t="s">
        <v>79</v>
      </c>
      <c r="D52" s="148" t="n"/>
      <c r="E52" s="149" t="n"/>
      <c r="F52" s="148" t="n"/>
      <c r="G52" s="148" t="n"/>
      <c r="H52" s="148" t="n"/>
      <c r="I52" s="148" t="n"/>
      <c r="J52" s="148" t="n"/>
      <c r="K52" s="148" t="n"/>
      <c r="L52" s="148" t="n"/>
      <c r="M52" s="148" t="n"/>
      <c r="N52" s="148" t="n"/>
      <c r="O52" s="148" t="n"/>
      <c r="P52" s="150" t="n"/>
      <c r="Q52" s="150" t="n"/>
      <c r="R52" s="148" t="n"/>
      <c r="S52" s="75" t="n"/>
      <c r="T52" s="75" t="n"/>
      <c r="U52" s="75" t="n"/>
      <c r="V52" s="75" t="n"/>
      <c r="W52" s="75" t="n"/>
      <c r="X52" s="75" t="n"/>
      <c r="Y52" s="75" t="n"/>
      <c r="Z52" s="75" t="n"/>
      <c r="AA52" s="75" t="n"/>
    </row>
    <row customHeight="1" hidden="1" ht="13.5" r="53" s="97" spans="1:36">
      <c r="A53" s="24" t="n"/>
      <c r="B53" s="70" t="s">
        <v>80</v>
      </c>
      <c r="C53" s="71" t="s">
        <v>80</v>
      </c>
      <c r="D53" s="148" t="n"/>
      <c r="E53" s="149" t="n"/>
      <c r="F53" s="148" t="n"/>
      <c r="G53" s="148" t="n"/>
      <c r="H53" s="148" t="n"/>
      <c r="I53" s="148" t="n"/>
      <c r="J53" s="148" t="n"/>
      <c r="K53" s="148" t="n"/>
      <c r="L53" s="148" t="n"/>
      <c r="M53" s="148" t="n"/>
      <c r="N53" s="148" t="n"/>
      <c r="O53" s="148" t="n"/>
      <c r="P53" s="150" t="n"/>
      <c r="Q53" s="150" t="n"/>
      <c r="R53" s="148" t="n"/>
      <c r="S53" s="75" t="n"/>
      <c r="T53" s="75" t="n"/>
      <c r="U53" s="75" t="n"/>
      <c r="V53" s="75" t="n"/>
      <c r="W53" s="75" t="n"/>
      <c r="X53" s="75" t="n"/>
      <c r="Y53" s="75" t="n"/>
      <c r="Z53" s="75" t="n"/>
      <c r="AA53" s="75" t="n"/>
    </row>
    <row customHeight="1" hidden="1" ht="13.5" r="54" s="97" spans="1:36">
      <c r="A54" s="24" t="n"/>
      <c r="B54" s="70" t="s">
        <v>81</v>
      </c>
      <c r="C54" s="71" t="s">
        <v>81</v>
      </c>
      <c r="D54" s="148" t="n"/>
      <c r="E54" s="149" t="n"/>
      <c r="F54" s="148" t="n"/>
      <c r="G54" s="148" t="n"/>
      <c r="H54" s="148" t="n"/>
      <c r="I54" s="148" t="n"/>
      <c r="J54" s="148" t="n"/>
      <c r="K54" s="148" t="n"/>
      <c r="L54" s="148" t="n"/>
      <c r="M54" s="148" t="n"/>
      <c r="N54" s="148" t="n"/>
      <c r="O54" s="148" t="n"/>
      <c r="P54" s="150" t="n"/>
      <c r="Q54" s="150" t="n"/>
      <c r="R54" s="148" t="n"/>
      <c r="S54" s="75" t="n"/>
      <c r="T54" s="75" t="n"/>
      <c r="U54" s="75" t="n"/>
      <c r="V54" s="75" t="n"/>
      <c r="W54" s="75" t="n"/>
      <c r="X54" s="75" t="n"/>
      <c r="Y54" s="75" t="n"/>
      <c r="Z54" s="75" t="n"/>
      <c r="AA54" s="75" t="n"/>
    </row>
    <row customHeight="1" hidden="1" ht="13.5" r="55" s="97" spans="1:36">
      <c r="A55" s="24" t="n"/>
      <c r="B55" s="70" t="s">
        <v>82</v>
      </c>
      <c r="C55" s="71" t="s">
        <v>82</v>
      </c>
      <c r="D55" s="148" t="n"/>
      <c r="E55" s="149" t="n"/>
      <c r="F55" s="148" t="n"/>
      <c r="G55" s="148" t="n"/>
      <c r="H55" s="148" t="n"/>
      <c r="I55" s="148" t="n"/>
      <c r="J55" s="148" t="n"/>
      <c r="K55" s="148" t="n"/>
      <c r="L55" s="148" t="n"/>
      <c r="M55" s="148" t="n"/>
      <c r="N55" s="148" t="n"/>
      <c r="O55" s="148" t="n"/>
      <c r="P55" s="150" t="n"/>
      <c r="Q55" s="150" t="n"/>
      <c r="R55" s="148" t="n"/>
      <c r="S55" s="75" t="n"/>
      <c r="T55" s="75" t="n"/>
      <c r="U55" s="75" t="n"/>
      <c r="V55" s="75" t="n"/>
      <c r="W55" s="75" t="n"/>
      <c r="X55" s="75" t="n"/>
      <c r="Y55" s="75" t="n"/>
      <c r="Z55" s="75" t="n"/>
      <c r="AA55" s="75" t="n"/>
    </row>
    <row customHeight="1" hidden="1" ht="13.5" r="56" s="97" spans="1:36">
      <c r="A56" s="24" t="n"/>
      <c r="B56" s="70" t="s">
        <v>83</v>
      </c>
      <c r="C56" s="71" t="s">
        <v>83</v>
      </c>
      <c r="D56" s="148" t="n"/>
      <c r="E56" s="149" t="n"/>
      <c r="F56" s="148" t="n"/>
      <c r="G56" s="148" t="n"/>
      <c r="H56" s="148" t="n"/>
      <c r="I56" s="148" t="n"/>
      <c r="J56" s="148" t="n"/>
      <c r="K56" s="148" t="n"/>
      <c r="L56" s="148" t="n"/>
      <c r="M56" s="148" t="n"/>
      <c r="N56" s="148" t="n"/>
      <c r="O56" s="148" t="n"/>
      <c r="P56" s="150" t="n"/>
      <c r="Q56" s="150" t="n"/>
      <c r="R56" s="148" t="n"/>
      <c r="S56" s="75" t="n"/>
      <c r="T56" s="75" t="n"/>
      <c r="U56" s="75" t="n"/>
      <c r="V56" s="75" t="n"/>
      <c r="W56" s="75" t="n"/>
      <c r="X56" s="75" t="n"/>
      <c r="Y56" s="75" t="n"/>
      <c r="Z56" s="75" t="n"/>
      <c r="AA56" s="75" t="n"/>
    </row>
    <row customHeight="1" hidden="1" ht="13.5" r="57" s="97" spans="1:36">
      <c r="A57" s="24" t="n"/>
      <c r="B57" s="70" t="s">
        <v>84</v>
      </c>
      <c r="C57" s="71" t="s">
        <v>84</v>
      </c>
      <c r="D57" s="148" t="n"/>
      <c r="E57" s="149" t="n"/>
      <c r="F57" s="148" t="n"/>
      <c r="G57" s="148" t="n"/>
      <c r="H57" s="148" t="n"/>
      <c r="I57" s="148" t="n"/>
      <c r="J57" s="148" t="n"/>
      <c r="K57" s="148" t="n"/>
      <c r="L57" s="148" t="n"/>
      <c r="M57" s="148" t="n"/>
      <c r="N57" s="148" t="n"/>
      <c r="O57" s="148" t="n"/>
      <c r="P57" s="150" t="n"/>
      <c r="Q57" s="150" t="n"/>
      <c r="R57" s="148" t="n"/>
      <c r="S57" s="75" t="n"/>
      <c r="T57" s="75" t="n"/>
      <c r="U57" s="75" t="n"/>
      <c r="V57" s="75" t="n"/>
      <c r="W57" s="75" t="n"/>
      <c r="X57" s="75" t="n"/>
      <c r="Y57" s="75" t="n"/>
      <c r="Z57" s="75" t="n"/>
      <c r="AA57" s="75" t="n"/>
    </row>
    <row customHeight="1" hidden="1" ht="13.5" r="58" s="97" spans="1:36">
      <c r="A58" s="24" t="n"/>
      <c r="B58" s="70" t="s">
        <v>85</v>
      </c>
      <c r="C58" s="71" t="s">
        <v>85</v>
      </c>
      <c r="D58" s="148">
        <f>VLOOKUP($C58,'201404'!勤怠用パタン,COLUMN(D58)-COLUMN($C58)+1,FALSE)</f>
        <v/>
      </c>
      <c r="E58" s="149">
        <f>VLOOKUP($C58,'201404'!勤怠用パタン,COLUMN(E58)-COLUMN($C58)+1,FALSE)</f>
        <v/>
      </c>
      <c r="F58" s="148">
        <f>VLOOKUP($C58,'201404'!勤怠用パタン,COLUMN(F58)-COLUMN($C58)+1,FALSE)</f>
        <v/>
      </c>
      <c r="G58" s="148">
        <f>VLOOKUP($C58,'201404'!勤怠用パタン,COLUMN(G58)-COLUMN($C58)+1,FALSE)</f>
        <v/>
      </c>
      <c r="H58" s="148">
        <f>VLOOKUP($C58,'201404'!勤怠用パタン,COLUMN(H58)-COLUMN($C58)+1,FALSE)</f>
        <v/>
      </c>
      <c r="I58" s="148">
        <f>VLOOKUP($C58,'201404'!勤怠用パタン,COLUMN(I58)-COLUMN($C58)+1,FALSE)</f>
        <v/>
      </c>
      <c r="J58" s="148" t="n"/>
      <c r="K58" s="148" t="n"/>
      <c r="L58" s="148">
        <f>VLOOKUP($C58,'201404'!勤怠用パタン,COLUMN(L58)-COLUMN($C58)+1,FALSE)</f>
        <v/>
      </c>
      <c r="M58" s="148">
        <f>VLOOKUP($C58,'201404'!勤怠用パタン,COLUMN(M58)-COLUMN($C58)+1,FALSE)</f>
        <v/>
      </c>
      <c r="N58" s="148" t="n"/>
      <c r="O58" s="148" t="n"/>
      <c r="P58" s="150" t="n"/>
      <c r="Q58" s="150" t="n"/>
      <c r="R58" s="148" t="n"/>
      <c r="S58" s="75" t="n"/>
      <c r="T58" s="75" t="n"/>
      <c r="U58" s="75" t="n"/>
      <c r="V58" s="75" t="n"/>
      <c r="W58" s="75" t="n"/>
      <c r="X58" s="75" t="n"/>
      <c r="Y58" s="75" t="n"/>
      <c r="Z58" s="75" t="n"/>
      <c r="AA58" s="75" t="n"/>
    </row>
    <row customHeight="1" hidden="1" ht="13.5" r="59" s="97" spans="1:36">
      <c r="A59" s="24" t="n"/>
      <c r="B59" s="70" t="s">
        <v>86</v>
      </c>
      <c r="C59" s="71" t="s">
        <v>86</v>
      </c>
      <c r="D59" s="148">
        <f>VLOOKUP($C59,'201404'!勤怠用パタン,COLUMN(D59)-COLUMN($C59)+1,FALSE)</f>
        <v/>
      </c>
      <c r="E59" s="149">
        <f>VLOOKUP($C59,'201404'!勤怠用パタン,COLUMN(E59)-COLUMN($C59)+1,FALSE)</f>
        <v/>
      </c>
      <c r="F59" s="148">
        <f>VLOOKUP($C59,'201404'!勤怠用パタン,COLUMN(F59)-COLUMN($C59)+1,FALSE)</f>
        <v/>
      </c>
      <c r="G59" s="148">
        <f>VLOOKUP($C59,'201404'!勤怠用パタン,COLUMN(G59)-COLUMN($C59)+1,FALSE)</f>
        <v/>
      </c>
      <c r="H59" s="148">
        <f>VLOOKUP($C59,'201404'!勤怠用パタン,COLUMN(H59)-COLUMN($C59)+1,FALSE)</f>
        <v/>
      </c>
      <c r="I59" s="148">
        <f>VLOOKUP($C59,'201404'!勤怠用パタン,COLUMN(I59)-COLUMN($C59)+1,FALSE)</f>
        <v/>
      </c>
      <c r="J59" s="148" t="n"/>
      <c r="K59" s="148" t="n"/>
      <c r="L59" s="148">
        <f>VLOOKUP($C59,'201404'!勤怠用パタン,COLUMN(L59)-COLUMN($C59)+1,FALSE)</f>
        <v/>
      </c>
      <c r="M59" s="148">
        <f>VLOOKUP($C59,'201404'!勤怠用パタン,COLUMN(M59)-COLUMN($C59)+1,FALSE)</f>
        <v/>
      </c>
      <c r="N59" s="148" t="n"/>
      <c r="O59" s="148" t="n"/>
      <c r="P59" s="150" t="n"/>
      <c r="Q59" s="150" t="n"/>
      <c r="R59" s="148" t="n"/>
      <c r="S59" s="75" t="n"/>
      <c r="T59" s="75" t="n"/>
      <c r="U59" s="75" t="n"/>
      <c r="V59" s="75" t="n"/>
      <c r="W59" s="75" t="n"/>
      <c r="X59" s="75" t="n"/>
      <c r="Y59" s="75" t="n"/>
      <c r="Z59" s="75" t="n"/>
      <c r="AA59" s="75" t="n"/>
    </row>
    <row customHeight="1" hidden="1" ht="13.5" r="60" s="97" spans="1:36">
      <c r="A60" s="24" t="n"/>
      <c r="B60" s="70" t="s">
        <v>87</v>
      </c>
      <c r="C60" s="71" t="s">
        <v>87</v>
      </c>
      <c r="D60" s="148" t="n">
        <v>0.6666666666666666</v>
      </c>
      <c r="E60" s="149" t="n">
        <v>0.9583333333333334</v>
      </c>
      <c r="F60" s="148">
        <f>VLOOKUP($C60,'201404'!勤怠用パタン,COLUMN(F60)-COLUMN($C60)+1,FALSE)</f>
        <v/>
      </c>
      <c r="G60" s="148">
        <f>VLOOKUP($C60,'201404'!勤怠用パタン,COLUMN(G60)-COLUMN($C60)+1,FALSE)</f>
        <v/>
      </c>
      <c r="H60" s="148">
        <f>VLOOKUP($C60,'201404'!勤怠用パタン,COLUMN(H60)-COLUMN($C60)+1,FALSE)</f>
        <v/>
      </c>
      <c r="I60" s="148">
        <f>VLOOKUP($C60,'201404'!勤怠用パタン,COLUMN(I60)-COLUMN($C60)+1,FALSE)</f>
        <v/>
      </c>
      <c r="J60" s="148" t="n"/>
      <c r="K60" s="148" t="n"/>
      <c r="L60" s="148">
        <f>VLOOKUP($C60,'201404'!勤怠用パタン,COLUMN(L60)-COLUMN($C60)+1,FALSE)</f>
        <v/>
      </c>
      <c r="M60" s="148">
        <f>VLOOKUP($C60,'201404'!勤怠用パタン,COLUMN(M60)-COLUMN($C60)+1,FALSE)</f>
        <v/>
      </c>
      <c r="N60" s="148" t="n"/>
      <c r="O60" s="148" t="n"/>
      <c r="P60" s="150" t="n"/>
      <c r="Q60" s="150" t="n"/>
      <c r="R60" s="148" t="n"/>
      <c r="S60" s="75" t="n"/>
      <c r="T60" s="75" t="n"/>
      <c r="U60" s="75" t="n"/>
      <c r="V60" s="75" t="n"/>
      <c r="W60" s="75" t="n"/>
      <c r="X60" s="75" t="n"/>
      <c r="Y60" s="75" t="n"/>
      <c r="Z60" s="75" t="n"/>
      <c r="AA60" s="75" t="n"/>
    </row>
    <row customHeight="1" hidden="1" ht="13.5" r="61" s="97" spans="1:36">
      <c r="A61" s="24" t="n"/>
      <c r="B61" s="70" t="s">
        <v>88</v>
      </c>
      <c r="C61" s="71" t="s">
        <v>88</v>
      </c>
      <c r="D61" s="148" t="n">
        <v>0.6666666666666666</v>
      </c>
      <c r="E61" s="149" t="n">
        <v>0.9166666666666666</v>
      </c>
      <c r="F61" s="148">
        <f>VLOOKUP($C61,'201404'!勤怠用パタン,COLUMN(F61)-COLUMN($C61)+1,FALSE)</f>
        <v/>
      </c>
      <c r="G61" s="148">
        <f>VLOOKUP($C61,'201404'!勤怠用パタン,COLUMN(G61)-COLUMN($C61)+1,FALSE)</f>
        <v/>
      </c>
      <c r="H61" s="148">
        <f>VLOOKUP($C61,'201404'!勤怠用パタン,COLUMN(H61)-COLUMN($C61)+1,FALSE)</f>
        <v/>
      </c>
      <c r="I61" s="148">
        <f>VLOOKUP($C61,'201404'!勤怠用パタン,COLUMN(I61)-COLUMN($C61)+1,FALSE)</f>
        <v/>
      </c>
      <c r="J61" s="148" t="n"/>
      <c r="K61" s="148" t="n"/>
      <c r="L61" s="148">
        <f>VLOOKUP($C61,'201404'!勤怠用パタン,COLUMN(L61)-COLUMN($C61)+1,FALSE)</f>
        <v/>
      </c>
      <c r="M61" s="148">
        <f>VLOOKUP($C61,'201404'!勤怠用パタン,COLUMN(M61)-COLUMN($C61)+1,FALSE)</f>
        <v/>
      </c>
      <c r="N61" s="148" t="n"/>
      <c r="O61" s="148" t="n"/>
      <c r="P61" s="150" t="n"/>
      <c r="Q61" s="150" t="n"/>
      <c r="R61" s="148" t="n"/>
      <c r="S61" s="75" t="n"/>
      <c r="T61" s="75" t="n"/>
      <c r="U61" s="75" t="n"/>
      <c r="V61" s="75" t="n"/>
      <c r="W61" s="75" t="n"/>
      <c r="X61" s="75" t="n"/>
      <c r="Y61" s="75" t="n"/>
      <c r="Z61" s="75" t="n"/>
      <c r="AA61" s="75" t="n"/>
    </row>
    <row customHeight="1" hidden="1" ht="13.5" r="62" s="97" spans="1:36">
      <c r="A62" s="24" t="n"/>
      <c r="B62" s="70" t="s">
        <v>89</v>
      </c>
      <c r="C62" s="71" t="s">
        <v>89</v>
      </c>
      <c r="D62" s="148" t="n">
        <v>0.6666666666666666</v>
      </c>
      <c r="E62" s="149" t="n">
        <v>0.9583333333333334</v>
      </c>
      <c r="F62" s="148" t="n"/>
      <c r="G62" s="148" t="n"/>
      <c r="H62" s="148" t="n"/>
      <c r="I62" s="148" t="n"/>
      <c r="J62" s="148" t="n"/>
      <c r="K62" s="148" t="n"/>
      <c r="L62" s="148" t="n"/>
      <c r="M62" s="148" t="n"/>
      <c r="N62" s="148" t="n"/>
      <c r="O62" s="148" t="n"/>
      <c r="P62" s="150" t="n"/>
      <c r="Q62" s="150" t="n"/>
      <c r="R62" s="148" t="n"/>
      <c r="S62" s="75" t="n"/>
      <c r="T62" s="75" t="n"/>
      <c r="U62" s="75" t="n"/>
      <c r="V62" s="75" t="n"/>
      <c r="W62" s="75" t="n"/>
      <c r="X62" s="75" t="n"/>
      <c r="Y62" s="75" t="n"/>
      <c r="Z62" s="75" t="n"/>
      <c r="AA62" s="75" t="n"/>
    </row>
    <row customHeight="1" hidden="1" ht="13.5" r="63" s="97" spans="1:36">
      <c r="A63" s="24" t="n"/>
      <c r="B63" s="70" t="s">
        <v>90</v>
      </c>
      <c r="C63" s="71" t="s">
        <v>90</v>
      </c>
      <c r="D63" s="148" t="n">
        <v>0.6666666666666666</v>
      </c>
      <c r="E63" s="149" t="n">
        <v>0.9166666666666666</v>
      </c>
      <c r="F63" s="148" t="n"/>
      <c r="G63" s="148" t="n"/>
      <c r="H63" s="148" t="n"/>
      <c r="I63" s="148" t="n"/>
      <c r="J63" s="148" t="n"/>
      <c r="K63" s="148" t="n"/>
      <c r="L63" s="148" t="n"/>
      <c r="M63" s="148" t="n"/>
      <c r="N63" s="148" t="n"/>
      <c r="O63" s="148" t="n"/>
      <c r="P63" s="150" t="n"/>
      <c r="Q63" s="150" t="n"/>
      <c r="R63" s="148" t="n"/>
      <c r="S63" s="75" t="n"/>
      <c r="T63" s="75" t="n"/>
      <c r="U63" s="75" t="n"/>
      <c r="V63" s="75" t="n"/>
      <c r="W63" s="75" t="n"/>
      <c r="X63" s="75" t="n"/>
      <c r="Y63" s="75" t="n"/>
      <c r="Z63" s="75" t="n"/>
      <c r="AA63" s="75" t="n"/>
    </row>
    <row customHeight="1" hidden="1" ht="13.5" r="64" s="97" spans="1:36">
      <c r="A64" s="24" t="n"/>
      <c r="B64" s="70" t="s">
        <v>91</v>
      </c>
      <c r="C64" s="71" t="s">
        <v>91</v>
      </c>
      <c r="D64" s="148">
        <f>VLOOKUP($C64,'201404'!勤怠用パタン,COLUMN(D64)-COLUMN($C64)+1,FALSE)</f>
        <v/>
      </c>
      <c r="E64" s="149">
        <f>VLOOKUP($C64,'201404'!勤怠用パタン,COLUMN(E64)-COLUMN($C64)+1,FALSE)</f>
        <v/>
      </c>
      <c r="F64" s="148">
        <f>VLOOKUP($C64,'201404'!勤怠用パタン,COLUMN(F64)-COLUMN($C64)+1,FALSE)</f>
        <v/>
      </c>
      <c r="G64" s="148">
        <f>VLOOKUP($C64,'201404'!勤怠用パタン,COLUMN(G64)-COLUMN($C64)+1,FALSE)</f>
        <v/>
      </c>
      <c r="H64" s="148">
        <f>VLOOKUP($C64,'201404'!勤怠用パタン,COLUMN(H64)-COLUMN($C64)+1,FALSE)</f>
        <v/>
      </c>
      <c r="I64" s="148">
        <f>VLOOKUP($C64,'201404'!勤怠用パタン,COLUMN(I64)-COLUMN($C64)+1,FALSE)</f>
        <v/>
      </c>
      <c r="J64" s="148" t="n"/>
      <c r="K64" s="148" t="n"/>
      <c r="L64" s="148">
        <f>VLOOKUP($C64,'201404'!勤怠用パタン,COLUMN(L64)-COLUMN($C64)+1,FALSE)</f>
        <v/>
      </c>
      <c r="M64" s="148">
        <f>VLOOKUP($C64,'201404'!勤怠用パタン,COLUMN(M64)-COLUMN($C64)+1,FALSE)</f>
        <v/>
      </c>
      <c r="N64" s="148" t="n"/>
      <c r="O64" s="148" t="n"/>
      <c r="P64" s="150" t="n"/>
      <c r="Q64" s="150" t="n"/>
      <c r="R64" s="148" t="n"/>
      <c r="S64" s="75" t="n"/>
      <c r="T64" s="75" t="n"/>
      <c r="U64" s="75" t="n"/>
      <c r="V64" s="75" t="n"/>
      <c r="W64" s="75" t="n"/>
      <c r="X64" s="75" t="n"/>
      <c r="Y64" s="75" t="n"/>
      <c r="Z64" s="75" t="n"/>
      <c r="AA64" s="75" t="n"/>
    </row>
    <row customHeight="1" hidden="1" ht="13.5" r="65" s="97" spans="1:36">
      <c r="P65" s="96" t="n"/>
      <c r="Q65" s="96" t="n"/>
    </row>
    <row customHeight="1" hidden="1" ht="13.5" r="66" s="97" spans="1:36">
      <c r="P66" s="96" t="n"/>
      <c r="Q66" s="96" t="n"/>
    </row>
    <row customHeight="1" hidden="1" ht="13.5" r="67" s="97" spans="1:36">
      <c r="P67" s="96" t="n"/>
      <c r="Q67" s="96" t="n"/>
    </row>
    <row customHeight="1" hidden="1" ht="13.5" r="68" s="97" spans="1:36">
      <c r="A68" s="76" t="s">
        <v>92</v>
      </c>
      <c r="B68" s="53" t="n"/>
      <c r="C68" s="67" t="s">
        <v>93</v>
      </c>
      <c r="D68" s="94" t="s">
        <v>94</v>
      </c>
      <c r="F68" s="94" t="s">
        <v>95</v>
      </c>
      <c r="H68" s="94" t="s">
        <v>96</v>
      </c>
      <c r="J68" s="3" t="s">
        <v>97</v>
      </c>
      <c r="K68" s="3" t="n"/>
      <c r="L68" s="94" t="s">
        <v>98</v>
      </c>
      <c r="N68" s="24" t="s">
        <v>97</v>
      </c>
      <c r="O68" s="24" t="n"/>
      <c r="P68" s="96" t="n"/>
      <c r="Q68" s="96" t="n"/>
      <c r="R68" s="6" t="n"/>
    </row>
    <row customHeight="1" hidden="1" ht="14.25" r="69" s="97" spans="1:36">
      <c r="A69" s="77" t="n"/>
      <c r="B69" s="78" t="s">
        <v>99</v>
      </c>
      <c r="C69" s="69" t="s">
        <v>22</v>
      </c>
      <c r="D69" s="28" t="s">
        <v>23</v>
      </c>
      <c r="E69" s="28" t="s">
        <v>24</v>
      </c>
      <c r="F69" s="28" t="s">
        <v>23</v>
      </c>
      <c r="G69" s="28" t="s">
        <v>24</v>
      </c>
      <c r="H69" s="28" t="s">
        <v>23</v>
      </c>
      <c r="I69" s="28" t="s">
        <v>24</v>
      </c>
      <c r="J69" s="28" t="s">
        <v>23</v>
      </c>
      <c r="K69" s="28" t="s">
        <v>24</v>
      </c>
      <c r="L69" s="28" t="s">
        <v>23</v>
      </c>
      <c r="M69" s="28" t="s">
        <v>24</v>
      </c>
      <c r="N69" s="34" t="s">
        <v>23</v>
      </c>
      <c r="O69" s="34" t="s">
        <v>24</v>
      </c>
      <c r="P69" s="96" t="n"/>
      <c r="Q69" s="96" t="n"/>
      <c r="R69" s="6" t="n"/>
    </row>
    <row customHeight="1" hidden="1" ht="14.25" r="70" s="97" spans="1:36">
      <c r="A70" s="24" t="n"/>
      <c r="B70" s="79" t="n"/>
      <c r="C70" s="80" t="s">
        <v>28</v>
      </c>
      <c r="D70" s="151" t="n">
        <v>0.6666666666666666</v>
      </c>
      <c r="E70" s="152" t="n">
        <v>-1</v>
      </c>
      <c r="F70" s="153" t="n"/>
      <c r="G70" s="153" t="n"/>
      <c r="H70" s="153" t="n"/>
      <c r="I70" s="153" t="n"/>
      <c r="J70" s="153" t="n"/>
      <c r="K70" s="153" t="n"/>
      <c r="L70" s="153" t="n"/>
      <c r="M70" s="153" t="n"/>
      <c r="N70" s="154" t="n"/>
      <c r="O70" s="154" t="n"/>
      <c r="P70" s="155" t="n"/>
      <c r="Q70" s="155" t="n"/>
      <c r="R70" s="156" t="n"/>
    </row>
    <row customHeight="1" hidden="1" ht="13.5" r="71" s="97" spans="1:36">
      <c r="A71" s="24" t="n"/>
      <c r="B71" s="79" t="n"/>
      <c r="C71" s="87" t="s">
        <v>86</v>
      </c>
      <c r="D71" s="153" t="n">
        <v>0.6666666666666666</v>
      </c>
      <c r="E71" s="152" t="n">
        <v>-1</v>
      </c>
      <c r="F71" s="153" t="s">
        <v>100</v>
      </c>
      <c r="G71" s="153" t="s">
        <v>100</v>
      </c>
      <c r="H71" s="153" t="s">
        <v>100</v>
      </c>
      <c r="I71" s="153" t="s">
        <v>100</v>
      </c>
      <c r="J71" s="153" t="n"/>
      <c r="K71" s="153" t="n"/>
      <c r="L71" s="153" t="s">
        <v>100</v>
      </c>
      <c r="M71" s="153" t="s">
        <v>100</v>
      </c>
      <c r="N71" s="154" t="n"/>
      <c r="O71" s="154" t="n"/>
      <c r="P71" s="155" t="n"/>
      <c r="Q71" s="155" t="n"/>
      <c r="R71" s="156" t="n"/>
    </row>
    <row customHeight="1" hidden="1" ht="13.5" r="72" s="97" spans="1:36">
      <c r="A72" s="24" t="n"/>
      <c r="B72" s="79" t="n"/>
      <c r="C72" s="87" t="s">
        <v>85</v>
      </c>
      <c r="D72" s="153" t="n">
        <v>0.6666666666666666</v>
      </c>
      <c r="E72" s="152" t="n">
        <v>-1</v>
      </c>
      <c r="F72" s="153" t="s">
        <v>100</v>
      </c>
      <c r="G72" s="153" t="s">
        <v>100</v>
      </c>
      <c r="H72" s="153" t="s">
        <v>100</v>
      </c>
      <c r="I72" s="153" t="s">
        <v>100</v>
      </c>
      <c r="J72" s="153" t="n"/>
      <c r="K72" s="153" t="n"/>
      <c r="L72" s="153" t="s">
        <v>100</v>
      </c>
      <c r="M72" s="153" t="s">
        <v>100</v>
      </c>
      <c r="N72" s="154" t="n"/>
      <c r="O72" s="154" t="n"/>
      <c r="P72" s="155" t="n"/>
      <c r="Q72" s="155" t="n"/>
      <c r="R72" s="156" t="n"/>
    </row>
    <row customHeight="1" hidden="1" ht="13.5" r="73" s="97" spans="1:36">
      <c r="A73" s="24" t="n"/>
      <c r="B73" s="79" t="n"/>
      <c r="C73" s="87" t="s">
        <v>87</v>
      </c>
      <c r="D73" s="153" t="n">
        <v>0.6666666666666666</v>
      </c>
      <c r="E73" s="152" t="n">
        <v>0.9583333333333334</v>
      </c>
      <c r="F73" s="153" t="s">
        <v>100</v>
      </c>
      <c r="G73" s="153" t="s">
        <v>100</v>
      </c>
      <c r="H73" s="153" t="s">
        <v>100</v>
      </c>
      <c r="I73" s="153" t="s">
        <v>100</v>
      </c>
      <c r="J73" s="153" t="n"/>
      <c r="K73" s="153" t="n"/>
      <c r="L73" s="153" t="s">
        <v>100</v>
      </c>
      <c r="M73" s="153" t="s">
        <v>100</v>
      </c>
      <c r="N73" s="154" t="n"/>
      <c r="O73" s="154" t="n"/>
      <c r="P73" s="155" t="n"/>
      <c r="Q73" s="155" t="n"/>
      <c r="R73" s="156" t="n"/>
    </row>
    <row customHeight="1" hidden="1" ht="13.5" r="74" s="97" spans="1:36">
      <c r="A74" s="24" t="n"/>
      <c r="B74" s="79" t="n"/>
      <c r="C74" s="87" t="s">
        <v>88</v>
      </c>
      <c r="D74" s="153" t="n">
        <v>0.6666666666666666</v>
      </c>
      <c r="E74" s="152" t="n">
        <v>0.9166666666666666</v>
      </c>
      <c r="F74" s="153" t="s">
        <v>100</v>
      </c>
      <c r="G74" s="153" t="s">
        <v>100</v>
      </c>
      <c r="H74" s="153" t="s">
        <v>100</v>
      </c>
      <c r="I74" s="153" t="s">
        <v>100</v>
      </c>
      <c r="J74" s="153" t="n"/>
      <c r="K74" s="153" t="n"/>
      <c r="L74" s="153" t="s">
        <v>100</v>
      </c>
      <c r="M74" s="153" t="s">
        <v>100</v>
      </c>
      <c r="N74" s="154" t="n"/>
      <c r="O74" s="154" t="n"/>
      <c r="P74" s="155" t="n"/>
      <c r="Q74" s="155" t="n"/>
      <c r="R74" s="156" t="n"/>
    </row>
    <row customHeight="1" hidden="1" ht="13.5" r="75" s="97" spans="1:36">
      <c r="A75" s="24" t="n"/>
      <c r="B75" s="79" t="n"/>
      <c r="C75" s="87" t="s">
        <v>89</v>
      </c>
      <c r="D75" s="153" t="n">
        <v>0.6666666666666666</v>
      </c>
      <c r="E75" s="152" t="n">
        <v>0.9583333333333334</v>
      </c>
      <c r="F75" s="153" t="s">
        <v>100</v>
      </c>
      <c r="G75" s="153" t="s">
        <v>100</v>
      </c>
      <c r="H75" s="153" t="s">
        <v>100</v>
      </c>
      <c r="I75" s="153" t="s">
        <v>100</v>
      </c>
      <c r="J75" s="153" t="n"/>
      <c r="K75" s="153" t="n"/>
      <c r="L75" s="153" t="s">
        <v>100</v>
      </c>
      <c r="M75" s="153" t="s">
        <v>100</v>
      </c>
      <c r="N75" s="154" t="n"/>
      <c r="O75" s="154" t="n"/>
      <c r="P75" s="155" t="n"/>
      <c r="Q75" s="155" t="n"/>
      <c r="R75" s="156" t="n"/>
    </row>
    <row customHeight="1" hidden="1" ht="13.5" r="76" s="97" spans="1:36">
      <c r="A76" s="24" t="n"/>
      <c r="B76" s="79" t="n"/>
      <c r="C76" s="87" t="s">
        <v>90</v>
      </c>
      <c r="D76" s="153" t="n">
        <v>0.6666666666666666</v>
      </c>
      <c r="E76" s="152" t="n">
        <v>0.9166666666666666</v>
      </c>
      <c r="F76" s="153" t="s">
        <v>100</v>
      </c>
      <c r="G76" s="153" t="s">
        <v>100</v>
      </c>
      <c r="H76" s="153" t="s">
        <v>100</v>
      </c>
      <c r="I76" s="153" t="s">
        <v>100</v>
      </c>
      <c r="J76" s="153" t="n"/>
      <c r="K76" s="153" t="n"/>
      <c r="L76" s="153" t="s">
        <v>100</v>
      </c>
      <c r="M76" s="153" t="s">
        <v>100</v>
      </c>
      <c r="N76" s="154" t="n"/>
      <c r="O76" s="154" t="n"/>
      <c r="P76" s="155" t="n"/>
      <c r="Q76" s="155" t="n"/>
      <c r="R76" s="156" t="n"/>
    </row>
    <row customHeight="1" hidden="1" ht="13.5" r="77" s="97" spans="1:36">
      <c r="A77" s="24" t="n"/>
      <c r="B77" s="79" t="n"/>
      <c r="C77" s="87" t="s">
        <v>38</v>
      </c>
      <c r="D77" s="153" t="n"/>
      <c r="E77" s="152" t="n"/>
      <c r="F77" s="153" t="s">
        <v>100</v>
      </c>
      <c r="G77" s="153" t="s">
        <v>100</v>
      </c>
      <c r="H77" s="153" t="s">
        <v>100</v>
      </c>
      <c r="I77" s="153" t="s">
        <v>100</v>
      </c>
      <c r="J77" s="153" t="n"/>
      <c r="K77" s="153" t="n"/>
      <c r="L77" s="153" t="s">
        <v>100</v>
      </c>
      <c r="M77" s="153" t="s">
        <v>100</v>
      </c>
      <c r="N77" s="154" t="n"/>
      <c r="O77" s="154" t="n"/>
      <c r="P77" s="155" t="n"/>
      <c r="Q77" s="155" t="n"/>
      <c r="R77" s="156" t="n"/>
    </row>
    <row customHeight="1" hidden="1" ht="13.5" r="78" s="97" spans="1:36">
      <c r="A78" s="24" t="n"/>
      <c r="B78" s="79" t="n"/>
      <c r="C78" s="87" t="s">
        <v>72</v>
      </c>
      <c r="D78" s="153" t="n"/>
      <c r="E78" s="152" t="n"/>
      <c r="F78" s="153" t="s">
        <v>100</v>
      </c>
      <c r="G78" s="153" t="s">
        <v>100</v>
      </c>
      <c r="H78" s="153" t="s">
        <v>100</v>
      </c>
      <c r="I78" s="153" t="s">
        <v>100</v>
      </c>
      <c r="J78" s="153" t="n"/>
      <c r="K78" s="153" t="n"/>
      <c r="L78" s="153" t="s">
        <v>100</v>
      </c>
      <c r="M78" s="153" t="s">
        <v>100</v>
      </c>
      <c r="N78" s="154" t="n"/>
      <c r="O78" s="154" t="n"/>
      <c r="P78" s="155" t="n"/>
      <c r="Q78" s="155" t="n"/>
      <c r="R78" s="156" t="n"/>
    </row>
    <row customHeight="1" hidden="1" ht="13.5" r="79" s="97" spans="1:36">
      <c r="A79" s="24" t="n"/>
      <c r="B79" s="79" t="n"/>
      <c r="C79" s="87" t="s">
        <v>73</v>
      </c>
      <c r="D79" s="153" t="n"/>
      <c r="E79" s="152" t="n"/>
      <c r="F79" s="153" t="s">
        <v>100</v>
      </c>
      <c r="G79" s="153" t="s">
        <v>100</v>
      </c>
      <c r="H79" s="153" t="s">
        <v>100</v>
      </c>
      <c r="I79" s="153" t="s">
        <v>100</v>
      </c>
      <c r="J79" s="153" t="n"/>
      <c r="K79" s="153" t="n"/>
      <c r="L79" s="153" t="s">
        <v>100</v>
      </c>
      <c r="M79" s="153" t="s">
        <v>100</v>
      </c>
      <c r="N79" s="154" t="n"/>
      <c r="O79" s="154" t="n"/>
      <c r="P79" s="155" t="n"/>
      <c r="Q79" s="155" t="n"/>
      <c r="R79" s="156" t="n"/>
    </row>
    <row customHeight="1" hidden="1" ht="13.5" r="80" s="97" spans="1:36">
      <c r="A80" s="24" t="n"/>
      <c r="B80" s="79" t="n"/>
      <c r="C80" s="87" t="s">
        <v>74</v>
      </c>
      <c r="D80" s="153" t="n"/>
      <c r="E80" s="152" t="n"/>
      <c r="F80" s="153" t="s">
        <v>100</v>
      </c>
      <c r="G80" s="153" t="s">
        <v>100</v>
      </c>
      <c r="H80" s="153" t="s">
        <v>100</v>
      </c>
      <c r="I80" s="153" t="s">
        <v>100</v>
      </c>
      <c r="J80" s="153" t="n"/>
      <c r="K80" s="153" t="n"/>
      <c r="L80" s="153" t="s">
        <v>100</v>
      </c>
      <c r="M80" s="153" t="s">
        <v>100</v>
      </c>
      <c r="N80" s="154" t="n"/>
      <c r="O80" s="154" t="n"/>
      <c r="P80" s="155" t="n"/>
      <c r="Q80" s="155" t="n"/>
      <c r="R80" s="156" t="n"/>
    </row>
    <row customHeight="1" hidden="1" ht="13.5" r="81" s="97" spans="1:36">
      <c r="A81" s="24" t="n"/>
      <c r="B81" s="79" t="n"/>
      <c r="C81" s="87" t="s">
        <v>75</v>
      </c>
      <c r="D81" s="153" t="n"/>
      <c r="E81" s="157" t="n"/>
      <c r="F81" s="153" t="s">
        <v>100</v>
      </c>
      <c r="G81" s="153" t="s">
        <v>100</v>
      </c>
      <c r="H81" s="153" t="s">
        <v>100</v>
      </c>
      <c r="I81" s="153" t="s">
        <v>100</v>
      </c>
      <c r="J81" s="153" t="n"/>
      <c r="K81" s="153" t="n"/>
      <c r="L81" s="153" t="s">
        <v>100</v>
      </c>
      <c r="M81" s="153" t="s">
        <v>100</v>
      </c>
      <c r="N81" s="154" t="n"/>
      <c r="O81" s="154" t="n"/>
      <c r="P81" s="155" t="n"/>
      <c r="Q81" s="155" t="n"/>
      <c r="R81" s="156" t="n"/>
    </row>
    <row customHeight="1" hidden="1" ht="13.5" r="82" s="97" spans="1:36">
      <c r="A82" s="24" t="n"/>
      <c r="B82" s="79" t="n"/>
      <c r="C82" s="87" t="s">
        <v>76</v>
      </c>
      <c r="D82" s="153" t="n"/>
      <c r="E82" s="152" t="n"/>
      <c r="F82" s="153" t="s">
        <v>100</v>
      </c>
      <c r="G82" s="153" t="s">
        <v>100</v>
      </c>
      <c r="H82" s="153" t="s">
        <v>100</v>
      </c>
      <c r="I82" s="153" t="s">
        <v>100</v>
      </c>
      <c r="J82" s="153" t="n"/>
      <c r="K82" s="153" t="n"/>
      <c r="L82" s="153" t="s">
        <v>100</v>
      </c>
      <c r="M82" s="153" t="s">
        <v>100</v>
      </c>
      <c r="N82" s="154" t="n"/>
      <c r="O82" s="154" t="n"/>
      <c r="P82" s="155" t="n"/>
      <c r="Q82" s="155" t="n"/>
      <c r="R82" s="156" t="n"/>
    </row>
    <row customHeight="1" hidden="1" ht="13.5" r="83" s="97" spans="1:36">
      <c r="A83" s="24" t="n"/>
      <c r="B83" s="79" t="n"/>
      <c r="C83" s="87" t="s">
        <v>77</v>
      </c>
      <c r="D83" s="153" t="n"/>
      <c r="E83" s="157" t="n"/>
      <c r="F83" s="153" t="s">
        <v>100</v>
      </c>
      <c r="G83" s="153" t="s">
        <v>100</v>
      </c>
      <c r="H83" s="153" t="s">
        <v>100</v>
      </c>
      <c r="I83" s="153" t="s">
        <v>100</v>
      </c>
      <c r="J83" s="153" t="n"/>
      <c r="K83" s="153" t="n"/>
      <c r="L83" s="153" t="s">
        <v>100</v>
      </c>
      <c r="M83" s="153" t="s">
        <v>100</v>
      </c>
      <c r="N83" s="154" t="n"/>
      <c r="O83" s="154" t="n"/>
      <c r="P83" s="155" t="n"/>
      <c r="Q83" s="155" t="n"/>
      <c r="R83" s="156" t="n"/>
    </row>
    <row customHeight="1" hidden="1" ht="13.5" r="84" s="97" spans="1:36">
      <c r="A84" s="24" t="n"/>
      <c r="B84" s="79" t="n"/>
      <c r="C84" s="87" t="s">
        <v>78</v>
      </c>
      <c r="D84" s="153" t="n"/>
      <c r="E84" s="157" t="n"/>
      <c r="F84" s="153" t="s">
        <v>100</v>
      </c>
      <c r="G84" s="153" t="s">
        <v>101</v>
      </c>
      <c r="H84" s="153" t="s">
        <v>100</v>
      </c>
      <c r="I84" s="153" t="s">
        <v>100</v>
      </c>
      <c r="J84" s="153" t="n"/>
      <c r="K84" s="153" t="n"/>
      <c r="L84" s="153" t="s">
        <v>100</v>
      </c>
      <c r="M84" s="153" t="s">
        <v>100</v>
      </c>
      <c r="N84" s="154" t="n"/>
      <c r="O84" s="154" t="n"/>
      <c r="P84" s="155" t="n"/>
      <c r="Q84" s="155" t="n"/>
      <c r="R84" s="156" t="n"/>
    </row>
    <row customHeight="1" hidden="1" ht="13.5" r="85" s="97" spans="1:36">
      <c r="A85" s="24" t="n"/>
      <c r="B85" s="79" t="n"/>
      <c r="C85" s="87" t="s">
        <v>79</v>
      </c>
      <c r="D85" s="153" t="n"/>
      <c r="E85" s="157" t="n"/>
      <c r="F85" s="153" t="s">
        <v>100</v>
      </c>
      <c r="G85" s="153" t="s">
        <v>101</v>
      </c>
      <c r="H85" s="153" t="s">
        <v>100</v>
      </c>
      <c r="I85" s="153" t="s">
        <v>100</v>
      </c>
      <c r="J85" s="153" t="n"/>
      <c r="K85" s="153" t="n"/>
      <c r="L85" s="153" t="s">
        <v>100</v>
      </c>
      <c r="M85" s="153" t="s">
        <v>100</v>
      </c>
      <c r="N85" s="154" t="n"/>
      <c r="O85" s="154" t="n"/>
      <c r="P85" s="155" t="n"/>
      <c r="Q85" s="155" t="n"/>
      <c r="R85" s="156" t="n"/>
    </row>
    <row customHeight="1" hidden="1" ht="13.5" r="86" s="97" spans="1:36">
      <c r="A86" s="24" t="n"/>
      <c r="B86" s="79" t="n"/>
      <c r="C86" s="87" t="s">
        <v>80</v>
      </c>
      <c r="D86" s="153" t="n"/>
      <c r="E86" s="157" t="n"/>
      <c r="F86" s="153" t="s">
        <v>100</v>
      </c>
      <c r="G86" s="153" t="s">
        <v>101</v>
      </c>
      <c r="H86" s="153" t="s">
        <v>100</v>
      </c>
      <c r="I86" s="153" t="s">
        <v>100</v>
      </c>
      <c r="J86" s="153" t="n"/>
      <c r="K86" s="153" t="n"/>
      <c r="L86" s="153" t="s">
        <v>100</v>
      </c>
      <c r="M86" s="153" t="s">
        <v>100</v>
      </c>
      <c r="N86" s="154" t="n"/>
      <c r="O86" s="154" t="n"/>
      <c r="P86" s="155" t="n"/>
      <c r="Q86" s="155" t="n"/>
      <c r="R86" s="156" t="n"/>
    </row>
    <row customHeight="1" hidden="1" ht="13.5" r="87" s="97" spans="1:36">
      <c r="A87" s="24" t="n"/>
      <c r="B87" s="79" t="n"/>
      <c r="C87" s="87" t="s">
        <v>81</v>
      </c>
      <c r="D87" s="153" t="n"/>
      <c r="E87" s="157" t="n"/>
      <c r="F87" s="153" t="s">
        <v>100</v>
      </c>
      <c r="G87" s="153" t="s">
        <v>101</v>
      </c>
      <c r="H87" s="153" t="s">
        <v>100</v>
      </c>
      <c r="I87" s="153" t="s">
        <v>100</v>
      </c>
      <c r="J87" s="153" t="n"/>
      <c r="K87" s="153" t="n"/>
      <c r="L87" s="153" t="s">
        <v>100</v>
      </c>
      <c r="M87" s="153" t="s">
        <v>100</v>
      </c>
      <c r="N87" s="154" t="n"/>
      <c r="O87" s="154" t="n"/>
      <c r="P87" s="155" t="n"/>
      <c r="Q87" s="155" t="n"/>
      <c r="R87" s="156" t="n"/>
    </row>
    <row customHeight="1" hidden="1" ht="13.5" r="88" s="97" spans="1:36">
      <c r="A88" s="24" t="n"/>
      <c r="B88" s="79" t="n"/>
      <c r="C88" s="87" t="s">
        <v>82</v>
      </c>
      <c r="D88" s="153" t="n"/>
      <c r="E88" s="157" t="n"/>
      <c r="F88" s="153" t="s">
        <v>100</v>
      </c>
      <c r="G88" s="153" t="s">
        <v>101</v>
      </c>
      <c r="H88" s="153" t="s">
        <v>100</v>
      </c>
      <c r="I88" s="153" t="s">
        <v>100</v>
      </c>
      <c r="J88" s="153" t="n"/>
      <c r="K88" s="153" t="n"/>
      <c r="L88" s="153" t="s">
        <v>100</v>
      </c>
      <c r="M88" s="153" t="s">
        <v>100</v>
      </c>
      <c r="N88" s="154" t="n"/>
      <c r="O88" s="154" t="n"/>
      <c r="P88" s="155" t="n"/>
      <c r="Q88" s="155" t="n"/>
      <c r="R88" s="156" t="n"/>
    </row>
    <row customHeight="1" hidden="1" ht="13.5" r="89" s="97" spans="1:36">
      <c r="A89" s="24" t="n"/>
      <c r="B89" s="79" t="n"/>
      <c r="C89" s="87" t="s">
        <v>83</v>
      </c>
      <c r="D89" s="153" t="n"/>
      <c r="E89" s="157" t="n"/>
      <c r="F89" s="153" t="s">
        <v>100</v>
      </c>
      <c r="G89" s="153" t="s">
        <v>101</v>
      </c>
      <c r="H89" s="153" t="s">
        <v>100</v>
      </c>
      <c r="I89" s="153" t="s">
        <v>100</v>
      </c>
      <c r="J89" s="153" t="n"/>
      <c r="K89" s="153" t="n"/>
      <c r="L89" s="153" t="s">
        <v>100</v>
      </c>
      <c r="M89" s="153" t="s">
        <v>100</v>
      </c>
      <c r="N89" s="154" t="n"/>
      <c r="O89" s="154" t="n"/>
      <c r="P89" s="155" t="n"/>
      <c r="Q89" s="155" t="n"/>
      <c r="R89" s="156" t="n"/>
    </row>
    <row customHeight="1" hidden="1" ht="13.5" r="90" s="97" spans="1:36">
      <c r="A90" s="24" t="n"/>
      <c r="B90" s="79" t="n"/>
      <c r="C90" s="87" t="s">
        <v>84</v>
      </c>
      <c r="D90" s="153" t="n"/>
      <c r="E90" s="157" t="n"/>
      <c r="F90" s="153" t="s">
        <v>100</v>
      </c>
      <c r="G90" s="153" t="s">
        <v>101</v>
      </c>
      <c r="H90" s="153" t="s">
        <v>100</v>
      </c>
      <c r="I90" s="153" t="s">
        <v>100</v>
      </c>
      <c r="J90" s="153" t="n"/>
      <c r="K90" s="153" t="n"/>
      <c r="L90" s="153" t="s">
        <v>100</v>
      </c>
      <c r="M90" s="153" t="s">
        <v>100</v>
      </c>
      <c r="N90" s="154" t="n"/>
      <c r="O90" s="154" t="n"/>
      <c r="P90" s="155" t="n"/>
      <c r="Q90" s="155" t="n"/>
      <c r="R90" s="156" t="n"/>
    </row>
    <row customHeight="1" hidden="1" ht="13.5" r="91" s="97" spans="1:36">
      <c r="A91" s="24" t="n"/>
      <c r="B91" s="79" t="n"/>
      <c r="C91" s="87" t="s">
        <v>91</v>
      </c>
      <c r="D91" s="153" t="s">
        <v>100</v>
      </c>
      <c r="E91" s="152" t="s">
        <v>100</v>
      </c>
      <c r="F91" s="153" t="s">
        <v>100</v>
      </c>
      <c r="G91" s="153" t="s">
        <v>101</v>
      </c>
      <c r="H91" s="153" t="s">
        <v>100</v>
      </c>
      <c r="I91" s="153" t="s">
        <v>100</v>
      </c>
      <c r="J91" s="153" t="n"/>
      <c r="K91" s="153" t="n"/>
      <c r="L91" s="153" t="s">
        <v>100</v>
      </c>
      <c r="M91" s="153" t="s">
        <v>100</v>
      </c>
      <c r="P91" s="96" t="n"/>
      <c r="Q91" s="96" t="n"/>
    </row>
    <row customHeight="1" ht="13.5" r="92" s="97" spans="1:36">
      <c r="P92" s="96" t="n"/>
      <c r="Q92" s="96" t="n"/>
    </row>
    <row customHeight="1" ht="13.5" r="93" s="97" spans="1:36">
      <c r="P93" s="96" t="n"/>
      <c r="Q93" s="96" t="n"/>
    </row>
    <row customHeight="1" ht="13.5" r="94" s="97" spans="1:36">
      <c r="P94" s="96" t="n"/>
      <c r="Q94" s="96" t="n"/>
    </row>
    <row customHeight="1" ht="13.5" r="95" s="97" spans="1:36">
      <c r="P95" s="96" t="n"/>
      <c r="Q95" s="96" t="n"/>
    </row>
    <row customHeight="1" ht="13.5" r="96" s="97" spans="1:36">
      <c r="P96" s="96" t="n"/>
      <c r="Q96" s="96" t="n"/>
    </row>
    <row customHeight="1" ht="13.5" r="97" s="97" spans="1:36">
      <c r="P97" s="96" t="n"/>
      <c r="Q97" s="96" t="n"/>
    </row>
    <row customHeight="1" ht="13.5" r="98" s="97" spans="1:36">
      <c r="P98" s="96" t="n"/>
      <c r="Q98" s="96" t="n"/>
    </row>
    <row customHeight="1" ht="13.5" r="99" s="97" spans="1:36">
      <c r="P99" s="96" t="n"/>
      <c r="Q99" s="96" t="n"/>
    </row>
    <row customHeight="1" ht="13.5" r="100" s="97" spans="1:36">
      <c r="P100" s="96" t="n"/>
      <c r="Q100" s="96" t="n"/>
    </row>
    <row customHeight="1" ht="13.5" r="101" s="97" spans="1:36">
      <c r="P101" s="96" t="n"/>
      <c r="Q101" s="96" t="n"/>
    </row>
    <row customHeight="1" ht="13.5" r="102" s="97" spans="1:36">
      <c r="P102" s="96" t="n"/>
      <c r="Q102" s="96" t="n"/>
    </row>
    <row customHeight="1" ht="13.5" r="103" s="97" spans="1:36">
      <c r="P103" s="96" t="n"/>
      <c r="Q103" s="96" t="n"/>
    </row>
    <row customHeight="1" ht="13.5" r="104" s="97" spans="1:36">
      <c r="P104" s="96" t="n"/>
      <c r="Q104" s="96" t="n"/>
    </row>
    <row customHeight="1" ht="13.5" r="105" s="97" spans="1:36">
      <c r="P105" s="96" t="n"/>
      <c r="Q105" s="96" t="n"/>
    </row>
    <row customHeight="1" ht="13.5" r="106" s="97" spans="1:36">
      <c r="P106" s="96" t="n"/>
      <c r="Q106" s="96" t="n"/>
    </row>
    <row customHeight="1" ht="13.5" r="107" s="97" spans="1:36">
      <c r="P107" s="96" t="n"/>
      <c r="Q107" s="96" t="n"/>
    </row>
    <row customHeight="1" ht="13.5" r="108" s="97" spans="1:36">
      <c r="P108" s="96" t="n"/>
      <c r="Q108" s="96" t="n"/>
    </row>
    <row customHeight="1" ht="13.5" r="109" s="97" spans="1:36">
      <c r="P109" s="96" t="n"/>
      <c r="Q109" s="96" t="n"/>
    </row>
    <row customHeight="1" ht="13.5" r="110" s="97" spans="1:36">
      <c r="P110" s="96" t="n"/>
      <c r="Q110" s="96" t="n"/>
    </row>
    <row customHeight="1" ht="13.5" r="111" s="97" spans="1:36">
      <c r="P111" s="96" t="n"/>
      <c r="Q111" s="96" t="n"/>
    </row>
    <row customHeight="1" ht="13.5" r="112" s="97" spans="1:36">
      <c r="P112" s="96" t="n"/>
      <c r="Q112" s="96" t="n"/>
    </row>
    <row customHeight="1" ht="13.5" r="113" s="97" spans="1:36">
      <c r="P113" s="96" t="n"/>
      <c r="Q113" s="96" t="n"/>
    </row>
    <row customHeight="1" ht="13.5" r="114" s="97" spans="1:36">
      <c r="P114" s="96" t="n"/>
      <c r="Q114" s="96" t="n"/>
    </row>
    <row customHeight="1" ht="13.5" r="115" s="97" spans="1:36">
      <c r="P115" s="96" t="n"/>
      <c r="Q115" s="96" t="n"/>
    </row>
    <row customHeight="1" ht="13.5" r="116" s="97" spans="1:36">
      <c r="P116" s="96" t="n"/>
      <c r="Q116" s="96" t="n"/>
    </row>
    <row customHeight="1" ht="13.5" r="117" s="97" spans="1:36">
      <c r="P117" s="96" t="n"/>
      <c r="Q117" s="96" t="n"/>
    </row>
    <row customHeight="1" ht="13.5" r="118" s="97" spans="1:36">
      <c r="P118" s="96" t="n"/>
      <c r="Q118" s="96" t="n"/>
    </row>
    <row customHeight="1" ht="13.5" r="119" s="97" spans="1:36">
      <c r="P119" s="96" t="n"/>
      <c r="Q119" s="96" t="n"/>
    </row>
    <row customHeight="1" ht="13.5" r="120" s="97" spans="1:36">
      <c r="P120" s="96" t="n"/>
      <c r="Q120" s="96" t="n"/>
    </row>
    <row customHeight="1" ht="13.5" r="121" s="97" spans="1:36">
      <c r="P121" s="96" t="n"/>
      <c r="Q121" s="96" t="n"/>
    </row>
    <row customHeight="1" ht="13.5" r="122" s="97" spans="1:36">
      <c r="P122" s="96" t="n"/>
      <c r="Q122" s="96" t="n"/>
    </row>
    <row customHeight="1" ht="13.5" r="123" s="97" spans="1:36">
      <c r="P123" s="96" t="n"/>
      <c r="Q123" s="96" t="n"/>
    </row>
    <row customHeight="1" ht="13.5" r="124" s="97" spans="1:36">
      <c r="P124" s="96" t="n"/>
      <c r="Q124" s="96" t="n"/>
    </row>
    <row customHeight="1" ht="13.5" r="125" s="97" spans="1:36">
      <c r="P125" s="96" t="n"/>
      <c r="Q125" s="96" t="n"/>
    </row>
    <row customHeight="1" ht="13.5" r="126" s="97" spans="1:36">
      <c r="P126" s="96" t="n"/>
      <c r="Q126" s="96" t="n"/>
    </row>
    <row customHeight="1" ht="13.5" r="127" s="97" spans="1:36">
      <c r="P127" s="96" t="n"/>
      <c r="Q127" s="96" t="n"/>
    </row>
    <row customHeight="1" ht="13.5" r="128" s="97" spans="1:36">
      <c r="P128" s="96" t="n"/>
      <c r="Q128" s="96" t="n"/>
    </row>
    <row customHeight="1" ht="13.5" r="129" s="97" spans="1:36">
      <c r="P129" s="96" t="n"/>
      <c r="Q129" s="96" t="n"/>
    </row>
    <row customHeight="1" ht="13.5" r="130" s="97" spans="1:36">
      <c r="P130" s="96" t="n"/>
      <c r="Q130" s="96" t="n"/>
    </row>
    <row customHeight="1" ht="13.5" r="131" s="97" spans="1:36">
      <c r="P131" s="96" t="n"/>
      <c r="Q131" s="96" t="n"/>
    </row>
    <row customHeight="1" ht="13.5" r="132" s="97" spans="1:36">
      <c r="P132" s="96" t="n"/>
      <c r="Q132" s="96" t="n"/>
    </row>
    <row customHeight="1" ht="13.5" r="133" s="97" spans="1:36">
      <c r="P133" s="96" t="n"/>
      <c r="Q133" s="96" t="n"/>
    </row>
    <row customHeight="1" ht="13.5" r="134" s="97" spans="1:36">
      <c r="P134" s="96" t="n"/>
      <c r="Q134" s="96" t="n"/>
    </row>
    <row customHeight="1" ht="13.5" r="135" s="97" spans="1:36">
      <c r="P135" s="96" t="n"/>
      <c r="Q135" s="96" t="n"/>
    </row>
    <row customHeight="1" ht="13.5" r="136" s="97" spans="1:36">
      <c r="P136" s="96" t="n"/>
      <c r="Q136" s="96" t="n"/>
    </row>
    <row customHeight="1" ht="13.5" r="137" s="97" spans="1:36">
      <c r="P137" s="96" t="n"/>
      <c r="Q137" s="96" t="n"/>
    </row>
    <row customHeight="1" ht="13.5" r="138" s="97" spans="1:36">
      <c r="P138" s="96" t="n"/>
      <c r="Q138" s="96" t="n"/>
    </row>
    <row customHeight="1" ht="13.5" r="139" s="97" spans="1:36">
      <c r="P139" s="96" t="n"/>
      <c r="Q139" s="96" t="n"/>
    </row>
    <row customHeight="1" ht="13.5" r="140" s="97" spans="1:36">
      <c r="P140" s="96" t="n"/>
      <c r="Q140" s="96" t="n"/>
    </row>
    <row customHeight="1" ht="13.5" r="141" s="97" spans="1:36">
      <c r="P141" s="96" t="n"/>
      <c r="Q141" s="96" t="n"/>
    </row>
    <row customHeight="1" ht="13.5" r="142" s="97" spans="1:36">
      <c r="P142" s="96" t="n"/>
      <c r="Q142" s="96" t="n"/>
    </row>
    <row customHeight="1" ht="13.5" r="143" s="97" spans="1:36">
      <c r="P143" s="96" t="n"/>
      <c r="Q143" s="96" t="n"/>
    </row>
    <row customHeight="1" ht="13.5" r="144" s="97" spans="1:36">
      <c r="P144" s="96" t="n"/>
      <c r="Q144" s="96" t="n"/>
    </row>
    <row customHeight="1" ht="13.5" r="145" s="97" spans="1:36">
      <c r="P145" s="96" t="n"/>
      <c r="Q145" s="96" t="n"/>
    </row>
    <row customHeight="1" ht="13.5" r="146" s="97" spans="1:36">
      <c r="P146" s="96" t="n"/>
      <c r="Q146" s="96" t="n"/>
    </row>
    <row customHeight="1" ht="13.5" r="147" s="97" spans="1:36">
      <c r="P147" s="96" t="n"/>
      <c r="Q147" s="96" t="n"/>
    </row>
    <row customHeight="1" ht="13.5" r="148" s="97" spans="1:36">
      <c r="P148" s="96" t="n"/>
      <c r="Q148" s="96" t="n"/>
    </row>
    <row customHeight="1" ht="13.5" r="149" s="97" spans="1:36">
      <c r="P149" s="96" t="n"/>
      <c r="Q149" s="96" t="n"/>
    </row>
    <row customHeight="1" ht="13.5" r="150" s="97" spans="1:36">
      <c r="P150" s="96" t="n"/>
      <c r="Q150" s="96" t="n"/>
    </row>
    <row customHeight="1" ht="13.5" r="151" s="97" spans="1:36">
      <c r="P151" s="96" t="n"/>
      <c r="Q151" s="96" t="n"/>
    </row>
    <row customHeight="1" ht="13.5" r="152" s="97" spans="1:36">
      <c r="P152" s="96" t="n"/>
      <c r="Q152" s="96" t="n"/>
    </row>
    <row customHeight="1" ht="13.5" r="153" s="97" spans="1:36">
      <c r="P153" s="96" t="n"/>
      <c r="Q153" s="96" t="n"/>
    </row>
    <row customHeight="1" ht="13.5" r="154" s="97" spans="1:36">
      <c r="P154" s="96" t="n"/>
      <c r="Q154" s="96" t="n"/>
    </row>
    <row customHeight="1" ht="13.5" r="155" s="97" spans="1:36">
      <c r="P155" s="96" t="n"/>
      <c r="Q155" s="96" t="n"/>
    </row>
    <row customHeight="1" ht="13.5" r="156" s="97" spans="1:36">
      <c r="P156" s="96" t="n"/>
      <c r="Q156" s="96" t="n"/>
    </row>
    <row customHeight="1" ht="13.5" r="157" s="97" spans="1:36">
      <c r="P157" s="96" t="n"/>
      <c r="Q157" s="96" t="n"/>
    </row>
    <row customHeight="1" ht="13.5" r="158" s="97" spans="1:36">
      <c r="P158" s="96" t="n"/>
      <c r="Q158" s="96" t="n"/>
    </row>
    <row customHeight="1" ht="13.5" r="159" s="97" spans="1:36">
      <c r="P159" s="96" t="n"/>
      <c r="Q159" s="96" t="n"/>
    </row>
    <row customHeight="1" ht="13.5" r="160" s="97" spans="1:36">
      <c r="P160" s="96" t="n"/>
      <c r="Q160" s="96" t="n"/>
    </row>
    <row customHeight="1" ht="13.5" r="161" s="97" spans="1:36">
      <c r="P161" s="96" t="n"/>
      <c r="Q161" s="96" t="n"/>
    </row>
    <row customHeight="1" ht="13.5" r="162" s="97" spans="1:36">
      <c r="P162" s="96" t="n"/>
      <c r="Q162" s="96" t="n"/>
    </row>
    <row customHeight="1" ht="13.5" r="163" s="97" spans="1:36">
      <c r="P163" s="96" t="n"/>
      <c r="Q163" s="96" t="n"/>
    </row>
    <row customHeight="1" ht="13.5" r="164" s="97" spans="1:36">
      <c r="P164" s="96" t="n"/>
      <c r="Q164" s="96" t="n"/>
    </row>
    <row customHeight="1" ht="13.5" r="165" s="97" spans="1:36">
      <c r="P165" s="96" t="n"/>
      <c r="Q165" s="96" t="n"/>
    </row>
    <row customHeight="1" ht="13.5" r="166" s="97" spans="1:36">
      <c r="P166" s="96" t="n"/>
      <c r="Q166" s="96" t="n"/>
    </row>
    <row customHeight="1" ht="13.5" r="167" s="97" spans="1:36">
      <c r="P167" s="96" t="n"/>
      <c r="Q167" s="96" t="n"/>
    </row>
    <row customHeight="1" ht="13.5" r="168" s="97" spans="1:36">
      <c r="P168" s="96" t="n"/>
      <c r="Q168" s="96" t="n"/>
    </row>
    <row customHeight="1" ht="13.5" r="169" s="97" spans="1:36">
      <c r="P169" s="96" t="n"/>
      <c r="Q169" s="96" t="n"/>
    </row>
    <row customHeight="1" ht="13.5" r="170" s="97" spans="1:36">
      <c r="P170" s="96" t="n"/>
      <c r="Q170" s="96" t="n"/>
    </row>
    <row customHeight="1" ht="13.5" r="171" s="97" spans="1:36">
      <c r="P171" s="96" t="n"/>
      <c r="Q171" s="96" t="n"/>
    </row>
    <row customHeight="1" ht="13.5" r="172" s="97" spans="1:36">
      <c r="P172" s="96" t="n"/>
      <c r="Q172" s="96" t="n"/>
    </row>
    <row customHeight="1" ht="13.5" r="173" s="97" spans="1:36">
      <c r="P173" s="96" t="n"/>
      <c r="Q173" s="96" t="n"/>
    </row>
    <row customHeight="1" ht="13.5" r="174" s="97" spans="1:36">
      <c r="P174" s="96" t="n"/>
      <c r="Q174" s="96" t="n"/>
    </row>
    <row customHeight="1" ht="13.5" r="175" s="97" spans="1:36">
      <c r="P175" s="96" t="n"/>
      <c r="Q175" s="96" t="n"/>
    </row>
    <row customHeight="1" ht="13.5" r="176" s="97" spans="1:36">
      <c r="P176" s="96" t="n"/>
      <c r="Q176" s="96" t="n"/>
    </row>
    <row customHeight="1" ht="13.5" r="177" s="97" spans="1:36">
      <c r="P177" s="96" t="n"/>
      <c r="Q177" s="96" t="n"/>
    </row>
    <row customHeight="1" ht="13.5" r="178" s="97" spans="1:36">
      <c r="P178" s="96" t="n"/>
      <c r="Q178" s="96" t="n"/>
    </row>
    <row customHeight="1" ht="13.5" r="179" s="97" spans="1:36">
      <c r="P179" s="96" t="n"/>
      <c r="Q179" s="96" t="n"/>
    </row>
    <row customHeight="1" ht="13.5" r="180" s="97" spans="1:36">
      <c r="P180" s="96" t="n"/>
      <c r="Q180" s="96" t="n"/>
    </row>
    <row customHeight="1" ht="13.5" r="181" s="97" spans="1:36">
      <c r="P181" s="96" t="n"/>
      <c r="Q181" s="96" t="n"/>
    </row>
    <row customHeight="1" ht="13.5" r="182" s="97" spans="1:36">
      <c r="P182" s="96" t="n"/>
      <c r="Q182" s="96" t="n"/>
    </row>
    <row customHeight="1" ht="13.5" r="183" s="97" spans="1:36">
      <c r="P183" s="96" t="n"/>
      <c r="Q183" s="96" t="n"/>
    </row>
    <row customHeight="1" ht="13.5" r="184" s="97" spans="1:36">
      <c r="P184" s="96" t="n"/>
      <c r="Q184" s="96" t="n"/>
    </row>
    <row customHeight="1" ht="13.5" r="185" s="97" spans="1:36">
      <c r="P185" s="96" t="n"/>
      <c r="Q185" s="96" t="n"/>
    </row>
    <row customHeight="1" ht="13.5" r="186" s="97" spans="1:36">
      <c r="P186" s="96" t="n"/>
      <c r="Q186" s="96" t="n"/>
    </row>
    <row customHeight="1" ht="13.5" r="187" s="97" spans="1:36">
      <c r="P187" s="96" t="n"/>
      <c r="Q187" s="96" t="n"/>
    </row>
    <row customHeight="1" ht="13.5" r="188" s="97" spans="1:36">
      <c r="P188" s="96" t="n"/>
      <c r="Q188" s="96" t="n"/>
    </row>
    <row customHeight="1" ht="13.5" r="189" s="97" spans="1:36">
      <c r="P189" s="96" t="n"/>
      <c r="Q189" s="96" t="n"/>
    </row>
    <row customHeight="1" ht="13.5" r="190" s="97" spans="1:36">
      <c r="P190" s="96" t="n"/>
      <c r="Q190" s="96" t="n"/>
    </row>
    <row customHeight="1" ht="13.5" r="191" s="97" spans="1:36">
      <c r="P191" s="96" t="n"/>
      <c r="Q191" s="96" t="n"/>
    </row>
    <row customHeight="1" ht="13.5" r="192" s="97" spans="1:36">
      <c r="P192" s="96" t="n"/>
      <c r="Q192" s="96" t="n"/>
    </row>
    <row customHeight="1" ht="13.5" r="193" s="97" spans="1:36">
      <c r="P193" s="96" t="n"/>
      <c r="Q193" s="96" t="n"/>
    </row>
    <row customHeight="1" ht="13.5" r="194" s="97" spans="1:36">
      <c r="P194" s="96" t="n"/>
      <c r="Q194" s="96" t="n"/>
    </row>
    <row customHeight="1" ht="13.5" r="195" s="97" spans="1:36">
      <c r="P195" s="96" t="n"/>
      <c r="Q195" s="96" t="n"/>
    </row>
    <row customHeight="1" ht="13.5" r="196" s="97" spans="1:36">
      <c r="P196" s="96" t="n"/>
      <c r="Q196" s="96" t="n"/>
    </row>
    <row customHeight="1" ht="13.5" r="197" s="97" spans="1:36">
      <c r="P197" s="96" t="n"/>
      <c r="Q197" s="96" t="n"/>
    </row>
    <row customHeight="1" ht="13.5" r="198" s="97" spans="1:36">
      <c r="P198" s="96" t="n"/>
      <c r="Q198" s="96" t="n"/>
    </row>
    <row customHeight="1" ht="13.5" r="199" s="97" spans="1:36">
      <c r="P199" s="96" t="n"/>
      <c r="Q199" s="96" t="n"/>
    </row>
    <row customHeight="1" ht="13.5" r="200" s="97" spans="1:36">
      <c r="P200" s="96" t="n"/>
      <c r="Q200" s="96" t="n"/>
    </row>
    <row customHeight="1" ht="13.5" r="201" s="97" spans="1:36">
      <c r="P201" s="96" t="n"/>
      <c r="Q201" s="96" t="n"/>
    </row>
    <row customHeight="1" ht="13.5" r="202" s="97" spans="1:36">
      <c r="P202" s="96" t="n"/>
      <c r="Q202" s="96" t="n"/>
    </row>
    <row customHeight="1" ht="13.5" r="203" s="97" spans="1:36">
      <c r="P203" s="96" t="n"/>
      <c r="Q203" s="96" t="n"/>
    </row>
    <row customHeight="1" ht="13.5" r="204" s="97" spans="1:36">
      <c r="P204" s="96" t="n"/>
      <c r="Q204" s="96" t="n"/>
    </row>
    <row customHeight="1" ht="13.5" r="205" s="97" spans="1:36">
      <c r="P205" s="96" t="n"/>
      <c r="Q205" s="96" t="n"/>
    </row>
    <row customHeight="1" ht="13.5" r="206" s="97" spans="1:36">
      <c r="P206" s="96" t="n"/>
      <c r="Q206" s="96" t="n"/>
    </row>
    <row customHeight="1" ht="13.5" r="207" s="97" spans="1:36">
      <c r="P207" s="96" t="n"/>
      <c r="Q207" s="96" t="n"/>
    </row>
    <row customHeight="1" ht="13.5" r="208" s="97" spans="1:36">
      <c r="P208" s="96" t="n"/>
      <c r="Q208" s="96" t="n"/>
    </row>
    <row customHeight="1" ht="13.5" r="209" s="97" spans="1:36">
      <c r="P209" s="96" t="n"/>
      <c r="Q209" s="96" t="n"/>
    </row>
    <row customHeight="1" ht="13.5" r="210" s="97" spans="1:36">
      <c r="P210" s="96" t="n"/>
      <c r="Q210" s="96" t="n"/>
    </row>
    <row customHeight="1" ht="13.5" r="211" s="97" spans="1:36">
      <c r="P211" s="96" t="n"/>
      <c r="Q211" s="96" t="n"/>
    </row>
    <row customHeight="1" ht="13.5" r="212" s="97" spans="1:36">
      <c r="P212" s="96" t="n"/>
      <c r="Q212" s="96" t="n"/>
    </row>
    <row customHeight="1" ht="13.5" r="213" s="97" spans="1:36">
      <c r="P213" s="96" t="n"/>
      <c r="Q213" s="96" t="n"/>
    </row>
    <row customHeight="1" ht="13.5" r="214" s="97" spans="1:36">
      <c r="P214" s="96" t="n"/>
      <c r="Q214" s="96" t="n"/>
    </row>
    <row customHeight="1" ht="13.5" r="215" s="97" spans="1:36">
      <c r="P215" s="96" t="n"/>
      <c r="Q215" s="96" t="n"/>
    </row>
    <row customHeight="1" ht="13.5" r="216" s="97" spans="1:36">
      <c r="P216" s="96" t="n"/>
      <c r="Q216" s="96" t="n"/>
    </row>
    <row customHeight="1" ht="13.5" r="217" s="97" spans="1:36">
      <c r="P217" s="96" t="n"/>
      <c r="Q217" s="96" t="n"/>
    </row>
    <row customHeight="1" ht="13.5" r="218" s="97" spans="1:36">
      <c r="P218" s="96" t="n"/>
      <c r="Q218" s="96" t="n"/>
    </row>
    <row customHeight="1" ht="13.5" r="219" s="97" spans="1:36">
      <c r="P219" s="96" t="n"/>
      <c r="Q219" s="96" t="n"/>
    </row>
    <row customHeight="1" ht="13.5" r="220" s="97" spans="1:36">
      <c r="P220" s="96" t="n"/>
      <c r="Q220" s="96" t="n"/>
    </row>
    <row customHeight="1" ht="13.5" r="221" s="97" spans="1:36">
      <c r="P221" s="96" t="n"/>
      <c r="Q221" s="96" t="n"/>
    </row>
    <row customHeight="1" ht="13.5" r="222" s="97" spans="1:36">
      <c r="P222" s="96" t="n"/>
      <c r="Q222" s="96" t="n"/>
    </row>
    <row customHeight="1" ht="13.5" r="223" s="97" spans="1:36">
      <c r="P223" s="96" t="n"/>
      <c r="Q223" s="96" t="n"/>
    </row>
    <row customHeight="1" ht="13.5" r="224" s="97" spans="1:36">
      <c r="P224" s="96" t="n"/>
      <c r="Q224" s="96" t="n"/>
    </row>
    <row customHeight="1" ht="13.5" r="225" s="97" spans="1:36">
      <c r="P225" s="96" t="n"/>
      <c r="Q225" s="96" t="n"/>
    </row>
    <row customHeight="1" ht="13.5" r="226" s="97" spans="1:36">
      <c r="P226" s="96" t="n"/>
      <c r="Q226" s="96" t="n"/>
    </row>
    <row customHeight="1" ht="13.5" r="227" s="97" spans="1:36">
      <c r="P227" s="96" t="n"/>
      <c r="Q227" s="96" t="n"/>
    </row>
    <row customHeight="1" ht="13.5" r="228" s="97" spans="1:36">
      <c r="P228" s="96" t="n"/>
      <c r="Q228" s="96" t="n"/>
    </row>
    <row customHeight="1" ht="13.5" r="229" s="97" spans="1:36">
      <c r="P229" s="96" t="n"/>
      <c r="Q229" s="96" t="n"/>
    </row>
    <row customHeight="1" ht="13.5" r="230" s="97" spans="1:36">
      <c r="P230" s="96" t="n"/>
      <c r="Q230" s="96" t="n"/>
    </row>
    <row customHeight="1" ht="13.5" r="231" s="97" spans="1:36">
      <c r="P231" s="96" t="n"/>
      <c r="Q231" s="96" t="n"/>
    </row>
    <row customHeight="1" ht="13.5" r="232" s="97" spans="1:36">
      <c r="P232" s="96" t="n"/>
      <c r="Q232" s="96" t="n"/>
    </row>
    <row customHeight="1" ht="13.5" r="233" s="97" spans="1:36">
      <c r="P233" s="96" t="n"/>
      <c r="Q233" s="96" t="n"/>
    </row>
    <row customHeight="1" ht="13.5" r="234" s="97" spans="1:36">
      <c r="P234" s="96" t="n"/>
      <c r="Q234" s="96" t="n"/>
    </row>
    <row customHeight="1" ht="13.5" r="235" s="97" spans="1:36">
      <c r="P235" s="96" t="n"/>
      <c r="Q235" s="96" t="n"/>
    </row>
    <row customHeight="1" ht="13.5" r="236" s="97" spans="1:36">
      <c r="P236" s="96" t="n"/>
      <c r="Q236" s="96" t="n"/>
    </row>
    <row customHeight="1" ht="13.5" r="237" s="97" spans="1:36">
      <c r="P237" s="96" t="n"/>
      <c r="Q237" s="96" t="n"/>
    </row>
    <row customHeight="1" ht="13.5" r="238" s="97" spans="1:36">
      <c r="P238" s="96" t="n"/>
      <c r="Q238" s="96" t="n"/>
    </row>
    <row customHeight="1" ht="13.5" r="239" s="97" spans="1:36">
      <c r="P239" s="96" t="n"/>
      <c r="Q239" s="96" t="n"/>
    </row>
    <row customHeight="1" ht="13.5" r="240" s="97" spans="1:36">
      <c r="P240" s="96" t="n"/>
      <c r="Q240" s="96" t="n"/>
    </row>
    <row customHeight="1" ht="13.5" r="241" s="97" spans="1:36">
      <c r="P241" s="96" t="n"/>
      <c r="Q241" s="96" t="n"/>
    </row>
    <row customHeight="1" ht="13.5" r="242" s="97" spans="1:36">
      <c r="P242" s="96" t="n"/>
      <c r="Q242" s="96" t="n"/>
    </row>
    <row customHeight="1" ht="13.5" r="243" s="97" spans="1:36">
      <c r="P243" s="96" t="n"/>
      <c r="Q243" s="96" t="n"/>
    </row>
    <row customHeight="1" ht="13.5" r="244" s="97" spans="1:36">
      <c r="P244" s="96" t="n"/>
      <c r="Q244" s="96" t="n"/>
    </row>
    <row customHeight="1" ht="13.5" r="245" s="97" spans="1:36">
      <c r="P245" s="96" t="n"/>
      <c r="Q245" s="96" t="n"/>
    </row>
    <row customHeight="1" ht="13.5" r="246" s="97" spans="1:36">
      <c r="P246" s="96" t="n"/>
      <c r="Q246" s="96" t="n"/>
    </row>
    <row customHeight="1" ht="13.5" r="247" s="97" spans="1:36">
      <c r="P247" s="96" t="n"/>
      <c r="Q247" s="96" t="n"/>
    </row>
    <row customHeight="1" ht="13.5" r="248" s="97" spans="1:36">
      <c r="P248" s="96" t="n"/>
      <c r="Q248" s="96" t="n"/>
    </row>
    <row customHeight="1" ht="13.5" r="249" s="97" spans="1:36">
      <c r="P249" s="96" t="n"/>
      <c r="Q249" s="96" t="n"/>
    </row>
    <row customHeight="1" ht="13.5" r="250" s="97" spans="1:36">
      <c r="P250" s="96" t="n"/>
      <c r="Q250" s="96" t="n"/>
    </row>
    <row customHeight="1" ht="13.5" r="251" s="97" spans="1:36">
      <c r="P251" s="96" t="n"/>
      <c r="Q251" s="96" t="n"/>
    </row>
    <row customHeight="1" ht="13.5" r="252" s="97" spans="1:36">
      <c r="P252" s="96" t="n"/>
      <c r="Q252" s="96" t="n"/>
    </row>
    <row customHeight="1" ht="13.5" r="253" s="97" spans="1:36">
      <c r="P253" s="96" t="n"/>
      <c r="Q253" s="96" t="n"/>
    </row>
    <row customHeight="1" ht="13.5" r="254" s="97" spans="1:36">
      <c r="P254" s="96" t="n"/>
      <c r="Q254" s="96" t="n"/>
    </row>
    <row customHeight="1" ht="13.5" r="255" s="97" spans="1:36">
      <c r="P255" s="96" t="n"/>
      <c r="Q255" s="96" t="n"/>
    </row>
    <row customHeight="1" ht="13.5" r="256" s="97" spans="1:36">
      <c r="P256" s="96" t="n"/>
      <c r="Q256" s="96" t="n"/>
    </row>
    <row customHeight="1" ht="13.5" r="257" s="97" spans="1:36">
      <c r="P257" s="96" t="n"/>
      <c r="Q257" s="96" t="n"/>
    </row>
    <row customHeight="1" ht="13.5" r="258" s="97" spans="1:36">
      <c r="P258" s="96" t="n"/>
      <c r="Q258" s="96" t="n"/>
    </row>
    <row customHeight="1" ht="13.5" r="259" s="97" spans="1:36">
      <c r="P259" s="96" t="n"/>
      <c r="Q259" s="96" t="n"/>
    </row>
    <row customHeight="1" ht="13.5" r="260" s="97" spans="1:36">
      <c r="P260" s="96" t="n"/>
      <c r="Q260" s="96" t="n"/>
    </row>
    <row customHeight="1" ht="13.5" r="261" s="97" spans="1:36">
      <c r="P261" s="96" t="n"/>
      <c r="Q261" s="96" t="n"/>
    </row>
    <row customHeight="1" ht="13.5" r="262" s="97" spans="1:36">
      <c r="P262" s="96" t="n"/>
      <c r="Q262" s="96" t="n"/>
    </row>
    <row customHeight="1" ht="13.5" r="263" s="97" spans="1:36">
      <c r="P263" s="96" t="n"/>
      <c r="Q263" s="96" t="n"/>
    </row>
    <row customHeight="1" ht="13.5" r="264" s="97" spans="1:36">
      <c r="P264" s="96" t="n"/>
      <c r="Q264" s="96" t="n"/>
    </row>
    <row customHeight="1" ht="13.5" r="265" s="97" spans="1:36">
      <c r="P265" s="96" t="n"/>
      <c r="Q265" s="96" t="n"/>
    </row>
    <row customHeight="1" ht="13.5" r="266" s="97" spans="1:36">
      <c r="P266" s="96" t="n"/>
      <c r="Q266" s="96" t="n"/>
    </row>
    <row customHeight="1" ht="13.5" r="267" s="97" spans="1:36">
      <c r="P267" s="96" t="n"/>
      <c r="Q267" s="96" t="n"/>
    </row>
    <row customHeight="1" ht="13.5" r="268" s="97" spans="1:36">
      <c r="P268" s="96" t="n"/>
      <c r="Q268" s="96" t="n"/>
    </row>
    <row customHeight="1" ht="13.5" r="269" s="97" spans="1:36">
      <c r="P269" s="96" t="n"/>
      <c r="Q269" s="96" t="n"/>
    </row>
    <row customHeight="1" ht="13.5" r="270" s="97" spans="1:36">
      <c r="P270" s="96" t="n"/>
      <c r="Q270" s="96" t="n"/>
    </row>
    <row customHeight="1" ht="13.5" r="271" s="97" spans="1:36">
      <c r="P271" s="96" t="n"/>
      <c r="Q271" s="96" t="n"/>
    </row>
    <row customHeight="1" ht="13.5" r="272" s="97" spans="1:36">
      <c r="P272" s="96" t="n"/>
      <c r="Q272" s="96" t="n"/>
    </row>
    <row customHeight="1" ht="13.5" r="273" s="97" spans="1:36">
      <c r="P273" s="96" t="n"/>
      <c r="Q273" s="96" t="n"/>
    </row>
    <row customHeight="1" ht="13.5" r="274" s="97" spans="1:36">
      <c r="P274" s="96" t="n"/>
      <c r="Q274" s="96" t="n"/>
    </row>
    <row customHeight="1" ht="13.5" r="275" s="97" spans="1:36">
      <c r="P275" s="96" t="n"/>
      <c r="Q275" s="96" t="n"/>
    </row>
    <row customHeight="1" ht="13.5" r="276" s="97" spans="1:36">
      <c r="P276" s="96" t="n"/>
      <c r="Q276" s="96" t="n"/>
    </row>
    <row customHeight="1" ht="13.5" r="277" s="97" spans="1:36">
      <c r="P277" s="96" t="n"/>
      <c r="Q277" s="96" t="n"/>
    </row>
    <row customHeight="1" ht="13.5" r="278" s="97" spans="1:36">
      <c r="P278" s="96" t="n"/>
      <c r="Q278" s="96" t="n"/>
    </row>
    <row customHeight="1" ht="13.5" r="279" s="97" spans="1:36">
      <c r="P279" s="96" t="n"/>
      <c r="Q279" s="96" t="n"/>
    </row>
    <row customHeight="1" ht="13.5" r="280" s="97" spans="1:36">
      <c r="P280" s="96" t="n"/>
      <c r="Q280" s="96" t="n"/>
    </row>
    <row customHeight="1" ht="13.5" r="281" s="97" spans="1:36">
      <c r="P281" s="96" t="n"/>
      <c r="Q281" s="96" t="n"/>
    </row>
    <row customHeight="1" ht="13.5" r="282" s="97" spans="1:36">
      <c r="P282" s="96" t="n"/>
      <c r="Q282" s="96" t="n"/>
    </row>
    <row customHeight="1" ht="13.5" r="283" s="97" spans="1:36">
      <c r="P283" s="96" t="n"/>
      <c r="Q283" s="96" t="n"/>
    </row>
    <row customHeight="1" ht="13.5" r="284" s="97" spans="1:36">
      <c r="P284" s="96" t="n"/>
      <c r="Q284" s="96" t="n"/>
    </row>
    <row customHeight="1" ht="13.5" r="285" s="97" spans="1:36">
      <c r="P285" s="96" t="n"/>
      <c r="Q285" s="96" t="n"/>
    </row>
    <row customHeight="1" ht="13.5" r="286" s="97" spans="1:36">
      <c r="P286" s="96" t="n"/>
      <c r="Q286" s="96" t="n"/>
    </row>
    <row customHeight="1" ht="13.5" r="287" s="97" spans="1:36">
      <c r="P287" s="96" t="n"/>
      <c r="Q287" s="96" t="n"/>
    </row>
    <row customHeight="1" ht="13.5" r="288" s="97" spans="1:36">
      <c r="P288" s="96" t="n"/>
      <c r="Q288" s="96" t="n"/>
    </row>
    <row customHeight="1" ht="13.5" r="289" s="97" spans="1:36">
      <c r="P289" s="96" t="n"/>
      <c r="Q289" s="96" t="n"/>
    </row>
    <row customHeight="1" ht="13.5" r="290" s="97" spans="1:36">
      <c r="P290" s="96" t="n"/>
      <c r="Q290" s="96" t="n"/>
    </row>
    <row customHeight="1" ht="13.5" r="291" s="97" spans="1:36">
      <c r="P291" s="96" t="n"/>
      <c r="Q291" s="96" t="n"/>
    </row>
    <row customHeight="1" ht="13.5" r="292" s="97" spans="1:36">
      <c r="P292" s="96" t="n"/>
      <c r="Q292" s="96" t="n"/>
    </row>
    <row customHeight="1" ht="13.5" r="293" s="97" spans="1:36">
      <c r="P293" s="96" t="n"/>
      <c r="Q293" s="96" t="n"/>
    </row>
    <row customHeight="1" ht="13.5" r="294" s="97" spans="1:36">
      <c r="P294" s="96" t="n"/>
      <c r="Q294" s="96" t="n"/>
    </row>
    <row customHeight="1" ht="13.5" r="295" s="97" spans="1:36">
      <c r="P295" s="96" t="n"/>
      <c r="Q295" s="96" t="n"/>
    </row>
    <row customHeight="1" ht="13.5" r="296" s="97" spans="1:36">
      <c r="P296" s="96" t="n"/>
      <c r="Q296" s="96" t="n"/>
    </row>
    <row customHeight="1" ht="13.5" r="297" s="97" spans="1:36">
      <c r="P297" s="96" t="n"/>
      <c r="Q297" s="96" t="n"/>
    </row>
    <row customHeight="1" ht="13.5" r="298" s="97" spans="1:36">
      <c r="P298" s="96" t="n"/>
      <c r="Q298" s="96" t="n"/>
    </row>
    <row customHeight="1" ht="13.5" r="299" s="97" spans="1:36">
      <c r="P299" s="96" t="n"/>
      <c r="Q299" s="96" t="n"/>
    </row>
    <row customHeight="1" ht="13.5" r="300" s="97" spans="1:36">
      <c r="P300" s="96" t="n"/>
      <c r="Q300" s="96" t="n"/>
    </row>
    <row customHeight="1" ht="13.5" r="301" s="97" spans="1:36">
      <c r="P301" s="96" t="n"/>
      <c r="Q301" s="96" t="n"/>
    </row>
    <row customHeight="1" ht="13.5" r="302" s="97" spans="1:36">
      <c r="P302" s="96" t="n"/>
      <c r="Q302" s="96" t="n"/>
    </row>
    <row customHeight="1" ht="13.5" r="303" s="97" spans="1:36">
      <c r="P303" s="96" t="n"/>
      <c r="Q303" s="96" t="n"/>
    </row>
    <row customHeight="1" ht="13.5" r="304" s="97" spans="1:36">
      <c r="P304" s="96" t="n"/>
      <c r="Q304" s="96" t="n"/>
    </row>
    <row customHeight="1" ht="13.5" r="305" s="97" spans="1:36">
      <c r="P305" s="96" t="n"/>
      <c r="Q305" s="96" t="n"/>
    </row>
    <row customHeight="1" ht="13.5" r="306" s="97" spans="1:36">
      <c r="P306" s="96" t="n"/>
      <c r="Q306" s="96" t="n"/>
    </row>
    <row customHeight="1" ht="13.5" r="307" s="97" spans="1:36">
      <c r="P307" s="96" t="n"/>
      <c r="Q307" s="96" t="n"/>
    </row>
    <row customHeight="1" ht="13.5" r="308" s="97" spans="1:36">
      <c r="P308" s="96" t="n"/>
      <c r="Q308" s="96" t="n"/>
    </row>
    <row customHeight="1" ht="13.5" r="309" s="97" spans="1:36">
      <c r="P309" s="96" t="n"/>
      <c r="Q309" s="96" t="n"/>
    </row>
    <row customHeight="1" ht="13.5" r="310" s="97" spans="1:36">
      <c r="P310" s="96" t="n"/>
      <c r="Q310" s="96" t="n"/>
    </row>
    <row customHeight="1" ht="13.5" r="311" s="97" spans="1:36">
      <c r="P311" s="96" t="n"/>
      <c r="Q311" s="96" t="n"/>
    </row>
    <row customHeight="1" ht="13.5" r="312" s="97" spans="1:36">
      <c r="P312" s="96" t="n"/>
      <c r="Q312" s="96" t="n"/>
    </row>
    <row customHeight="1" ht="13.5" r="313" s="97" spans="1:36">
      <c r="P313" s="96" t="n"/>
      <c r="Q313" s="96" t="n"/>
    </row>
    <row customHeight="1" ht="13.5" r="314" s="97" spans="1:36">
      <c r="P314" s="96" t="n"/>
      <c r="Q314" s="96" t="n"/>
    </row>
    <row customHeight="1" ht="13.5" r="315" s="97" spans="1:36">
      <c r="P315" s="96" t="n"/>
      <c r="Q315" s="96" t="n"/>
    </row>
    <row customHeight="1" ht="13.5" r="316" s="97" spans="1:36">
      <c r="P316" s="96" t="n"/>
      <c r="Q316" s="96" t="n"/>
    </row>
    <row customHeight="1" ht="13.5" r="317" s="97" spans="1:36">
      <c r="P317" s="96" t="n"/>
      <c r="Q317" s="96" t="n"/>
    </row>
    <row customHeight="1" ht="13.5" r="318" s="97" spans="1:36">
      <c r="P318" s="96" t="n"/>
      <c r="Q318" s="96" t="n"/>
    </row>
    <row customHeight="1" ht="13.5" r="319" s="97" spans="1:36">
      <c r="P319" s="96" t="n"/>
      <c r="Q319" s="96" t="n"/>
    </row>
    <row customHeight="1" ht="13.5" r="320" s="97" spans="1:36">
      <c r="P320" s="96" t="n"/>
      <c r="Q320" s="96" t="n"/>
    </row>
    <row customHeight="1" ht="13.5" r="321" s="97" spans="1:36">
      <c r="P321" s="96" t="n"/>
      <c r="Q321" s="96" t="n"/>
    </row>
    <row customHeight="1" ht="13.5" r="322" s="97" spans="1:36">
      <c r="P322" s="96" t="n"/>
      <c r="Q322" s="96" t="n"/>
    </row>
    <row customHeight="1" ht="13.5" r="323" s="97" spans="1:36">
      <c r="P323" s="96" t="n"/>
      <c r="Q323" s="96" t="n"/>
    </row>
    <row customHeight="1" ht="13.5" r="324" s="97" spans="1:36">
      <c r="P324" s="96" t="n"/>
      <c r="Q324" s="96" t="n"/>
    </row>
    <row customHeight="1" ht="13.5" r="325" s="97" spans="1:36">
      <c r="P325" s="96" t="n"/>
      <c r="Q325" s="96" t="n"/>
    </row>
    <row customHeight="1" ht="13.5" r="326" s="97" spans="1:36">
      <c r="P326" s="96" t="n"/>
      <c r="Q326" s="96" t="n"/>
    </row>
    <row customHeight="1" ht="13.5" r="327" s="97" spans="1:36">
      <c r="P327" s="96" t="n"/>
      <c r="Q327" s="96" t="n"/>
    </row>
    <row customHeight="1" ht="13.5" r="328" s="97" spans="1:36">
      <c r="P328" s="96" t="n"/>
      <c r="Q328" s="96" t="n"/>
    </row>
    <row customHeight="1" ht="13.5" r="329" s="97" spans="1:36">
      <c r="P329" s="96" t="n"/>
      <c r="Q329" s="96" t="n"/>
    </row>
    <row customHeight="1" ht="13.5" r="330" s="97" spans="1:36">
      <c r="P330" s="96" t="n"/>
      <c r="Q330" s="96" t="n"/>
    </row>
    <row customHeight="1" ht="13.5" r="331" s="97" spans="1:36">
      <c r="P331" s="96" t="n"/>
      <c r="Q331" s="96" t="n"/>
    </row>
    <row customHeight="1" ht="13.5" r="332" s="97" spans="1:36">
      <c r="P332" s="96" t="n"/>
      <c r="Q332" s="96" t="n"/>
    </row>
    <row customHeight="1" ht="13.5" r="333" s="97" spans="1:36">
      <c r="P333" s="96" t="n"/>
      <c r="Q333" s="96" t="n"/>
    </row>
    <row customHeight="1" ht="13.5" r="334" s="97" spans="1:36">
      <c r="P334" s="96" t="n"/>
      <c r="Q334" s="96" t="n"/>
    </row>
    <row customHeight="1" ht="13.5" r="335" s="97" spans="1:36">
      <c r="P335" s="96" t="n"/>
      <c r="Q335" s="96" t="n"/>
    </row>
    <row customHeight="1" ht="13.5" r="336" s="97" spans="1:36">
      <c r="P336" s="96" t="n"/>
      <c r="Q336" s="96" t="n"/>
    </row>
    <row customHeight="1" ht="13.5" r="337" s="97" spans="1:36">
      <c r="P337" s="96" t="n"/>
      <c r="Q337" s="96" t="n"/>
    </row>
    <row customHeight="1" ht="13.5" r="338" s="97" spans="1:36">
      <c r="P338" s="96" t="n"/>
      <c r="Q338" s="96" t="n"/>
    </row>
    <row customHeight="1" ht="13.5" r="339" s="97" spans="1:36">
      <c r="P339" s="96" t="n"/>
      <c r="Q339" s="96" t="n"/>
    </row>
    <row customHeight="1" ht="13.5" r="340" s="97" spans="1:36">
      <c r="P340" s="96" t="n"/>
      <c r="Q340" s="96" t="n"/>
    </row>
    <row customHeight="1" ht="13.5" r="341" s="97" spans="1:36">
      <c r="P341" s="96" t="n"/>
      <c r="Q341" s="96" t="n"/>
    </row>
    <row customHeight="1" ht="13.5" r="342" s="97" spans="1:36">
      <c r="P342" s="96" t="n"/>
      <c r="Q342" s="96" t="n"/>
    </row>
    <row customHeight="1" ht="13.5" r="343" s="97" spans="1:36">
      <c r="P343" s="96" t="n"/>
      <c r="Q343" s="96" t="n"/>
    </row>
    <row customHeight="1" ht="13.5" r="344" s="97" spans="1:36">
      <c r="P344" s="96" t="n"/>
      <c r="Q344" s="96" t="n"/>
    </row>
    <row customHeight="1" ht="13.5" r="345" s="97" spans="1:36">
      <c r="P345" s="96" t="n"/>
      <c r="Q345" s="96" t="n"/>
    </row>
    <row customHeight="1" ht="13.5" r="346" s="97" spans="1:36">
      <c r="P346" s="96" t="n"/>
      <c r="Q346" s="96" t="n"/>
    </row>
    <row customHeight="1" ht="13.5" r="347" s="97" spans="1:36">
      <c r="P347" s="96" t="n"/>
      <c r="Q347" s="96" t="n"/>
    </row>
    <row customHeight="1" ht="13.5" r="348" s="97" spans="1:36">
      <c r="P348" s="96" t="n"/>
      <c r="Q348" s="96" t="n"/>
    </row>
    <row customHeight="1" ht="13.5" r="349" s="97" spans="1:36">
      <c r="P349" s="96" t="n"/>
      <c r="Q349" s="96" t="n"/>
    </row>
    <row customHeight="1" ht="13.5" r="350" s="97" spans="1:36">
      <c r="P350" s="96" t="n"/>
      <c r="Q350" s="96" t="n"/>
    </row>
    <row customHeight="1" ht="13.5" r="351" s="97" spans="1:36">
      <c r="P351" s="96" t="n"/>
      <c r="Q351" s="96" t="n"/>
    </row>
    <row customHeight="1" ht="13.5" r="352" s="97" spans="1:36">
      <c r="P352" s="96" t="n"/>
      <c r="Q352" s="96" t="n"/>
    </row>
    <row customHeight="1" ht="13.5" r="353" s="97" spans="1:36">
      <c r="P353" s="96" t="n"/>
      <c r="Q353" s="96" t="n"/>
    </row>
    <row customHeight="1" ht="13.5" r="354" s="97" spans="1:36">
      <c r="P354" s="96" t="n"/>
      <c r="Q354" s="96" t="n"/>
    </row>
    <row customHeight="1" ht="13.5" r="355" s="97" spans="1:36">
      <c r="P355" s="96" t="n"/>
      <c r="Q355" s="96" t="n"/>
    </row>
    <row customHeight="1" ht="13.5" r="356" s="97" spans="1:36">
      <c r="P356" s="96" t="n"/>
      <c r="Q356" s="96" t="n"/>
    </row>
    <row customHeight="1" ht="13.5" r="357" s="97" spans="1:36">
      <c r="P357" s="96" t="n"/>
      <c r="Q357" s="96" t="n"/>
    </row>
    <row customHeight="1" ht="13.5" r="358" s="97" spans="1:36">
      <c r="P358" s="96" t="n"/>
      <c r="Q358" s="96" t="n"/>
    </row>
    <row customHeight="1" ht="13.5" r="359" s="97" spans="1:36">
      <c r="P359" s="96" t="n"/>
      <c r="Q359" s="96" t="n"/>
    </row>
    <row customHeight="1" ht="13.5" r="360" s="97" spans="1:36">
      <c r="P360" s="96" t="n"/>
      <c r="Q360" s="96" t="n"/>
    </row>
    <row customHeight="1" ht="13.5" r="361" s="97" spans="1:36">
      <c r="P361" s="96" t="n"/>
      <c r="Q361" s="96" t="n"/>
    </row>
    <row customHeight="1" ht="13.5" r="362" s="97" spans="1:36">
      <c r="P362" s="96" t="n"/>
      <c r="Q362" s="96" t="n"/>
    </row>
    <row customHeight="1" ht="13.5" r="363" s="97" spans="1:36">
      <c r="P363" s="96" t="n"/>
      <c r="Q363" s="96" t="n"/>
    </row>
    <row customHeight="1" ht="13.5" r="364" s="97" spans="1:36">
      <c r="P364" s="96" t="n"/>
      <c r="Q364" s="96" t="n"/>
    </row>
    <row customHeight="1" ht="13.5" r="365" s="97" spans="1:36">
      <c r="P365" s="96" t="n"/>
      <c r="Q365" s="96" t="n"/>
    </row>
    <row customHeight="1" ht="13.5" r="366" s="97" spans="1:36">
      <c r="P366" s="96" t="n"/>
      <c r="Q366" s="96" t="n"/>
    </row>
    <row customHeight="1" ht="13.5" r="367" s="97" spans="1:36">
      <c r="P367" s="96" t="n"/>
      <c r="Q367" s="96" t="n"/>
    </row>
    <row customHeight="1" ht="13.5" r="368" s="97" spans="1:36">
      <c r="P368" s="96" t="n"/>
      <c r="Q368" s="96" t="n"/>
    </row>
    <row customHeight="1" ht="13.5" r="369" s="97" spans="1:36">
      <c r="P369" s="96" t="n"/>
      <c r="Q369" s="96" t="n"/>
    </row>
    <row customHeight="1" ht="13.5" r="370" s="97" spans="1:36">
      <c r="P370" s="96" t="n"/>
      <c r="Q370" s="96" t="n"/>
    </row>
    <row customHeight="1" ht="13.5" r="371" s="97" spans="1:36">
      <c r="P371" s="96" t="n"/>
      <c r="Q371" s="96" t="n"/>
    </row>
    <row customHeight="1" ht="13.5" r="372" s="97" spans="1:36">
      <c r="P372" s="96" t="n"/>
      <c r="Q372" s="96" t="n"/>
    </row>
    <row customHeight="1" ht="13.5" r="373" s="97" spans="1:36">
      <c r="P373" s="96" t="n"/>
      <c r="Q373" s="96" t="n"/>
    </row>
    <row customHeight="1" ht="13.5" r="374" s="97" spans="1:36">
      <c r="P374" s="96" t="n"/>
      <c r="Q374" s="96" t="n"/>
    </row>
    <row customHeight="1" ht="13.5" r="375" s="97" spans="1:36">
      <c r="P375" s="96" t="n"/>
      <c r="Q375" s="96" t="n"/>
    </row>
    <row customHeight="1" ht="13.5" r="376" s="97" spans="1:36">
      <c r="P376" s="96" t="n"/>
      <c r="Q376" s="96" t="n"/>
    </row>
    <row customHeight="1" ht="13.5" r="377" s="97" spans="1:36">
      <c r="P377" s="96" t="n"/>
      <c r="Q377" s="96" t="n"/>
    </row>
    <row customHeight="1" ht="13.5" r="378" s="97" spans="1:36">
      <c r="P378" s="96" t="n"/>
      <c r="Q378" s="96" t="n"/>
    </row>
    <row customHeight="1" ht="13.5" r="379" s="97" spans="1:36">
      <c r="P379" s="96" t="n"/>
      <c r="Q379" s="96" t="n"/>
    </row>
    <row customHeight="1" ht="13.5" r="380" s="97" spans="1:36">
      <c r="P380" s="96" t="n"/>
      <c r="Q380" s="96" t="n"/>
    </row>
    <row customHeight="1" ht="13.5" r="381" s="97" spans="1:36">
      <c r="P381" s="96" t="n"/>
      <c r="Q381" s="96" t="n"/>
    </row>
    <row customHeight="1" ht="13.5" r="382" s="97" spans="1:36">
      <c r="P382" s="96" t="n"/>
      <c r="Q382" s="96" t="n"/>
    </row>
    <row customHeight="1" ht="13.5" r="383" s="97" spans="1:36">
      <c r="P383" s="96" t="n"/>
      <c r="Q383" s="96" t="n"/>
    </row>
    <row customHeight="1" ht="13.5" r="384" s="97" spans="1:36">
      <c r="P384" s="96" t="n"/>
      <c r="Q384" s="96" t="n"/>
    </row>
    <row customHeight="1" ht="13.5" r="385" s="97" spans="1:36">
      <c r="P385" s="96" t="n"/>
      <c r="Q385" s="96" t="n"/>
    </row>
    <row customHeight="1" ht="13.5" r="386" s="97" spans="1:36">
      <c r="P386" s="96" t="n"/>
      <c r="Q386" s="96" t="n"/>
    </row>
    <row customHeight="1" ht="13.5" r="387" s="97" spans="1:36">
      <c r="P387" s="96" t="n"/>
      <c r="Q387" s="96" t="n"/>
    </row>
    <row customHeight="1" ht="13.5" r="388" s="97" spans="1:36">
      <c r="P388" s="96" t="n"/>
      <c r="Q388" s="96" t="n"/>
    </row>
    <row customHeight="1" ht="13.5" r="389" s="97" spans="1:36">
      <c r="P389" s="96" t="n"/>
      <c r="Q389" s="96" t="n"/>
    </row>
    <row customHeight="1" ht="13.5" r="390" s="97" spans="1:36">
      <c r="P390" s="96" t="n"/>
      <c r="Q390" s="96" t="n"/>
    </row>
    <row customHeight="1" ht="13.5" r="391" s="97" spans="1:36">
      <c r="P391" s="96" t="n"/>
      <c r="Q391" s="96" t="n"/>
    </row>
    <row customHeight="1" ht="13.5" r="392" s="97" spans="1:36">
      <c r="P392" s="96" t="n"/>
      <c r="Q392" s="96" t="n"/>
    </row>
    <row customHeight="1" ht="13.5" r="393" s="97" spans="1:36">
      <c r="P393" s="96" t="n"/>
      <c r="Q393" s="96" t="n"/>
    </row>
    <row customHeight="1" ht="13.5" r="394" s="97" spans="1:36">
      <c r="P394" s="96" t="n"/>
      <c r="Q394" s="96" t="n"/>
    </row>
    <row customHeight="1" ht="13.5" r="395" s="97" spans="1:36">
      <c r="P395" s="96" t="n"/>
      <c r="Q395" s="96" t="n"/>
    </row>
    <row customHeight="1" ht="13.5" r="396" s="97" spans="1:36">
      <c r="P396" s="96" t="n"/>
      <c r="Q396" s="96" t="n"/>
    </row>
    <row customHeight="1" ht="13.5" r="397" s="97" spans="1:36">
      <c r="P397" s="96" t="n"/>
      <c r="Q397" s="96" t="n"/>
    </row>
    <row customHeight="1" ht="13.5" r="398" s="97" spans="1:36">
      <c r="P398" s="96" t="n"/>
      <c r="Q398" s="96" t="n"/>
    </row>
    <row customHeight="1" ht="13.5" r="399" s="97" spans="1:36">
      <c r="P399" s="96" t="n"/>
      <c r="Q399" s="96" t="n"/>
    </row>
    <row customHeight="1" ht="13.5" r="400" s="97" spans="1:36">
      <c r="P400" s="96" t="n"/>
      <c r="Q400" s="96" t="n"/>
    </row>
    <row customHeight="1" ht="13.5" r="401" s="97" spans="1:36">
      <c r="P401" s="96" t="n"/>
      <c r="Q401" s="96" t="n"/>
    </row>
    <row customHeight="1" ht="13.5" r="402" s="97" spans="1:36">
      <c r="P402" s="96" t="n"/>
      <c r="Q402" s="96" t="n"/>
    </row>
    <row customHeight="1" ht="13.5" r="403" s="97" spans="1:36">
      <c r="P403" s="96" t="n"/>
      <c r="Q403" s="96" t="n"/>
    </row>
    <row customHeight="1" ht="13.5" r="404" s="97" spans="1:36">
      <c r="P404" s="96" t="n"/>
      <c r="Q404" s="96" t="n"/>
    </row>
    <row customHeight="1" ht="13.5" r="405" s="97" spans="1:36">
      <c r="P405" s="96" t="n"/>
      <c r="Q405" s="96" t="n"/>
    </row>
    <row customHeight="1" ht="13.5" r="406" s="97" spans="1:36">
      <c r="P406" s="96" t="n"/>
      <c r="Q406" s="96" t="n"/>
    </row>
    <row customHeight="1" ht="13.5" r="407" s="97" spans="1:36">
      <c r="P407" s="96" t="n"/>
      <c r="Q407" s="96" t="n"/>
    </row>
    <row customHeight="1" ht="13.5" r="408" s="97" spans="1:36">
      <c r="P408" s="96" t="n"/>
      <c r="Q408" s="96" t="n"/>
    </row>
    <row customHeight="1" ht="13.5" r="409" s="97" spans="1:36">
      <c r="P409" s="96" t="n"/>
      <c r="Q409" s="96" t="n"/>
    </row>
    <row customHeight="1" ht="13.5" r="410" s="97" spans="1:36">
      <c r="P410" s="96" t="n"/>
      <c r="Q410" s="96" t="n"/>
    </row>
    <row customHeight="1" ht="13.5" r="411" s="97" spans="1:36">
      <c r="P411" s="96" t="n"/>
      <c r="Q411" s="96" t="n"/>
    </row>
    <row customHeight="1" ht="13.5" r="412" s="97" spans="1:36">
      <c r="P412" s="96" t="n"/>
      <c r="Q412" s="96" t="n"/>
    </row>
    <row customHeight="1" ht="13.5" r="413" s="97" spans="1:36">
      <c r="P413" s="96" t="n"/>
      <c r="Q413" s="96" t="n"/>
    </row>
    <row customHeight="1" ht="13.5" r="414" s="97" spans="1:36">
      <c r="P414" s="96" t="n"/>
      <c r="Q414" s="96" t="n"/>
    </row>
    <row customHeight="1" ht="13.5" r="415" s="97" spans="1:36">
      <c r="P415" s="96" t="n"/>
      <c r="Q415" s="96" t="n"/>
    </row>
    <row customHeight="1" ht="13.5" r="416" s="97" spans="1:36">
      <c r="P416" s="96" t="n"/>
      <c r="Q416" s="96" t="n"/>
    </row>
    <row customHeight="1" ht="13.5" r="417" s="97" spans="1:36">
      <c r="P417" s="96" t="n"/>
      <c r="Q417" s="96" t="n"/>
    </row>
    <row customHeight="1" ht="13.5" r="418" s="97" spans="1:36">
      <c r="P418" s="96" t="n"/>
      <c r="Q418" s="96" t="n"/>
    </row>
    <row customHeight="1" ht="13.5" r="419" s="97" spans="1:36">
      <c r="P419" s="96" t="n"/>
      <c r="Q419" s="96" t="n"/>
    </row>
    <row customHeight="1" ht="13.5" r="420" s="97" spans="1:36">
      <c r="P420" s="96" t="n"/>
      <c r="Q420" s="96" t="n"/>
    </row>
    <row customHeight="1" ht="13.5" r="421" s="97" spans="1:36">
      <c r="P421" s="96" t="n"/>
      <c r="Q421" s="96" t="n"/>
    </row>
    <row customHeight="1" ht="13.5" r="422" s="97" spans="1:36">
      <c r="P422" s="96" t="n"/>
      <c r="Q422" s="96" t="n"/>
    </row>
    <row customHeight="1" ht="13.5" r="423" s="97" spans="1:36">
      <c r="P423" s="96" t="n"/>
      <c r="Q423" s="96" t="n"/>
    </row>
    <row customHeight="1" ht="13.5" r="424" s="97" spans="1:36">
      <c r="P424" s="96" t="n"/>
      <c r="Q424" s="96" t="n"/>
    </row>
    <row customHeight="1" ht="13.5" r="425" s="97" spans="1:36">
      <c r="P425" s="96" t="n"/>
      <c r="Q425" s="96" t="n"/>
    </row>
    <row customHeight="1" ht="13.5" r="426" s="97" spans="1:36">
      <c r="P426" s="96" t="n"/>
      <c r="Q426" s="96" t="n"/>
    </row>
    <row customHeight="1" ht="13.5" r="427" s="97" spans="1:36">
      <c r="P427" s="96" t="n"/>
      <c r="Q427" s="96" t="n"/>
    </row>
    <row customHeight="1" ht="13.5" r="428" s="97" spans="1:36">
      <c r="P428" s="96" t="n"/>
      <c r="Q428" s="96" t="n"/>
    </row>
    <row customHeight="1" ht="13.5" r="429" s="97" spans="1:36">
      <c r="P429" s="96" t="n"/>
      <c r="Q429" s="96" t="n"/>
    </row>
    <row customHeight="1" ht="13.5" r="430" s="97" spans="1:36">
      <c r="P430" s="96" t="n"/>
      <c r="Q430" s="96" t="n"/>
    </row>
    <row customHeight="1" ht="13.5" r="431" s="97" spans="1:36">
      <c r="P431" s="96" t="n"/>
      <c r="Q431" s="96" t="n"/>
    </row>
    <row customHeight="1" ht="13.5" r="432" s="97" spans="1:36">
      <c r="P432" s="96" t="n"/>
      <c r="Q432" s="96" t="n"/>
    </row>
    <row customHeight="1" ht="13.5" r="433" s="97" spans="1:36">
      <c r="P433" s="96" t="n"/>
      <c r="Q433" s="96" t="n"/>
    </row>
    <row customHeight="1" ht="13.5" r="434" s="97" spans="1:36">
      <c r="P434" s="96" t="n"/>
      <c r="Q434" s="96" t="n"/>
    </row>
    <row customHeight="1" ht="13.5" r="435" s="97" spans="1:36">
      <c r="P435" s="96" t="n"/>
      <c r="Q435" s="96" t="n"/>
    </row>
    <row customHeight="1" ht="13.5" r="436" s="97" spans="1:36">
      <c r="P436" s="96" t="n"/>
      <c r="Q436" s="96" t="n"/>
    </row>
    <row customHeight="1" ht="13.5" r="437" s="97" spans="1:36">
      <c r="P437" s="96" t="n"/>
      <c r="Q437" s="96" t="n"/>
    </row>
    <row customHeight="1" ht="13.5" r="438" s="97" spans="1:36">
      <c r="P438" s="96" t="n"/>
      <c r="Q438" s="96" t="n"/>
    </row>
    <row customHeight="1" ht="13.5" r="439" s="97" spans="1:36">
      <c r="P439" s="96" t="n"/>
      <c r="Q439" s="96" t="n"/>
    </row>
    <row customHeight="1" ht="13.5" r="440" s="97" spans="1:36">
      <c r="P440" s="96" t="n"/>
      <c r="Q440" s="96" t="n"/>
    </row>
    <row customHeight="1" ht="13.5" r="441" s="97" spans="1:36">
      <c r="P441" s="96" t="n"/>
      <c r="Q441" s="96" t="n"/>
    </row>
    <row customHeight="1" ht="13.5" r="442" s="97" spans="1:36">
      <c r="P442" s="96" t="n"/>
      <c r="Q442" s="96" t="n"/>
    </row>
    <row customHeight="1" ht="13.5" r="443" s="97" spans="1:36">
      <c r="P443" s="96" t="n"/>
      <c r="Q443" s="96" t="n"/>
    </row>
    <row customHeight="1" ht="13.5" r="444" s="97" spans="1:36">
      <c r="P444" s="96" t="n"/>
      <c r="Q444" s="96" t="n"/>
    </row>
    <row customHeight="1" ht="13.5" r="445" s="97" spans="1:36">
      <c r="P445" s="96" t="n"/>
      <c r="Q445" s="96" t="n"/>
    </row>
    <row customHeight="1" ht="13.5" r="446" s="97" spans="1:36">
      <c r="P446" s="96" t="n"/>
      <c r="Q446" s="96" t="n"/>
    </row>
    <row customHeight="1" ht="13.5" r="447" s="97" spans="1:36">
      <c r="P447" s="96" t="n"/>
      <c r="Q447" s="96" t="n"/>
    </row>
    <row customHeight="1" ht="13.5" r="448" s="97" spans="1:36">
      <c r="P448" s="96" t="n"/>
      <c r="Q448" s="96" t="n"/>
    </row>
    <row customHeight="1" ht="13.5" r="449" s="97" spans="1:36">
      <c r="P449" s="96" t="n"/>
      <c r="Q449" s="96" t="n"/>
    </row>
    <row customHeight="1" ht="13.5" r="450" s="97" spans="1:36">
      <c r="P450" s="96" t="n"/>
      <c r="Q450" s="96" t="n"/>
    </row>
    <row customHeight="1" ht="13.5" r="451" s="97" spans="1:36">
      <c r="P451" s="96" t="n"/>
      <c r="Q451" s="96" t="n"/>
    </row>
    <row customHeight="1" ht="13.5" r="452" s="97" spans="1:36">
      <c r="P452" s="96" t="n"/>
      <c r="Q452" s="96" t="n"/>
    </row>
    <row customHeight="1" ht="13.5" r="453" s="97" spans="1:36">
      <c r="P453" s="96" t="n"/>
      <c r="Q453" s="96" t="n"/>
    </row>
    <row customHeight="1" ht="13.5" r="454" s="97" spans="1:36">
      <c r="P454" s="96" t="n"/>
      <c r="Q454" s="96" t="n"/>
    </row>
    <row customHeight="1" ht="13.5" r="455" s="97" spans="1:36">
      <c r="P455" s="96" t="n"/>
      <c r="Q455" s="96" t="n"/>
    </row>
    <row customHeight="1" ht="13.5" r="456" s="97" spans="1:36">
      <c r="P456" s="96" t="n"/>
      <c r="Q456" s="96" t="n"/>
    </row>
    <row customHeight="1" ht="13.5" r="457" s="97" spans="1:36">
      <c r="P457" s="96" t="n"/>
      <c r="Q457" s="96" t="n"/>
    </row>
    <row customHeight="1" ht="13.5" r="458" s="97" spans="1:36">
      <c r="P458" s="96" t="n"/>
      <c r="Q458" s="96" t="n"/>
    </row>
    <row customHeight="1" ht="13.5" r="459" s="97" spans="1:36">
      <c r="P459" s="96" t="n"/>
      <c r="Q459" s="96" t="n"/>
    </row>
    <row customHeight="1" ht="13.5" r="460" s="97" spans="1:36">
      <c r="P460" s="96" t="n"/>
      <c r="Q460" s="96" t="n"/>
    </row>
    <row customHeight="1" ht="13.5" r="461" s="97" spans="1:36">
      <c r="P461" s="96" t="n"/>
      <c r="Q461" s="96" t="n"/>
    </row>
    <row customHeight="1" ht="13.5" r="462" s="97" spans="1:36">
      <c r="P462" s="96" t="n"/>
      <c r="Q462" s="96" t="n"/>
    </row>
    <row customHeight="1" ht="13.5" r="463" s="97" spans="1:36">
      <c r="P463" s="96" t="n"/>
      <c r="Q463" s="96" t="n"/>
    </row>
    <row customHeight="1" ht="13.5" r="464" s="97" spans="1:36">
      <c r="P464" s="96" t="n"/>
      <c r="Q464" s="96" t="n"/>
    </row>
    <row customHeight="1" ht="13.5" r="465" s="97" spans="1:36">
      <c r="P465" s="96" t="n"/>
      <c r="Q465" s="96" t="n"/>
    </row>
    <row customHeight="1" ht="13.5" r="466" s="97" spans="1:36">
      <c r="P466" s="96" t="n"/>
      <c r="Q466" s="96" t="n"/>
    </row>
    <row customHeight="1" ht="13.5" r="467" s="97" spans="1:36">
      <c r="P467" s="96" t="n"/>
      <c r="Q467" s="96" t="n"/>
    </row>
    <row customHeight="1" ht="13.5" r="468" s="97" spans="1:36">
      <c r="P468" s="96" t="n"/>
      <c r="Q468" s="96" t="n"/>
    </row>
    <row customHeight="1" ht="13.5" r="469" s="97" spans="1:36">
      <c r="P469" s="96" t="n"/>
      <c r="Q469" s="96" t="n"/>
    </row>
    <row customHeight="1" ht="13.5" r="470" s="97" spans="1:36">
      <c r="P470" s="96" t="n"/>
      <c r="Q470" s="96" t="n"/>
    </row>
    <row customHeight="1" ht="13.5" r="471" s="97" spans="1:36">
      <c r="P471" s="96" t="n"/>
      <c r="Q471" s="96" t="n"/>
    </row>
    <row customHeight="1" ht="13.5" r="472" s="97" spans="1:36">
      <c r="P472" s="96" t="n"/>
      <c r="Q472" s="96" t="n"/>
    </row>
    <row customHeight="1" ht="13.5" r="473" s="97" spans="1:36">
      <c r="P473" s="96" t="n"/>
      <c r="Q473" s="96" t="n"/>
    </row>
    <row customHeight="1" ht="13.5" r="474" s="97" spans="1:36">
      <c r="P474" s="96" t="n"/>
      <c r="Q474" s="96" t="n"/>
    </row>
    <row customHeight="1" ht="13.5" r="475" s="97" spans="1:36">
      <c r="P475" s="96" t="n"/>
      <c r="Q475" s="96" t="n"/>
    </row>
    <row customHeight="1" ht="13.5" r="476" s="97" spans="1:36">
      <c r="P476" s="96" t="n"/>
      <c r="Q476" s="96" t="n"/>
    </row>
    <row customHeight="1" ht="13.5" r="477" s="97" spans="1:36">
      <c r="P477" s="96" t="n"/>
      <c r="Q477" s="96" t="n"/>
    </row>
    <row customHeight="1" ht="13.5" r="478" s="97" spans="1:36">
      <c r="P478" s="96" t="n"/>
      <c r="Q478" s="96" t="n"/>
    </row>
    <row customHeight="1" ht="13.5" r="479" s="97" spans="1:36">
      <c r="P479" s="96" t="n"/>
      <c r="Q479" s="96" t="n"/>
    </row>
    <row customHeight="1" ht="13.5" r="480" s="97" spans="1:36">
      <c r="P480" s="96" t="n"/>
      <c r="Q480" s="96" t="n"/>
    </row>
    <row customHeight="1" ht="13.5" r="481" s="97" spans="1:36">
      <c r="P481" s="96" t="n"/>
      <c r="Q481" s="96" t="n"/>
    </row>
    <row customHeight="1" ht="13.5" r="482" s="97" spans="1:36">
      <c r="P482" s="96" t="n"/>
      <c r="Q482" s="96" t="n"/>
    </row>
    <row customHeight="1" ht="13.5" r="483" s="97" spans="1:36">
      <c r="P483" s="96" t="n"/>
      <c r="Q483" s="96" t="n"/>
    </row>
    <row customHeight="1" ht="13.5" r="484" s="97" spans="1:36">
      <c r="P484" s="96" t="n"/>
      <c r="Q484" s="96" t="n"/>
    </row>
    <row customHeight="1" ht="13.5" r="485" s="97" spans="1:36">
      <c r="P485" s="96" t="n"/>
      <c r="Q485" s="96" t="n"/>
    </row>
    <row customHeight="1" ht="13.5" r="486" s="97" spans="1:36">
      <c r="P486" s="96" t="n"/>
      <c r="Q486" s="96" t="n"/>
    </row>
    <row customHeight="1" ht="13.5" r="487" s="97" spans="1:36">
      <c r="P487" s="96" t="n"/>
      <c r="Q487" s="96" t="n"/>
    </row>
    <row customHeight="1" ht="13.5" r="488" s="97" spans="1:36">
      <c r="P488" s="96" t="n"/>
      <c r="Q488" s="96" t="n"/>
    </row>
    <row customHeight="1" ht="13.5" r="489" s="97" spans="1:36">
      <c r="P489" s="96" t="n"/>
      <c r="Q489" s="96" t="n"/>
    </row>
    <row customHeight="1" ht="13.5" r="490" s="97" spans="1:36">
      <c r="P490" s="96" t="n"/>
      <c r="Q490" s="96" t="n"/>
    </row>
    <row customHeight="1" ht="13.5" r="491" s="97" spans="1:36">
      <c r="P491" s="96" t="n"/>
      <c r="Q491" s="96" t="n"/>
    </row>
    <row customHeight="1" ht="13.5" r="492" s="97" spans="1:36">
      <c r="P492" s="96" t="n"/>
      <c r="Q492" s="96" t="n"/>
    </row>
    <row customHeight="1" ht="13.5" r="493" s="97" spans="1:36">
      <c r="P493" s="96" t="n"/>
      <c r="Q493" s="96" t="n"/>
    </row>
    <row customHeight="1" ht="13.5" r="494" s="97" spans="1:36">
      <c r="P494" s="96" t="n"/>
      <c r="Q494" s="96" t="n"/>
    </row>
    <row customHeight="1" ht="13.5" r="495" s="97" spans="1:36">
      <c r="P495" s="96" t="n"/>
      <c r="Q495" s="96" t="n"/>
    </row>
    <row customHeight="1" ht="13.5" r="496" s="97" spans="1:36">
      <c r="P496" s="96" t="n"/>
      <c r="Q496" s="96" t="n"/>
    </row>
    <row customHeight="1" ht="13.5" r="497" s="97" spans="1:36">
      <c r="P497" s="96" t="n"/>
      <c r="Q497" s="96" t="n"/>
    </row>
    <row customHeight="1" ht="13.5" r="498" s="97" spans="1:36">
      <c r="P498" s="96" t="n"/>
      <c r="Q498" s="96" t="n"/>
    </row>
    <row customHeight="1" ht="13.5" r="499" s="97" spans="1:36">
      <c r="P499" s="96" t="n"/>
      <c r="Q499" s="96" t="n"/>
    </row>
    <row customHeight="1" ht="13.5" r="500" s="97" spans="1:36">
      <c r="P500" s="96" t="n"/>
      <c r="Q500" s="96" t="n"/>
    </row>
    <row customHeight="1" ht="13.5" r="501" s="97" spans="1:36">
      <c r="P501" s="96" t="n"/>
      <c r="Q501" s="96" t="n"/>
    </row>
    <row customHeight="1" ht="13.5" r="502" s="97" spans="1:36">
      <c r="P502" s="96" t="n"/>
      <c r="Q502" s="96" t="n"/>
    </row>
    <row customHeight="1" ht="13.5" r="503" s="97" spans="1:36">
      <c r="P503" s="96" t="n"/>
      <c r="Q503" s="96" t="n"/>
    </row>
    <row customHeight="1" ht="13.5" r="504" s="97" spans="1:36">
      <c r="P504" s="96" t="n"/>
      <c r="Q504" s="96" t="n"/>
    </row>
    <row customHeight="1" ht="13.5" r="505" s="97" spans="1:36">
      <c r="P505" s="96" t="n"/>
      <c r="Q505" s="96" t="n"/>
    </row>
    <row customHeight="1" ht="13.5" r="506" s="97" spans="1:36">
      <c r="P506" s="96" t="n"/>
      <c r="Q506" s="96" t="n"/>
    </row>
    <row customHeight="1" ht="13.5" r="507" s="97" spans="1:36">
      <c r="P507" s="96" t="n"/>
      <c r="Q507" s="96" t="n"/>
    </row>
    <row customHeight="1" ht="13.5" r="508" s="97" spans="1:36">
      <c r="P508" s="96" t="n"/>
      <c r="Q508" s="96" t="n"/>
    </row>
    <row customHeight="1" ht="13.5" r="509" s="97" spans="1:36">
      <c r="P509" s="96" t="n"/>
      <c r="Q509" s="96" t="n"/>
    </row>
    <row customHeight="1" ht="13.5" r="510" s="97" spans="1:36">
      <c r="P510" s="96" t="n"/>
      <c r="Q510" s="96" t="n"/>
    </row>
    <row customHeight="1" ht="13.5" r="511" s="97" spans="1:36">
      <c r="P511" s="96" t="n"/>
      <c r="Q511" s="96" t="n"/>
    </row>
    <row customHeight="1" ht="13.5" r="512" s="97" spans="1:36">
      <c r="P512" s="96" t="n"/>
      <c r="Q512" s="96" t="n"/>
    </row>
    <row customHeight="1" ht="13.5" r="513" s="97" spans="1:36">
      <c r="P513" s="96" t="n"/>
      <c r="Q513" s="96" t="n"/>
    </row>
    <row customHeight="1" ht="13.5" r="514" s="97" spans="1:36">
      <c r="P514" s="96" t="n"/>
      <c r="Q514" s="96" t="n"/>
    </row>
    <row customHeight="1" ht="13.5" r="515" s="97" spans="1:36">
      <c r="P515" s="96" t="n"/>
      <c r="Q515" s="96" t="n"/>
    </row>
    <row customHeight="1" ht="13.5" r="516" s="97" spans="1:36">
      <c r="P516" s="96" t="n"/>
      <c r="Q516" s="96" t="n"/>
    </row>
    <row customHeight="1" ht="13.5" r="517" s="97" spans="1:36">
      <c r="P517" s="96" t="n"/>
      <c r="Q517" s="96" t="n"/>
    </row>
    <row customHeight="1" ht="13.5" r="518" s="97" spans="1:36">
      <c r="P518" s="96" t="n"/>
      <c r="Q518" s="96" t="n"/>
    </row>
    <row customHeight="1" ht="13.5" r="519" s="97" spans="1:36">
      <c r="P519" s="96" t="n"/>
      <c r="Q519" s="96" t="n"/>
    </row>
    <row customHeight="1" ht="13.5" r="520" s="97" spans="1:36">
      <c r="P520" s="96" t="n"/>
      <c r="Q520" s="96" t="n"/>
    </row>
    <row customHeight="1" ht="13.5" r="521" s="97" spans="1:36">
      <c r="P521" s="96" t="n"/>
      <c r="Q521" s="96" t="n"/>
    </row>
    <row customHeight="1" ht="13.5" r="522" s="97" spans="1:36">
      <c r="P522" s="96" t="n"/>
      <c r="Q522" s="96" t="n"/>
    </row>
    <row customHeight="1" ht="13.5" r="523" s="97" spans="1:36">
      <c r="P523" s="96" t="n"/>
      <c r="Q523" s="96" t="n"/>
    </row>
    <row customHeight="1" ht="13.5" r="524" s="97" spans="1:36">
      <c r="P524" s="96" t="n"/>
      <c r="Q524" s="96" t="n"/>
    </row>
    <row customHeight="1" ht="13.5" r="525" s="97" spans="1:36">
      <c r="P525" s="96" t="n"/>
      <c r="Q525" s="96" t="n"/>
    </row>
    <row customHeight="1" ht="13.5" r="526" s="97" spans="1:36">
      <c r="P526" s="96" t="n"/>
      <c r="Q526" s="96" t="n"/>
    </row>
    <row customHeight="1" ht="13.5" r="527" s="97" spans="1:36">
      <c r="P527" s="96" t="n"/>
      <c r="Q527" s="96" t="n"/>
    </row>
    <row customHeight="1" ht="13.5" r="528" s="97" spans="1:36">
      <c r="P528" s="96" t="n"/>
      <c r="Q528" s="96" t="n"/>
    </row>
    <row customHeight="1" ht="13.5" r="529" s="97" spans="1:36">
      <c r="P529" s="96" t="n"/>
      <c r="Q529" s="96" t="n"/>
    </row>
    <row customHeight="1" ht="13.5" r="530" s="97" spans="1:36">
      <c r="P530" s="96" t="n"/>
      <c r="Q530" s="96" t="n"/>
    </row>
    <row customHeight="1" ht="13.5" r="531" s="97" spans="1:36">
      <c r="P531" s="96" t="n"/>
      <c r="Q531" s="96" t="n"/>
    </row>
    <row customHeight="1" ht="13.5" r="532" s="97" spans="1:36">
      <c r="P532" s="96" t="n"/>
      <c r="Q532" s="96" t="n"/>
    </row>
    <row customHeight="1" ht="13.5" r="533" s="97" spans="1:36">
      <c r="P533" s="96" t="n"/>
      <c r="Q533" s="96" t="n"/>
    </row>
    <row customHeight="1" ht="13.5" r="534" s="97" spans="1:36">
      <c r="P534" s="96" t="n"/>
      <c r="Q534" s="96" t="n"/>
    </row>
    <row customHeight="1" ht="13.5" r="535" s="97" spans="1:36">
      <c r="P535" s="96" t="n"/>
      <c r="Q535" s="96" t="n"/>
    </row>
    <row customHeight="1" ht="13.5" r="536" s="97" spans="1:36">
      <c r="P536" s="96" t="n"/>
      <c r="Q536" s="96" t="n"/>
    </row>
    <row customHeight="1" ht="13.5" r="537" s="97" spans="1:36">
      <c r="P537" s="96" t="n"/>
      <c r="Q537" s="96" t="n"/>
    </row>
    <row customHeight="1" ht="13.5" r="538" s="97" spans="1:36">
      <c r="P538" s="96" t="n"/>
      <c r="Q538" s="96" t="n"/>
    </row>
    <row customHeight="1" ht="13.5" r="539" s="97" spans="1:36">
      <c r="P539" s="96" t="n"/>
      <c r="Q539" s="96" t="n"/>
    </row>
    <row customHeight="1" ht="13.5" r="540" s="97" spans="1:36">
      <c r="P540" s="96" t="n"/>
      <c r="Q540" s="96" t="n"/>
    </row>
    <row customHeight="1" ht="13.5" r="541" s="97" spans="1:36">
      <c r="P541" s="96" t="n"/>
      <c r="Q541" s="96" t="n"/>
    </row>
    <row customHeight="1" ht="13.5" r="542" s="97" spans="1:36">
      <c r="P542" s="96" t="n"/>
      <c r="Q542" s="96" t="n"/>
    </row>
    <row customHeight="1" ht="13.5" r="543" s="97" spans="1:36">
      <c r="P543" s="96" t="n"/>
      <c r="Q543" s="96" t="n"/>
    </row>
    <row customHeight="1" ht="13.5" r="544" s="97" spans="1:36">
      <c r="P544" s="96" t="n"/>
      <c r="Q544" s="96" t="n"/>
    </row>
    <row customHeight="1" ht="13.5" r="545" s="97" spans="1:36">
      <c r="P545" s="96" t="n"/>
      <c r="Q545" s="96" t="n"/>
    </row>
    <row customHeight="1" ht="13.5" r="546" s="97" spans="1:36">
      <c r="P546" s="96" t="n"/>
      <c r="Q546" s="96" t="n"/>
    </row>
    <row customHeight="1" ht="13.5" r="547" s="97" spans="1:36">
      <c r="P547" s="96" t="n"/>
      <c r="Q547" s="96" t="n"/>
    </row>
    <row customHeight="1" ht="13.5" r="548" s="97" spans="1:36">
      <c r="P548" s="96" t="n"/>
      <c r="Q548" s="96" t="n"/>
    </row>
    <row customHeight="1" ht="13.5" r="549" s="97" spans="1:36">
      <c r="P549" s="96" t="n"/>
      <c r="Q549" s="96" t="n"/>
    </row>
    <row customHeight="1" ht="13.5" r="550" s="97" spans="1:36">
      <c r="P550" s="96" t="n"/>
      <c r="Q550" s="96" t="n"/>
    </row>
    <row customHeight="1" ht="13.5" r="551" s="97" spans="1:36">
      <c r="P551" s="96" t="n"/>
      <c r="Q551" s="96" t="n"/>
    </row>
    <row customHeight="1" ht="13.5" r="552" s="97" spans="1:36">
      <c r="P552" s="96" t="n"/>
      <c r="Q552" s="96" t="n"/>
    </row>
    <row customHeight="1" ht="13.5" r="553" s="97" spans="1:36">
      <c r="P553" s="96" t="n"/>
      <c r="Q553" s="96" t="n"/>
    </row>
    <row customHeight="1" ht="13.5" r="554" s="97" spans="1:36">
      <c r="P554" s="96" t="n"/>
      <c r="Q554" s="96" t="n"/>
    </row>
    <row customHeight="1" ht="13.5" r="555" s="97" spans="1:36">
      <c r="P555" s="96" t="n"/>
      <c r="Q555" s="96" t="n"/>
    </row>
    <row customHeight="1" ht="13.5" r="556" s="97" spans="1:36">
      <c r="P556" s="96" t="n"/>
      <c r="Q556" s="96" t="n"/>
    </row>
    <row customHeight="1" ht="13.5" r="557" s="97" spans="1:36">
      <c r="P557" s="96" t="n"/>
      <c r="Q557" s="96" t="n"/>
    </row>
    <row customHeight="1" ht="13.5" r="558" s="97" spans="1:36">
      <c r="P558" s="96" t="n"/>
      <c r="Q558" s="96" t="n"/>
    </row>
    <row customHeight="1" ht="13.5" r="559" s="97" spans="1:36">
      <c r="P559" s="96" t="n"/>
      <c r="Q559" s="96" t="n"/>
    </row>
    <row customHeight="1" ht="13.5" r="560" s="97" spans="1:36">
      <c r="P560" s="96" t="n"/>
      <c r="Q560" s="96" t="n"/>
    </row>
    <row customHeight="1" ht="13.5" r="561" s="97" spans="1:36">
      <c r="P561" s="96" t="n"/>
      <c r="Q561" s="96" t="n"/>
    </row>
    <row customHeight="1" ht="13.5" r="562" s="97" spans="1:36">
      <c r="P562" s="96" t="n"/>
      <c r="Q562" s="96" t="n"/>
    </row>
    <row customHeight="1" ht="13.5" r="563" s="97" spans="1:36">
      <c r="P563" s="96" t="n"/>
      <c r="Q563" s="96" t="n"/>
    </row>
    <row customHeight="1" ht="13.5" r="564" s="97" spans="1:36">
      <c r="P564" s="96" t="n"/>
      <c r="Q564" s="96" t="n"/>
    </row>
    <row customHeight="1" ht="13.5" r="565" s="97" spans="1:36">
      <c r="P565" s="96" t="n"/>
      <c r="Q565" s="96" t="n"/>
    </row>
    <row customHeight="1" ht="13.5" r="566" s="97" spans="1:36">
      <c r="P566" s="96" t="n"/>
      <c r="Q566" s="96" t="n"/>
    </row>
    <row customHeight="1" ht="13.5" r="567" s="97" spans="1:36">
      <c r="P567" s="96" t="n"/>
      <c r="Q567" s="96" t="n"/>
    </row>
    <row customHeight="1" ht="13.5" r="568" s="97" spans="1:36">
      <c r="P568" s="96" t="n"/>
      <c r="Q568" s="96" t="n"/>
    </row>
    <row customHeight="1" ht="13.5" r="569" s="97" spans="1:36">
      <c r="P569" s="96" t="n"/>
      <c r="Q569" s="96" t="n"/>
    </row>
    <row customHeight="1" ht="13.5" r="570" s="97" spans="1:36">
      <c r="P570" s="96" t="n"/>
      <c r="Q570" s="96" t="n"/>
    </row>
    <row customHeight="1" ht="13.5" r="571" s="97" spans="1:36">
      <c r="P571" s="96" t="n"/>
      <c r="Q571" s="96" t="n"/>
    </row>
    <row customHeight="1" ht="13.5" r="572" s="97" spans="1:36">
      <c r="P572" s="96" t="n"/>
      <c r="Q572" s="96" t="n"/>
    </row>
    <row customHeight="1" ht="13.5" r="573" s="97" spans="1:36">
      <c r="P573" s="96" t="n"/>
      <c r="Q573" s="96" t="n"/>
    </row>
    <row customHeight="1" ht="13.5" r="574" s="97" spans="1:36">
      <c r="P574" s="96" t="n"/>
      <c r="Q574" s="96" t="n"/>
    </row>
    <row customHeight="1" ht="13.5" r="575" s="97" spans="1:36">
      <c r="P575" s="96" t="n"/>
      <c r="Q575" s="96" t="n"/>
    </row>
    <row customHeight="1" ht="13.5" r="576" s="97" spans="1:36">
      <c r="P576" s="96" t="n"/>
      <c r="Q576" s="96" t="n"/>
    </row>
    <row customHeight="1" ht="13.5" r="577" s="97" spans="1:36">
      <c r="P577" s="96" t="n"/>
      <c r="Q577" s="96" t="n"/>
    </row>
    <row customHeight="1" ht="13.5" r="578" s="97" spans="1:36">
      <c r="P578" s="96" t="n"/>
      <c r="Q578" s="96" t="n"/>
    </row>
    <row customHeight="1" ht="13.5" r="579" s="97" spans="1:36">
      <c r="P579" s="96" t="n"/>
      <c r="Q579" s="96" t="n"/>
    </row>
    <row customHeight="1" ht="13.5" r="580" s="97" spans="1:36">
      <c r="P580" s="96" t="n"/>
      <c r="Q580" s="96" t="n"/>
    </row>
    <row customHeight="1" ht="13.5" r="581" s="97" spans="1:36">
      <c r="P581" s="96" t="n"/>
      <c r="Q581" s="96" t="n"/>
    </row>
    <row customHeight="1" ht="13.5" r="582" s="97" spans="1:36">
      <c r="P582" s="96" t="n"/>
      <c r="Q582" s="96" t="n"/>
    </row>
    <row customHeight="1" ht="13.5" r="583" s="97" spans="1:36">
      <c r="P583" s="96" t="n"/>
      <c r="Q583" s="96" t="n"/>
    </row>
    <row customHeight="1" ht="13.5" r="584" s="97" spans="1:36">
      <c r="P584" s="96" t="n"/>
      <c r="Q584" s="96" t="n"/>
    </row>
    <row customHeight="1" ht="13.5" r="585" s="97" spans="1:36">
      <c r="P585" s="96" t="n"/>
      <c r="Q585" s="96" t="n"/>
    </row>
    <row customHeight="1" ht="13.5" r="586" s="97" spans="1:36">
      <c r="P586" s="96" t="n"/>
      <c r="Q586" s="96" t="n"/>
    </row>
    <row customHeight="1" ht="13.5" r="587" s="97" spans="1:36">
      <c r="P587" s="96" t="n"/>
      <c r="Q587" s="96" t="n"/>
    </row>
    <row customHeight="1" ht="13.5" r="588" s="97" spans="1:36">
      <c r="P588" s="96" t="n"/>
      <c r="Q588" s="96" t="n"/>
    </row>
    <row customHeight="1" ht="13.5" r="589" s="97" spans="1:36">
      <c r="P589" s="96" t="n"/>
      <c r="Q589" s="96" t="n"/>
    </row>
    <row customHeight="1" ht="13.5" r="590" s="97" spans="1:36">
      <c r="P590" s="96" t="n"/>
      <c r="Q590" s="96" t="n"/>
    </row>
    <row customHeight="1" ht="13.5" r="591" s="97" spans="1:36">
      <c r="P591" s="96" t="n"/>
      <c r="Q591" s="96" t="n"/>
    </row>
    <row customHeight="1" ht="13.5" r="592" s="97" spans="1:36">
      <c r="P592" s="96" t="n"/>
      <c r="Q592" s="96" t="n"/>
    </row>
    <row customHeight="1" ht="13.5" r="593" s="97" spans="1:36">
      <c r="P593" s="96" t="n"/>
      <c r="Q593" s="96" t="n"/>
    </row>
    <row customHeight="1" ht="13.5" r="594" s="97" spans="1:36">
      <c r="P594" s="96" t="n"/>
      <c r="Q594" s="96" t="n"/>
    </row>
    <row customHeight="1" ht="13.5" r="595" s="97" spans="1:36">
      <c r="P595" s="96" t="n"/>
      <c r="Q595" s="96" t="n"/>
    </row>
    <row customHeight="1" ht="13.5" r="596" s="97" spans="1:36">
      <c r="P596" s="96" t="n"/>
      <c r="Q596" s="96" t="n"/>
    </row>
    <row customHeight="1" ht="13.5" r="597" s="97" spans="1:36">
      <c r="P597" s="96" t="n"/>
      <c r="Q597" s="96" t="n"/>
    </row>
    <row customHeight="1" ht="13.5" r="598" s="97" spans="1:36">
      <c r="P598" s="96" t="n"/>
      <c r="Q598" s="96" t="n"/>
    </row>
    <row customHeight="1" ht="13.5" r="599" s="97" spans="1:36">
      <c r="P599" s="96" t="n"/>
      <c r="Q599" s="96" t="n"/>
    </row>
    <row customHeight="1" ht="13.5" r="600" s="97" spans="1:36">
      <c r="P600" s="96" t="n"/>
      <c r="Q600" s="96" t="n"/>
    </row>
    <row customHeight="1" ht="13.5" r="601" s="97" spans="1:36">
      <c r="P601" s="96" t="n"/>
      <c r="Q601" s="96" t="n"/>
    </row>
    <row customHeight="1" ht="13.5" r="602" s="97" spans="1:36">
      <c r="P602" s="96" t="n"/>
      <c r="Q602" s="96" t="n"/>
    </row>
    <row customHeight="1" ht="13.5" r="603" s="97" spans="1:36">
      <c r="P603" s="96" t="n"/>
      <c r="Q603" s="96" t="n"/>
    </row>
    <row customHeight="1" ht="13.5" r="604" s="97" spans="1:36">
      <c r="P604" s="96" t="n"/>
      <c r="Q604" s="96" t="n"/>
    </row>
    <row customHeight="1" ht="13.5" r="605" s="97" spans="1:36">
      <c r="P605" s="96" t="n"/>
      <c r="Q605" s="96" t="n"/>
    </row>
    <row customHeight="1" ht="13.5" r="606" s="97" spans="1:36">
      <c r="P606" s="96" t="n"/>
      <c r="Q606" s="96" t="n"/>
    </row>
    <row customHeight="1" ht="13.5" r="607" s="97" spans="1:36">
      <c r="P607" s="96" t="n"/>
      <c r="Q607" s="96" t="n"/>
    </row>
    <row customHeight="1" ht="13.5" r="608" s="97" spans="1:36">
      <c r="P608" s="96" t="n"/>
      <c r="Q608" s="96" t="n"/>
    </row>
    <row customHeight="1" ht="13.5" r="609" s="97" spans="1:36">
      <c r="P609" s="96" t="n"/>
      <c r="Q609" s="96" t="n"/>
    </row>
    <row customHeight="1" ht="13.5" r="610" s="97" spans="1:36">
      <c r="P610" s="96" t="n"/>
      <c r="Q610" s="96" t="n"/>
    </row>
    <row customHeight="1" ht="13.5" r="611" s="97" spans="1:36">
      <c r="P611" s="96" t="n"/>
      <c r="Q611" s="96" t="n"/>
    </row>
    <row customHeight="1" ht="13.5" r="612" s="97" spans="1:36">
      <c r="P612" s="96" t="n"/>
      <c r="Q612" s="96" t="n"/>
    </row>
    <row customHeight="1" ht="13.5" r="613" s="97" spans="1:36">
      <c r="P613" s="96" t="n"/>
      <c r="Q613" s="96" t="n"/>
    </row>
    <row customHeight="1" ht="13.5" r="614" s="97" spans="1:36">
      <c r="P614" s="96" t="n"/>
      <c r="Q614" s="96" t="n"/>
    </row>
    <row customHeight="1" ht="13.5" r="615" s="97" spans="1:36">
      <c r="P615" s="96" t="n"/>
      <c r="Q615" s="96" t="n"/>
    </row>
    <row customHeight="1" ht="13.5" r="616" s="97" spans="1:36">
      <c r="P616" s="96" t="n"/>
      <c r="Q616" s="96" t="n"/>
    </row>
    <row customHeight="1" ht="13.5" r="617" s="97" spans="1:36">
      <c r="P617" s="96" t="n"/>
      <c r="Q617" s="96" t="n"/>
    </row>
    <row customHeight="1" ht="13.5" r="618" s="97" spans="1:36">
      <c r="P618" s="96" t="n"/>
      <c r="Q618" s="96" t="n"/>
    </row>
    <row customHeight="1" ht="13.5" r="619" s="97" spans="1:36">
      <c r="P619" s="96" t="n"/>
      <c r="Q619" s="96" t="n"/>
    </row>
    <row customHeight="1" ht="13.5" r="620" s="97" spans="1:36">
      <c r="P620" s="96" t="n"/>
      <c r="Q620" s="96" t="n"/>
    </row>
    <row customHeight="1" ht="13.5" r="621" s="97" spans="1:36">
      <c r="P621" s="96" t="n"/>
      <c r="Q621" s="96" t="n"/>
    </row>
    <row customHeight="1" ht="13.5" r="622" s="97" spans="1:36">
      <c r="P622" s="96" t="n"/>
      <c r="Q622" s="96" t="n"/>
    </row>
    <row customHeight="1" ht="13.5" r="623" s="97" spans="1:36">
      <c r="P623" s="96" t="n"/>
      <c r="Q623" s="96" t="n"/>
    </row>
    <row customHeight="1" ht="13.5" r="624" s="97" spans="1:36">
      <c r="P624" s="96" t="n"/>
      <c r="Q624" s="96" t="n"/>
    </row>
    <row customHeight="1" ht="13.5" r="625" s="97" spans="1:36">
      <c r="P625" s="96" t="n"/>
      <c r="Q625" s="96" t="n"/>
    </row>
    <row customHeight="1" ht="13.5" r="626" s="97" spans="1:36">
      <c r="P626" s="96" t="n"/>
      <c r="Q626" s="96" t="n"/>
    </row>
    <row customHeight="1" ht="13.5" r="627" s="97" spans="1:36">
      <c r="P627" s="96" t="n"/>
      <c r="Q627" s="96" t="n"/>
    </row>
    <row customHeight="1" ht="13.5" r="628" s="97" spans="1:36">
      <c r="P628" s="96" t="n"/>
      <c r="Q628" s="96" t="n"/>
    </row>
    <row customHeight="1" ht="13.5" r="629" s="97" spans="1:36">
      <c r="P629" s="96" t="n"/>
      <c r="Q629" s="96" t="n"/>
    </row>
    <row customHeight="1" ht="13.5" r="630" s="97" spans="1:36">
      <c r="P630" s="96" t="n"/>
      <c r="Q630" s="96" t="n"/>
    </row>
    <row customHeight="1" ht="13.5" r="631" s="97" spans="1:36">
      <c r="P631" s="96" t="n"/>
      <c r="Q631" s="96" t="n"/>
    </row>
    <row customHeight="1" ht="13.5" r="632" s="97" spans="1:36">
      <c r="P632" s="96" t="n"/>
      <c r="Q632" s="96" t="n"/>
    </row>
    <row customHeight="1" ht="13.5" r="633" s="97" spans="1:36">
      <c r="P633" s="96" t="n"/>
      <c r="Q633" s="96" t="n"/>
    </row>
    <row customHeight="1" ht="13.5" r="634" s="97" spans="1:36">
      <c r="P634" s="96" t="n"/>
      <c r="Q634" s="96" t="n"/>
    </row>
    <row customHeight="1" ht="13.5" r="635" s="97" spans="1:36">
      <c r="P635" s="96" t="n"/>
      <c r="Q635" s="96" t="n"/>
    </row>
    <row customHeight="1" ht="13.5" r="636" s="97" spans="1:36">
      <c r="P636" s="96" t="n"/>
      <c r="Q636" s="96" t="n"/>
    </row>
    <row customHeight="1" ht="13.5" r="637" s="97" spans="1:36">
      <c r="P637" s="96" t="n"/>
      <c r="Q637" s="96" t="n"/>
    </row>
    <row customHeight="1" ht="13.5" r="638" s="97" spans="1:36">
      <c r="P638" s="96" t="n"/>
      <c r="Q638" s="96" t="n"/>
    </row>
    <row customHeight="1" ht="13.5" r="639" s="97" spans="1:36">
      <c r="P639" s="96" t="n"/>
      <c r="Q639" s="96" t="n"/>
    </row>
    <row customHeight="1" ht="13.5" r="640" s="97" spans="1:36">
      <c r="P640" s="96" t="n"/>
      <c r="Q640" s="96" t="n"/>
    </row>
    <row customHeight="1" ht="13.5" r="641" s="97" spans="1:36">
      <c r="P641" s="96" t="n"/>
      <c r="Q641" s="96" t="n"/>
    </row>
    <row customHeight="1" ht="13.5" r="642" s="97" spans="1:36">
      <c r="P642" s="96" t="n"/>
      <c r="Q642" s="96" t="n"/>
    </row>
    <row customHeight="1" ht="13.5" r="643" s="97" spans="1:36">
      <c r="P643" s="96" t="n"/>
      <c r="Q643" s="96" t="n"/>
    </row>
    <row customHeight="1" ht="13.5" r="644" s="97" spans="1:36">
      <c r="P644" s="96" t="n"/>
      <c r="Q644" s="96" t="n"/>
    </row>
    <row customHeight="1" ht="13.5" r="645" s="97" spans="1:36">
      <c r="P645" s="96" t="n"/>
      <c r="Q645" s="96" t="n"/>
    </row>
    <row customHeight="1" ht="13.5" r="646" s="97" spans="1:36">
      <c r="P646" s="96" t="n"/>
      <c r="Q646" s="96" t="n"/>
    </row>
    <row customHeight="1" ht="13.5" r="647" s="97" spans="1:36">
      <c r="P647" s="96" t="n"/>
      <c r="Q647" s="96" t="n"/>
    </row>
    <row customHeight="1" ht="13.5" r="648" s="97" spans="1:36">
      <c r="P648" s="96" t="n"/>
      <c r="Q648" s="96" t="n"/>
    </row>
    <row customHeight="1" ht="13.5" r="649" s="97" spans="1:36">
      <c r="P649" s="96" t="n"/>
      <c r="Q649" s="96" t="n"/>
    </row>
    <row customHeight="1" ht="13.5" r="650" s="97" spans="1:36">
      <c r="P650" s="96" t="n"/>
      <c r="Q650" s="96" t="n"/>
    </row>
    <row customHeight="1" ht="13.5" r="651" s="97" spans="1:36">
      <c r="P651" s="96" t="n"/>
      <c r="Q651" s="96" t="n"/>
    </row>
    <row customHeight="1" ht="13.5" r="652" s="97" spans="1:36">
      <c r="P652" s="96" t="n"/>
      <c r="Q652" s="96" t="n"/>
    </row>
    <row customHeight="1" ht="13.5" r="653" s="97" spans="1:36">
      <c r="P653" s="96" t="n"/>
      <c r="Q653" s="96" t="n"/>
    </row>
    <row customHeight="1" ht="13.5" r="654" s="97" spans="1:36">
      <c r="P654" s="96" t="n"/>
      <c r="Q654" s="96" t="n"/>
    </row>
    <row customHeight="1" ht="13.5" r="655" s="97" spans="1:36">
      <c r="P655" s="96" t="n"/>
      <c r="Q655" s="96" t="n"/>
    </row>
    <row customHeight="1" ht="13.5" r="656" s="97" spans="1:36">
      <c r="P656" s="96" t="n"/>
      <c r="Q656" s="96" t="n"/>
    </row>
    <row customHeight="1" ht="13.5" r="657" s="97" spans="1:36">
      <c r="P657" s="96" t="n"/>
      <c r="Q657" s="96" t="n"/>
    </row>
    <row customHeight="1" ht="13.5" r="658" s="97" spans="1:36">
      <c r="P658" s="96" t="n"/>
      <c r="Q658" s="96" t="n"/>
    </row>
    <row customHeight="1" ht="13.5" r="659" s="97" spans="1:36">
      <c r="P659" s="96" t="n"/>
      <c r="Q659" s="96" t="n"/>
    </row>
    <row customHeight="1" ht="13.5" r="660" s="97" spans="1:36">
      <c r="P660" s="96" t="n"/>
      <c r="Q660" s="96" t="n"/>
    </row>
    <row customHeight="1" ht="13.5" r="661" s="97" spans="1:36">
      <c r="P661" s="96" t="n"/>
      <c r="Q661" s="96" t="n"/>
    </row>
    <row customHeight="1" ht="13.5" r="662" s="97" spans="1:36">
      <c r="P662" s="96" t="n"/>
      <c r="Q662" s="96" t="n"/>
    </row>
    <row customHeight="1" ht="13.5" r="663" s="97" spans="1:36">
      <c r="P663" s="96" t="n"/>
      <c r="Q663" s="96" t="n"/>
    </row>
    <row customHeight="1" ht="13.5" r="664" s="97" spans="1:36">
      <c r="P664" s="96" t="n"/>
      <c r="Q664" s="96" t="n"/>
    </row>
    <row customHeight="1" ht="13.5" r="665" s="97" spans="1:36">
      <c r="P665" s="96" t="n"/>
      <c r="Q665" s="96" t="n"/>
    </row>
    <row customHeight="1" ht="13.5" r="666" s="97" spans="1:36">
      <c r="P666" s="96" t="n"/>
      <c r="Q666" s="96" t="n"/>
    </row>
    <row customHeight="1" ht="13.5" r="667" s="97" spans="1:36">
      <c r="P667" s="96" t="n"/>
      <c r="Q667" s="96" t="n"/>
    </row>
    <row customHeight="1" ht="13.5" r="668" s="97" spans="1:36">
      <c r="P668" s="96" t="n"/>
      <c r="Q668" s="96" t="n"/>
    </row>
    <row customHeight="1" ht="13.5" r="669" s="97" spans="1:36">
      <c r="P669" s="96" t="n"/>
      <c r="Q669" s="96" t="n"/>
    </row>
    <row customHeight="1" ht="13.5" r="670" s="97" spans="1:36">
      <c r="P670" s="96" t="n"/>
      <c r="Q670" s="96" t="n"/>
    </row>
    <row customHeight="1" ht="13.5" r="671" s="97" spans="1:36">
      <c r="P671" s="96" t="n"/>
      <c r="Q671" s="96" t="n"/>
    </row>
    <row customHeight="1" ht="13.5" r="672" s="97" spans="1:36">
      <c r="P672" s="96" t="n"/>
      <c r="Q672" s="96" t="n"/>
    </row>
    <row customHeight="1" ht="13.5" r="673" s="97" spans="1:36">
      <c r="P673" s="96" t="n"/>
      <c r="Q673" s="96" t="n"/>
    </row>
    <row customHeight="1" ht="13.5" r="674" s="97" spans="1:36">
      <c r="P674" s="96" t="n"/>
      <c r="Q674" s="96" t="n"/>
    </row>
    <row customHeight="1" ht="13.5" r="675" s="97" spans="1:36">
      <c r="P675" s="96" t="n"/>
      <c r="Q675" s="96" t="n"/>
    </row>
    <row customHeight="1" ht="13.5" r="676" s="97" spans="1:36">
      <c r="P676" s="96" t="n"/>
      <c r="Q676" s="96" t="n"/>
    </row>
    <row customHeight="1" ht="13.5" r="677" s="97" spans="1:36">
      <c r="P677" s="96" t="n"/>
      <c r="Q677" s="96" t="n"/>
    </row>
    <row customHeight="1" ht="13.5" r="678" s="97" spans="1:36">
      <c r="P678" s="96" t="n"/>
      <c r="Q678" s="96" t="n"/>
    </row>
    <row customHeight="1" ht="13.5" r="679" s="97" spans="1:36">
      <c r="P679" s="96" t="n"/>
      <c r="Q679" s="96" t="n"/>
    </row>
    <row customHeight="1" ht="13.5" r="680" s="97" spans="1:36">
      <c r="P680" s="96" t="n"/>
      <c r="Q680" s="96" t="n"/>
    </row>
    <row customHeight="1" ht="13.5" r="681" s="97" spans="1:36">
      <c r="P681" s="96" t="n"/>
      <c r="Q681" s="96" t="n"/>
    </row>
    <row customHeight="1" ht="13.5" r="682" s="97" spans="1:36">
      <c r="P682" s="96" t="n"/>
      <c r="Q682" s="96" t="n"/>
    </row>
    <row customHeight="1" ht="13.5" r="683" s="97" spans="1:36">
      <c r="P683" s="96" t="n"/>
      <c r="Q683" s="96" t="n"/>
    </row>
    <row customHeight="1" ht="13.5" r="684" s="97" spans="1:36">
      <c r="P684" s="96" t="n"/>
      <c r="Q684" s="96" t="n"/>
    </row>
    <row customHeight="1" ht="13.5" r="685" s="97" spans="1:36">
      <c r="P685" s="96" t="n"/>
      <c r="Q685" s="96" t="n"/>
    </row>
    <row customHeight="1" ht="13.5" r="686" s="97" spans="1:36">
      <c r="P686" s="96" t="n"/>
      <c r="Q686" s="96" t="n"/>
    </row>
    <row customHeight="1" ht="13.5" r="687" s="97" spans="1:36">
      <c r="P687" s="96" t="n"/>
      <c r="Q687" s="96" t="n"/>
    </row>
    <row customHeight="1" ht="13.5" r="688" s="97" spans="1:36">
      <c r="P688" s="96" t="n"/>
      <c r="Q688" s="96" t="n"/>
    </row>
    <row customHeight="1" ht="13.5" r="689" s="97" spans="1:36">
      <c r="P689" s="96" t="n"/>
      <c r="Q689" s="96" t="n"/>
    </row>
    <row customHeight="1" ht="13.5" r="690" s="97" spans="1:36">
      <c r="P690" s="96" t="n"/>
      <c r="Q690" s="96" t="n"/>
    </row>
    <row customHeight="1" ht="13.5" r="691" s="97" spans="1:36">
      <c r="P691" s="96" t="n"/>
      <c r="Q691" s="96" t="n"/>
    </row>
    <row customHeight="1" ht="13.5" r="692" s="97" spans="1:36">
      <c r="P692" s="96" t="n"/>
      <c r="Q692" s="96" t="n"/>
    </row>
    <row customHeight="1" ht="13.5" r="693" s="97" spans="1:36">
      <c r="P693" s="96" t="n"/>
      <c r="Q693" s="96" t="n"/>
    </row>
    <row customHeight="1" ht="13.5" r="694" s="97" spans="1:36">
      <c r="P694" s="96" t="n"/>
      <c r="Q694" s="96" t="n"/>
    </row>
    <row customHeight="1" ht="13.5" r="695" s="97" spans="1:36">
      <c r="P695" s="96" t="n"/>
      <c r="Q695" s="96" t="n"/>
    </row>
    <row customHeight="1" ht="13.5" r="696" s="97" spans="1:36">
      <c r="P696" s="96" t="n"/>
      <c r="Q696" s="96" t="n"/>
    </row>
    <row customHeight="1" ht="13.5" r="697" s="97" spans="1:36">
      <c r="P697" s="96" t="n"/>
      <c r="Q697" s="96" t="n"/>
    </row>
    <row customHeight="1" ht="13.5" r="698" s="97" spans="1:36">
      <c r="P698" s="96" t="n"/>
      <c r="Q698" s="96" t="n"/>
    </row>
    <row customHeight="1" ht="13.5" r="699" s="97" spans="1:36">
      <c r="P699" s="96" t="n"/>
      <c r="Q699" s="96" t="n"/>
    </row>
    <row customHeight="1" ht="13.5" r="700" s="97" spans="1:36">
      <c r="P700" s="96" t="n"/>
      <c r="Q700" s="96" t="n"/>
    </row>
    <row customHeight="1" ht="13.5" r="701" s="97" spans="1:36">
      <c r="P701" s="96" t="n"/>
      <c r="Q701" s="96" t="n"/>
    </row>
    <row customHeight="1" ht="13.5" r="702" s="97" spans="1:36">
      <c r="P702" s="96" t="n"/>
      <c r="Q702" s="96" t="n"/>
    </row>
    <row customHeight="1" ht="13.5" r="703" s="97" spans="1:36">
      <c r="P703" s="96" t="n"/>
      <c r="Q703" s="96" t="n"/>
    </row>
    <row customHeight="1" ht="13.5" r="704" s="97" spans="1:36">
      <c r="P704" s="96" t="n"/>
      <c r="Q704" s="96" t="n"/>
    </row>
    <row customHeight="1" ht="13.5" r="705" s="97" spans="1:36">
      <c r="P705" s="96" t="n"/>
      <c r="Q705" s="96" t="n"/>
    </row>
    <row customHeight="1" ht="13.5" r="706" s="97" spans="1:36">
      <c r="P706" s="96" t="n"/>
      <c r="Q706" s="96" t="n"/>
    </row>
    <row customHeight="1" ht="13.5" r="707" s="97" spans="1:36">
      <c r="P707" s="96" t="n"/>
      <c r="Q707" s="96" t="n"/>
    </row>
    <row customHeight="1" ht="13.5" r="708" s="97" spans="1:36">
      <c r="P708" s="96" t="n"/>
      <c r="Q708" s="96" t="n"/>
    </row>
    <row customHeight="1" ht="13.5" r="709" s="97" spans="1:36">
      <c r="P709" s="96" t="n"/>
      <c r="Q709" s="96" t="n"/>
    </row>
    <row customHeight="1" ht="13.5" r="710" s="97" spans="1:36">
      <c r="P710" s="96" t="n"/>
      <c r="Q710" s="96" t="n"/>
    </row>
    <row customHeight="1" ht="13.5" r="711" s="97" spans="1:36">
      <c r="P711" s="96" t="n"/>
      <c r="Q711" s="96" t="n"/>
    </row>
    <row customHeight="1" ht="13.5" r="712" s="97" spans="1:36">
      <c r="P712" s="96" t="n"/>
      <c r="Q712" s="96" t="n"/>
    </row>
    <row customHeight="1" ht="13.5" r="713" s="97" spans="1:36">
      <c r="P713" s="96" t="n"/>
      <c r="Q713" s="96" t="n"/>
    </row>
    <row customHeight="1" ht="13.5" r="714" s="97" spans="1:36">
      <c r="P714" s="96" t="n"/>
      <c r="Q714" s="96" t="n"/>
    </row>
    <row customHeight="1" ht="13.5" r="715" s="97" spans="1:36">
      <c r="P715" s="96" t="n"/>
      <c r="Q715" s="96" t="n"/>
    </row>
    <row customHeight="1" ht="13.5" r="716" s="97" spans="1:36">
      <c r="P716" s="96" t="n"/>
      <c r="Q716" s="96" t="n"/>
    </row>
    <row customHeight="1" ht="13.5" r="717" s="97" spans="1:36">
      <c r="P717" s="96" t="n"/>
      <c r="Q717" s="96" t="n"/>
    </row>
    <row customHeight="1" ht="13.5" r="718" s="97" spans="1:36">
      <c r="P718" s="96" t="n"/>
      <c r="Q718" s="96" t="n"/>
    </row>
    <row customHeight="1" ht="13.5" r="719" s="97" spans="1:36">
      <c r="P719" s="96" t="n"/>
      <c r="Q719" s="96" t="n"/>
    </row>
    <row customHeight="1" ht="13.5" r="720" s="97" spans="1:36">
      <c r="P720" s="96" t="n"/>
      <c r="Q720" s="96" t="n"/>
    </row>
    <row customHeight="1" ht="13.5" r="721" s="97" spans="1:36">
      <c r="P721" s="96" t="n"/>
      <c r="Q721" s="96" t="n"/>
    </row>
    <row customHeight="1" ht="13.5" r="722" s="97" spans="1:36">
      <c r="P722" s="96" t="n"/>
      <c r="Q722" s="96" t="n"/>
    </row>
    <row customHeight="1" ht="13.5" r="723" s="97" spans="1:36">
      <c r="P723" s="96" t="n"/>
      <c r="Q723" s="96" t="n"/>
    </row>
    <row customHeight="1" ht="13.5" r="724" s="97" spans="1:36">
      <c r="P724" s="96" t="n"/>
      <c r="Q724" s="96" t="n"/>
    </row>
    <row customHeight="1" ht="13.5" r="725" s="97" spans="1:36">
      <c r="P725" s="96" t="n"/>
      <c r="Q725" s="96" t="n"/>
    </row>
    <row customHeight="1" ht="13.5" r="726" s="97" spans="1:36">
      <c r="P726" s="96" t="n"/>
      <c r="Q726" s="96" t="n"/>
    </row>
    <row customHeight="1" ht="13.5" r="727" s="97" spans="1:36">
      <c r="P727" s="96" t="n"/>
      <c r="Q727" s="96" t="n"/>
    </row>
    <row customHeight="1" ht="13.5" r="728" s="97" spans="1:36">
      <c r="P728" s="96" t="n"/>
      <c r="Q728" s="96" t="n"/>
    </row>
    <row customHeight="1" ht="13.5" r="729" s="97" spans="1:36">
      <c r="P729" s="96" t="n"/>
      <c r="Q729" s="96" t="n"/>
    </row>
    <row customHeight="1" ht="13.5" r="730" s="97" spans="1:36">
      <c r="P730" s="96" t="n"/>
      <c r="Q730" s="96" t="n"/>
    </row>
    <row customHeight="1" ht="13.5" r="731" s="97" spans="1:36">
      <c r="P731" s="96" t="n"/>
      <c r="Q731" s="96" t="n"/>
    </row>
    <row customHeight="1" ht="13.5" r="732" s="97" spans="1:36">
      <c r="P732" s="96" t="n"/>
      <c r="Q732" s="96" t="n"/>
    </row>
    <row customHeight="1" ht="13.5" r="733" s="97" spans="1:36">
      <c r="P733" s="96" t="n"/>
      <c r="Q733" s="96" t="n"/>
    </row>
    <row customHeight="1" ht="13.5" r="734" s="97" spans="1:36">
      <c r="P734" s="96" t="n"/>
      <c r="Q734" s="96" t="n"/>
    </row>
    <row customHeight="1" ht="13.5" r="735" s="97" spans="1:36">
      <c r="P735" s="96" t="n"/>
      <c r="Q735" s="96" t="n"/>
    </row>
    <row customHeight="1" ht="13.5" r="736" s="97" spans="1:36">
      <c r="P736" s="96" t="n"/>
      <c r="Q736" s="96" t="n"/>
    </row>
    <row customHeight="1" ht="13.5" r="737" s="97" spans="1:36">
      <c r="P737" s="96" t="n"/>
      <c r="Q737" s="96" t="n"/>
    </row>
    <row customHeight="1" ht="13.5" r="738" s="97" spans="1:36">
      <c r="P738" s="96" t="n"/>
      <c r="Q738" s="96" t="n"/>
    </row>
    <row customHeight="1" ht="13.5" r="739" s="97" spans="1:36">
      <c r="P739" s="96" t="n"/>
      <c r="Q739" s="96" t="n"/>
    </row>
    <row customHeight="1" ht="13.5" r="740" s="97" spans="1:36">
      <c r="P740" s="96" t="n"/>
      <c r="Q740" s="96" t="n"/>
    </row>
    <row customHeight="1" ht="13.5" r="741" s="97" spans="1:36">
      <c r="P741" s="96" t="n"/>
      <c r="Q741" s="96" t="n"/>
    </row>
    <row customHeight="1" ht="13.5" r="742" s="97" spans="1:36">
      <c r="P742" s="96" t="n"/>
      <c r="Q742" s="96" t="n"/>
    </row>
    <row customHeight="1" ht="13.5" r="743" s="97" spans="1:36">
      <c r="P743" s="96" t="n"/>
      <c r="Q743" s="96" t="n"/>
    </row>
    <row customHeight="1" ht="13.5" r="744" s="97" spans="1:36">
      <c r="P744" s="96" t="n"/>
      <c r="Q744" s="96" t="n"/>
    </row>
    <row customHeight="1" ht="13.5" r="745" s="97" spans="1:36">
      <c r="P745" s="96" t="n"/>
      <c r="Q745" s="96" t="n"/>
    </row>
    <row customHeight="1" ht="13.5" r="746" s="97" spans="1:36">
      <c r="P746" s="96" t="n"/>
      <c r="Q746" s="96" t="n"/>
    </row>
    <row customHeight="1" ht="13.5" r="747" s="97" spans="1:36">
      <c r="P747" s="96" t="n"/>
      <c r="Q747" s="96" t="n"/>
    </row>
    <row customHeight="1" ht="13.5" r="748" s="97" spans="1:36">
      <c r="P748" s="96" t="n"/>
      <c r="Q748" s="96" t="n"/>
    </row>
    <row customHeight="1" ht="13.5" r="749" s="97" spans="1:36">
      <c r="P749" s="96" t="n"/>
      <c r="Q749" s="96" t="n"/>
    </row>
    <row customHeight="1" ht="13.5" r="750" s="97" spans="1:36">
      <c r="P750" s="96" t="n"/>
      <c r="Q750" s="96" t="n"/>
    </row>
    <row customHeight="1" ht="13.5" r="751" s="97" spans="1:36">
      <c r="P751" s="96" t="n"/>
      <c r="Q751" s="96" t="n"/>
    </row>
    <row customHeight="1" ht="13.5" r="752" s="97" spans="1:36">
      <c r="P752" s="96" t="n"/>
      <c r="Q752" s="96" t="n"/>
    </row>
    <row customHeight="1" ht="13.5" r="753" s="97" spans="1:36">
      <c r="P753" s="96" t="n"/>
      <c r="Q753" s="96" t="n"/>
    </row>
    <row customHeight="1" ht="13.5" r="754" s="97" spans="1:36">
      <c r="P754" s="96" t="n"/>
      <c r="Q754" s="96" t="n"/>
    </row>
    <row customHeight="1" ht="13.5" r="755" s="97" spans="1:36">
      <c r="P755" s="96" t="n"/>
      <c r="Q755" s="96" t="n"/>
    </row>
    <row customHeight="1" ht="13.5" r="756" s="97" spans="1:36">
      <c r="P756" s="96" t="n"/>
      <c r="Q756" s="96" t="n"/>
    </row>
    <row customHeight="1" ht="13.5" r="757" s="97" spans="1:36">
      <c r="P757" s="96" t="n"/>
      <c r="Q757" s="96" t="n"/>
    </row>
    <row customHeight="1" ht="13.5" r="758" s="97" spans="1:36">
      <c r="P758" s="96" t="n"/>
      <c r="Q758" s="96" t="n"/>
    </row>
    <row customHeight="1" ht="13.5" r="759" s="97" spans="1:36">
      <c r="P759" s="96" t="n"/>
      <c r="Q759" s="96" t="n"/>
    </row>
    <row customHeight="1" ht="13.5" r="760" s="97" spans="1:36">
      <c r="P760" s="96" t="n"/>
      <c r="Q760" s="96" t="n"/>
    </row>
    <row customHeight="1" ht="13.5" r="761" s="97" spans="1:36">
      <c r="P761" s="96" t="n"/>
      <c r="Q761" s="96" t="n"/>
    </row>
    <row customHeight="1" ht="13.5" r="762" s="97" spans="1:36">
      <c r="P762" s="96" t="n"/>
      <c r="Q762" s="96" t="n"/>
    </row>
    <row customHeight="1" ht="13.5" r="763" s="97" spans="1:36">
      <c r="P763" s="96" t="n"/>
      <c r="Q763" s="96" t="n"/>
    </row>
    <row customHeight="1" ht="13.5" r="764" s="97" spans="1:36">
      <c r="P764" s="96" t="n"/>
      <c r="Q764" s="96" t="n"/>
    </row>
    <row customHeight="1" ht="13.5" r="765" s="97" spans="1:36">
      <c r="P765" s="96" t="n"/>
      <c r="Q765" s="96" t="n"/>
    </row>
    <row customHeight="1" ht="13.5" r="766" s="97" spans="1:36">
      <c r="P766" s="96" t="n"/>
      <c r="Q766" s="96" t="n"/>
    </row>
    <row customHeight="1" ht="13.5" r="767" s="97" spans="1:36">
      <c r="P767" s="96" t="n"/>
      <c r="Q767" s="96" t="n"/>
    </row>
    <row customHeight="1" ht="13.5" r="768" s="97" spans="1:36">
      <c r="P768" s="96" t="n"/>
      <c r="Q768" s="96" t="n"/>
    </row>
    <row customHeight="1" ht="13.5" r="769" s="97" spans="1:36">
      <c r="P769" s="96" t="n"/>
      <c r="Q769" s="96" t="n"/>
    </row>
    <row customHeight="1" ht="13.5" r="770" s="97" spans="1:36">
      <c r="P770" s="96" t="n"/>
      <c r="Q770" s="96" t="n"/>
    </row>
    <row customHeight="1" ht="13.5" r="771" s="97" spans="1:36">
      <c r="P771" s="96" t="n"/>
      <c r="Q771" s="96" t="n"/>
    </row>
    <row customHeight="1" ht="13.5" r="772" s="97" spans="1:36">
      <c r="P772" s="96" t="n"/>
      <c r="Q772" s="96" t="n"/>
    </row>
    <row customHeight="1" ht="13.5" r="773" s="97" spans="1:36">
      <c r="P773" s="96" t="n"/>
      <c r="Q773" s="96" t="n"/>
    </row>
    <row customHeight="1" ht="13.5" r="774" s="97" spans="1:36">
      <c r="P774" s="96" t="n"/>
      <c r="Q774" s="96" t="n"/>
    </row>
    <row customHeight="1" ht="13.5" r="775" s="97" spans="1:36">
      <c r="P775" s="96" t="n"/>
      <c r="Q775" s="96" t="n"/>
    </row>
    <row customHeight="1" ht="13.5" r="776" s="97" spans="1:36">
      <c r="P776" s="96" t="n"/>
      <c r="Q776" s="96" t="n"/>
    </row>
    <row customHeight="1" ht="13.5" r="777" s="97" spans="1:36">
      <c r="P777" s="96" t="n"/>
      <c r="Q777" s="96" t="n"/>
    </row>
    <row customHeight="1" ht="13.5" r="778" s="97" spans="1:36">
      <c r="P778" s="96" t="n"/>
      <c r="Q778" s="96" t="n"/>
    </row>
    <row customHeight="1" ht="13.5" r="779" s="97" spans="1:36">
      <c r="P779" s="96" t="n"/>
      <c r="Q779" s="96" t="n"/>
    </row>
    <row customHeight="1" ht="13.5" r="780" s="97" spans="1:36">
      <c r="P780" s="96" t="n"/>
      <c r="Q780" s="96" t="n"/>
    </row>
    <row customHeight="1" ht="13.5" r="781" s="97" spans="1:36">
      <c r="P781" s="96" t="n"/>
      <c r="Q781" s="96" t="n"/>
    </row>
    <row customHeight="1" ht="13.5" r="782" s="97" spans="1:36">
      <c r="P782" s="96" t="n"/>
      <c r="Q782" s="96" t="n"/>
    </row>
    <row customHeight="1" ht="13.5" r="783" s="97" spans="1:36">
      <c r="P783" s="96" t="n"/>
      <c r="Q783" s="96" t="n"/>
    </row>
    <row customHeight="1" ht="13.5" r="784" s="97" spans="1:36">
      <c r="P784" s="96" t="n"/>
      <c r="Q784" s="96" t="n"/>
    </row>
    <row customHeight="1" ht="13.5" r="785" s="97" spans="1:36">
      <c r="P785" s="96" t="n"/>
      <c r="Q785" s="96" t="n"/>
    </row>
    <row customHeight="1" ht="13.5" r="786" s="97" spans="1:36">
      <c r="P786" s="96" t="n"/>
      <c r="Q786" s="96" t="n"/>
    </row>
    <row customHeight="1" ht="13.5" r="787" s="97" spans="1:36">
      <c r="P787" s="96" t="n"/>
      <c r="Q787" s="96" t="n"/>
    </row>
    <row customHeight="1" ht="13.5" r="788" s="97" spans="1:36">
      <c r="P788" s="96" t="n"/>
      <c r="Q788" s="96" t="n"/>
    </row>
    <row customHeight="1" ht="13.5" r="789" s="97" spans="1:36">
      <c r="P789" s="96" t="n"/>
      <c r="Q789" s="96" t="n"/>
    </row>
    <row customHeight="1" ht="13.5" r="790" s="97" spans="1:36">
      <c r="P790" s="96" t="n"/>
      <c r="Q790" s="96" t="n"/>
    </row>
    <row customHeight="1" ht="13.5" r="791" s="97" spans="1:36">
      <c r="P791" s="96" t="n"/>
      <c r="Q791" s="96" t="n"/>
    </row>
    <row customHeight="1" ht="13.5" r="792" s="97" spans="1:36">
      <c r="P792" s="96" t="n"/>
      <c r="Q792" s="96" t="n"/>
    </row>
    <row customHeight="1" ht="13.5" r="793" s="97" spans="1:36">
      <c r="P793" s="96" t="n"/>
      <c r="Q793" s="96" t="n"/>
    </row>
    <row customHeight="1" ht="13.5" r="794" s="97" spans="1:36">
      <c r="P794" s="96" t="n"/>
      <c r="Q794" s="96" t="n"/>
    </row>
    <row customHeight="1" ht="13.5" r="795" s="97" spans="1:36">
      <c r="P795" s="96" t="n"/>
      <c r="Q795" s="96" t="n"/>
    </row>
    <row customHeight="1" ht="13.5" r="796" s="97" spans="1:36">
      <c r="P796" s="96" t="n"/>
      <c r="Q796" s="96" t="n"/>
    </row>
    <row customHeight="1" ht="13.5" r="797" s="97" spans="1:36">
      <c r="P797" s="96" t="n"/>
      <c r="Q797" s="96" t="n"/>
    </row>
    <row customHeight="1" ht="13.5" r="798" s="97" spans="1:36">
      <c r="P798" s="96" t="n"/>
      <c r="Q798" s="96" t="n"/>
    </row>
    <row customHeight="1" ht="13.5" r="799" s="97" spans="1:36">
      <c r="P799" s="96" t="n"/>
      <c r="Q799" s="96" t="n"/>
    </row>
    <row customHeight="1" ht="13.5" r="800" s="97" spans="1:36">
      <c r="P800" s="96" t="n"/>
      <c r="Q800" s="96" t="n"/>
    </row>
    <row customHeight="1" ht="13.5" r="801" s="97" spans="1:36">
      <c r="P801" s="96" t="n"/>
      <c r="Q801" s="96" t="n"/>
    </row>
    <row customHeight="1" ht="13.5" r="802" s="97" spans="1:36">
      <c r="P802" s="96" t="n"/>
      <c r="Q802" s="96" t="n"/>
    </row>
    <row customHeight="1" ht="13.5" r="803" s="97" spans="1:36">
      <c r="P803" s="96" t="n"/>
      <c r="Q803" s="96" t="n"/>
    </row>
    <row customHeight="1" ht="13.5" r="804" s="97" spans="1:36">
      <c r="P804" s="96" t="n"/>
      <c r="Q804" s="96" t="n"/>
    </row>
    <row customHeight="1" ht="13.5" r="805" s="97" spans="1:36">
      <c r="P805" s="96" t="n"/>
      <c r="Q805" s="96" t="n"/>
    </row>
    <row customHeight="1" ht="13.5" r="806" s="97" spans="1:36">
      <c r="P806" s="96" t="n"/>
      <c r="Q806" s="96" t="n"/>
    </row>
    <row customHeight="1" ht="13.5" r="807" s="97" spans="1:36">
      <c r="P807" s="96" t="n"/>
      <c r="Q807" s="96" t="n"/>
    </row>
    <row customHeight="1" ht="13.5" r="808" s="97" spans="1:36">
      <c r="P808" s="96" t="n"/>
      <c r="Q808" s="96" t="n"/>
    </row>
    <row customHeight="1" ht="13.5" r="809" s="97" spans="1:36">
      <c r="P809" s="96" t="n"/>
      <c r="Q809" s="96" t="n"/>
    </row>
    <row customHeight="1" ht="13.5" r="810" s="97" spans="1:36">
      <c r="P810" s="96" t="n"/>
      <c r="Q810" s="96" t="n"/>
    </row>
    <row customHeight="1" ht="13.5" r="811" s="97" spans="1:36">
      <c r="P811" s="96" t="n"/>
      <c r="Q811" s="96" t="n"/>
    </row>
    <row customHeight="1" ht="13.5" r="812" s="97" spans="1:36">
      <c r="P812" s="96" t="n"/>
      <c r="Q812" s="96" t="n"/>
    </row>
    <row customHeight="1" ht="13.5" r="813" s="97" spans="1:36">
      <c r="P813" s="96" t="n"/>
      <c r="Q813" s="96" t="n"/>
    </row>
    <row customHeight="1" ht="13.5" r="814" s="97" spans="1:36">
      <c r="P814" s="96" t="n"/>
      <c r="Q814" s="96" t="n"/>
    </row>
    <row customHeight="1" ht="13.5" r="815" s="97" spans="1:36">
      <c r="P815" s="96" t="n"/>
      <c r="Q815" s="96" t="n"/>
    </row>
    <row customHeight="1" ht="13.5" r="816" s="97" spans="1:36">
      <c r="P816" s="96" t="n"/>
      <c r="Q816" s="96" t="n"/>
    </row>
    <row customHeight="1" ht="13.5" r="817" s="97" spans="1:36">
      <c r="P817" s="96" t="n"/>
      <c r="Q817" s="96" t="n"/>
    </row>
    <row customHeight="1" ht="13.5" r="818" s="97" spans="1:36">
      <c r="P818" s="96" t="n"/>
      <c r="Q818" s="96" t="n"/>
    </row>
    <row customHeight="1" ht="13.5" r="819" s="97" spans="1:36">
      <c r="P819" s="96" t="n"/>
      <c r="Q819" s="96" t="n"/>
    </row>
    <row customHeight="1" ht="13.5" r="820" s="97" spans="1:36">
      <c r="P820" s="96" t="n"/>
      <c r="Q820" s="96" t="n"/>
    </row>
    <row customHeight="1" ht="13.5" r="821" s="97" spans="1:36">
      <c r="P821" s="96" t="n"/>
      <c r="Q821" s="96" t="n"/>
    </row>
    <row customHeight="1" ht="13.5" r="822" s="97" spans="1:36">
      <c r="P822" s="96" t="n"/>
      <c r="Q822" s="96" t="n"/>
    </row>
    <row customHeight="1" ht="13.5" r="823" s="97" spans="1:36">
      <c r="P823" s="96" t="n"/>
      <c r="Q823" s="96" t="n"/>
    </row>
    <row customHeight="1" ht="13.5" r="824" s="97" spans="1:36">
      <c r="P824" s="96" t="n"/>
      <c r="Q824" s="96" t="n"/>
    </row>
    <row customHeight="1" ht="13.5" r="825" s="97" spans="1:36">
      <c r="P825" s="96" t="n"/>
      <c r="Q825" s="96" t="n"/>
    </row>
    <row customHeight="1" ht="13.5" r="826" s="97" spans="1:36">
      <c r="P826" s="96" t="n"/>
      <c r="Q826" s="96" t="n"/>
    </row>
    <row customHeight="1" ht="13.5" r="827" s="97" spans="1:36">
      <c r="P827" s="96" t="n"/>
      <c r="Q827" s="96" t="n"/>
    </row>
    <row customHeight="1" ht="13.5" r="828" s="97" spans="1:36">
      <c r="P828" s="96" t="n"/>
      <c r="Q828" s="96" t="n"/>
    </row>
    <row customHeight="1" ht="13.5" r="829" s="97" spans="1:36">
      <c r="P829" s="96" t="n"/>
      <c r="Q829" s="96" t="n"/>
    </row>
    <row customHeight="1" ht="13.5" r="830" s="97" spans="1:36">
      <c r="P830" s="96" t="n"/>
      <c r="Q830" s="96" t="n"/>
    </row>
    <row customHeight="1" ht="13.5" r="831" s="97" spans="1:36">
      <c r="P831" s="96" t="n"/>
      <c r="Q831" s="96" t="n"/>
    </row>
    <row customHeight="1" ht="13.5" r="832" s="97" spans="1:36">
      <c r="P832" s="96" t="n"/>
      <c r="Q832" s="96" t="n"/>
    </row>
    <row customHeight="1" ht="13.5" r="833" s="97" spans="1:36">
      <c r="P833" s="96" t="n"/>
      <c r="Q833" s="96" t="n"/>
    </row>
    <row customHeight="1" ht="13.5" r="834" s="97" spans="1:36">
      <c r="P834" s="96" t="n"/>
      <c r="Q834" s="96" t="n"/>
    </row>
    <row customHeight="1" ht="13.5" r="835" s="97" spans="1:36">
      <c r="P835" s="96" t="n"/>
      <c r="Q835" s="96" t="n"/>
    </row>
    <row customHeight="1" ht="13.5" r="836" s="97" spans="1:36">
      <c r="P836" s="96" t="n"/>
      <c r="Q836" s="96" t="n"/>
    </row>
    <row customHeight="1" ht="13.5" r="837" s="97" spans="1:36">
      <c r="P837" s="96" t="n"/>
      <c r="Q837" s="96" t="n"/>
    </row>
    <row customHeight="1" ht="13.5" r="838" s="97" spans="1:36">
      <c r="P838" s="96" t="n"/>
      <c r="Q838" s="96" t="n"/>
    </row>
    <row customHeight="1" ht="13.5" r="839" s="97" spans="1:36">
      <c r="P839" s="96" t="n"/>
      <c r="Q839" s="96" t="n"/>
    </row>
    <row customHeight="1" ht="13.5" r="840" s="97" spans="1:36">
      <c r="P840" s="96" t="n"/>
      <c r="Q840" s="96" t="n"/>
    </row>
    <row customHeight="1" ht="13.5" r="841" s="97" spans="1:36">
      <c r="P841" s="96" t="n"/>
      <c r="Q841" s="96" t="n"/>
    </row>
    <row customHeight="1" ht="13.5" r="842" s="97" spans="1:36">
      <c r="P842" s="96" t="n"/>
      <c r="Q842" s="96" t="n"/>
    </row>
    <row customHeight="1" ht="13.5" r="843" s="97" spans="1:36">
      <c r="P843" s="96" t="n"/>
      <c r="Q843" s="96" t="n"/>
    </row>
    <row customHeight="1" ht="13.5" r="844" s="97" spans="1:36">
      <c r="P844" s="96" t="n"/>
      <c r="Q844" s="96" t="n"/>
    </row>
    <row customHeight="1" ht="13.5" r="845" s="97" spans="1:36">
      <c r="P845" s="96" t="n"/>
      <c r="Q845" s="96" t="n"/>
    </row>
    <row customHeight="1" ht="13.5" r="846" s="97" spans="1:36">
      <c r="P846" s="96" t="n"/>
      <c r="Q846" s="96" t="n"/>
    </row>
    <row customHeight="1" ht="13.5" r="847" s="97" spans="1:36">
      <c r="P847" s="96" t="n"/>
      <c r="Q847" s="96" t="n"/>
    </row>
    <row customHeight="1" ht="13.5" r="848" s="97" spans="1:36">
      <c r="P848" s="96" t="n"/>
      <c r="Q848" s="96" t="n"/>
    </row>
    <row customHeight="1" ht="13.5" r="849" s="97" spans="1:36">
      <c r="P849" s="96" t="n"/>
      <c r="Q849" s="96" t="n"/>
    </row>
    <row customHeight="1" ht="13.5" r="850" s="97" spans="1:36">
      <c r="P850" s="96" t="n"/>
      <c r="Q850" s="96" t="n"/>
    </row>
    <row customHeight="1" ht="13.5" r="851" s="97" spans="1:36">
      <c r="P851" s="96" t="n"/>
      <c r="Q851" s="96" t="n"/>
    </row>
    <row customHeight="1" ht="13.5" r="852" s="97" spans="1:36">
      <c r="P852" s="96" t="n"/>
      <c r="Q852" s="96" t="n"/>
    </row>
    <row customHeight="1" ht="13.5" r="853" s="97" spans="1:36">
      <c r="P853" s="96" t="n"/>
      <c r="Q853" s="96" t="n"/>
    </row>
    <row customHeight="1" ht="13.5" r="854" s="97" spans="1:36">
      <c r="P854" s="96" t="n"/>
      <c r="Q854" s="96" t="n"/>
    </row>
    <row customHeight="1" ht="13.5" r="855" s="97" spans="1:36">
      <c r="P855" s="96" t="n"/>
      <c r="Q855" s="96" t="n"/>
    </row>
    <row customHeight="1" ht="13.5" r="856" s="97" spans="1:36">
      <c r="P856" s="96" t="n"/>
      <c r="Q856" s="96" t="n"/>
    </row>
    <row customHeight="1" ht="13.5" r="857" s="97" spans="1:36">
      <c r="P857" s="96" t="n"/>
      <c r="Q857" s="96" t="n"/>
    </row>
    <row customHeight="1" ht="13.5" r="858" s="97" spans="1:36">
      <c r="P858" s="96" t="n"/>
      <c r="Q858" s="96" t="n"/>
    </row>
    <row customHeight="1" ht="13.5" r="859" s="97" spans="1:36">
      <c r="P859" s="96" t="n"/>
      <c r="Q859" s="96" t="n"/>
    </row>
    <row customHeight="1" ht="13.5" r="860" s="97" spans="1:36">
      <c r="P860" s="96" t="n"/>
      <c r="Q860" s="96" t="n"/>
    </row>
    <row customHeight="1" ht="13.5" r="861" s="97" spans="1:36">
      <c r="P861" s="96" t="n"/>
      <c r="Q861" s="96" t="n"/>
    </row>
    <row customHeight="1" ht="13.5" r="862" s="97" spans="1:36">
      <c r="P862" s="96" t="n"/>
      <c r="Q862" s="96" t="n"/>
    </row>
    <row customHeight="1" ht="13.5" r="863" s="97" spans="1:36">
      <c r="P863" s="96" t="n"/>
      <c r="Q863" s="96" t="n"/>
    </row>
    <row customHeight="1" ht="13.5" r="864" s="97" spans="1:36">
      <c r="P864" s="96" t="n"/>
      <c r="Q864" s="96" t="n"/>
    </row>
    <row customHeight="1" ht="13.5" r="865" s="97" spans="1:36">
      <c r="P865" s="96" t="n"/>
      <c r="Q865" s="96" t="n"/>
    </row>
    <row customHeight="1" ht="13.5" r="866" s="97" spans="1:36">
      <c r="P866" s="96" t="n"/>
      <c r="Q866" s="96" t="n"/>
    </row>
    <row customHeight="1" ht="13.5" r="867" s="97" spans="1:36">
      <c r="P867" s="96" t="n"/>
      <c r="Q867" s="96" t="n"/>
    </row>
    <row customHeight="1" ht="13.5" r="868" s="97" spans="1:36">
      <c r="P868" s="96" t="n"/>
      <c r="Q868" s="96" t="n"/>
    </row>
    <row customHeight="1" ht="13.5" r="869" s="97" spans="1:36">
      <c r="P869" s="96" t="n"/>
      <c r="Q869" s="96" t="n"/>
    </row>
    <row customHeight="1" ht="13.5" r="870" s="97" spans="1:36">
      <c r="P870" s="96" t="n"/>
      <c r="Q870" s="96" t="n"/>
    </row>
    <row customHeight="1" ht="13.5" r="871" s="97" spans="1:36">
      <c r="P871" s="96" t="n"/>
      <c r="Q871" s="96" t="n"/>
    </row>
    <row customHeight="1" ht="13.5" r="872" s="97" spans="1:36">
      <c r="P872" s="96" t="n"/>
      <c r="Q872" s="96" t="n"/>
    </row>
    <row customHeight="1" ht="13.5" r="873" s="97" spans="1:36">
      <c r="P873" s="96" t="n"/>
      <c r="Q873" s="96" t="n"/>
    </row>
    <row customHeight="1" ht="13.5" r="874" s="97" spans="1:36">
      <c r="P874" s="96" t="n"/>
      <c r="Q874" s="96" t="n"/>
    </row>
    <row customHeight="1" ht="13.5" r="875" s="97" spans="1:36">
      <c r="P875" s="96" t="n"/>
      <c r="Q875" s="96" t="n"/>
    </row>
    <row customHeight="1" ht="13.5" r="876" s="97" spans="1:36">
      <c r="P876" s="96" t="n"/>
      <c r="Q876" s="96" t="n"/>
    </row>
    <row customHeight="1" ht="13.5" r="877" s="97" spans="1:36">
      <c r="P877" s="96" t="n"/>
      <c r="Q877" s="96" t="n"/>
    </row>
    <row customHeight="1" ht="13.5" r="878" s="97" spans="1:36">
      <c r="P878" s="96" t="n"/>
      <c r="Q878" s="96" t="n"/>
    </row>
    <row customHeight="1" ht="13.5" r="879" s="97" spans="1:36">
      <c r="P879" s="96" t="n"/>
      <c r="Q879" s="96" t="n"/>
    </row>
    <row customHeight="1" ht="13.5" r="880" s="97" spans="1:36">
      <c r="P880" s="96" t="n"/>
      <c r="Q880" s="96" t="n"/>
    </row>
    <row customHeight="1" ht="13.5" r="881" s="97" spans="1:36">
      <c r="P881" s="96" t="n"/>
      <c r="Q881" s="96" t="n"/>
    </row>
    <row customHeight="1" ht="13.5" r="882" s="97" spans="1:36">
      <c r="P882" s="96" t="n"/>
      <c r="Q882" s="96" t="n"/>
    </row>
    <row customHeight="1" ht="13.5" r="883" s="97" spans="1:36">
      <c r="P883" s="96" t="n"/>
      <c r="Q883" s="96" t="n"/>
    </row>
    <row customHeight="1" ht="13.5" r="884" s="97" spans="1:36">
      <c r="P884" s="96" t="n"/>
      <c r="Q884" s="96" t="n"/>
    </row>
    <row customHeight="1" ht="13.5" r="885" s="97" spans="1:36">
      <c r="P885" s="96" t="n"/>
      <c r="Q885" s="96" t="n"/>
    </row>
    <row customHeight="1" ht="13.5" r="886" s="97" spans="1:36">
      <c r="P886" s="96" t="n"/>
      <c r="Q886" s="96" t="n"/>
    </row>
    <row customHeight="1" ht="13.5" r="887" s="97" spans="1:36">
      <c r="P887" s="96" t="n"/>
      <c r="Q887" s="96" t="n"/>
    </row>
    <row customHeight="1" ht="13.5" r="888" s="97" spans="1:36">
      <c r="P888" s="96" t="n"/>
      <c r="Q888" s="96" t="n"/>
    </row>
    <row customHeight="1" ht="13.5" r="889" s="97" spans="1:36">
      <c r="P889" s="96" t="n"/>
      <c r="Q889" s="96" t="n"/>
    </row>
    <row customHeight="1" ht="13.5" r="890" s="97" spans="1:36">
      <c r="P890" s="96" t="n"/>
      <c r="Q890" s="96" t="n"/>
    </row>
    <row customHeight="1" ht="13.5" r="891" s="97" spans="1:36">
      <c r="P891" s="96" t="n"/>
      <c r="Q891" s="96" t="n"/>
    </row>
    <row customHeight="1" ht="13.5" r="892" s="97" spans="1:36">
      <c r="P892" s="96" t="n"/>
      <c r="Q892" s="96" t="n"/>
    </row>
    <row customHeight="1" ht="13.5" r="893" s="97" spans="1:36">
      <c r="P893" s="96" t="n"/>
      <c r="Q893" s="96" t="n"/>
    </row>
    <row customHeight="1" ht="13.5" r="894" s="97" spans="1:36">
      <c r="P894" s="96" t="n"/>
      <c r="Q894" s="96" t="n"/>
    </row>
    <row customHeight="1" ht="13.5" r="895" s="97" spans="1:36">
      <c r="P895" s="96" t="n"/>
      <c r="Q895" s="96" t="n"/>
    </row>
    <row customHeight="1" ht="13.5" r="896" s="97" spans="1:36">
      <c r="P896" s="96" t="n"/>
      <c r="Q896" s="96" t="n"/>
    </row>
    <row customHeight="1" ht="13.5" r="897" s="97" spans="1:36">
      <c r="P897" s="96" t="n"/>
      <c r="Q897" s="96" t="n"/>
    </row>
    <row customHeight="1" ht="13.5" r="898" s="97" spans="1:36">
      <c r="P898" s="96" t="n"/>
      <c r="Q898" s="96" t="n"/>
    </row>
    <row customHeight="1" ht="13.5" r="899" s="97" spans="1:36">
      <c r="P899" s="96" t="n"/>
      <c r="Q899" s="96" t="n"/>
    </row>
    <row customHeight="1" ht="13.5" r="900" s="97" spans="1:36">
      <c r="P900" s="96" t="n"/>
      <c r="Q900" s="96" t="n"/>
    </row>
    <row customHeight="1" ht="13.5" r="901" s="97" spans="1:36">
      <c r="P901" s="96" t="n"/>
      <c r="Q901" s="96" t="n"/>
    </row>
    <row customHeight="1" ht="13.5" r="902" s="97" spans="1:36">
      <c r="P902" s="96" t="n"/>
      <c r="Q902" s="96" t="n"/>
    </row>
    <row customHeight="1" ht="13.5" r="903" s="97" spans="1:36">
      <c r="P903" s="96" t="n"/>
      <c r="Q903" s="96" t="n"/>
    </row>
    <row customHeight="1" ht="13.5" r="904" s="97" spans="1:36">
      <c r="P904" s="96" t="n"/>
      <c r="Q904" s="96" t="n"/>
    </row>
    <row customHeight="1" ht="13.5" r="905" s="97" spans="1:36">
      <c r="P905" s="96" t="n"/>
      <c r="Q905" s="96" t="n"/>
    </row>
    <row customHeight="1" ht="13.5" r="906" s="97" spans="1:36">
      <c r="P906" s="96" t="n"/>
      <c r="Q906" s="96" t="n"/>
    </row>
    <row customHeight="1" ht="13.5" r="907" s="97" spans="1:36">
      <c r="P907" s="96" t="n"/>
      <c r="Q907" s="96" t="n"/>
    </row>
    <row customHeight="1" ht="13.5" r="908" s="97" spans="1:36">
      <c r="P908" s="96" t="n"/>
      <c r="Q908" s="96" t="n"/>
    </row>
    <row customHeight="1" ht="13.5" r="909" s="97" spans="1:36">
      <c r="P909" s="96" t="n"/>
      <c r="Q909" s="96" t="n"/>
    </row>
    <row customHeight="1" ht="13.5" r="910" s="97" spans="1:36">
      <c r="P910" s="96" t="n"/>
      <c r="Q910" s="96" t="n"/>
    </row>
    <row customHeight="1" ht="13.5" r="911" s="97" spans="1:36">
      <c r="P911" s="96" t="n"/>
      <c r="Q911" s="96" t="n"/>
    </row>
    <row customHeight="1" ht="13.5" r="912" s="97" spans="1:36">
      <c r="P912" s="96" t="n"/>
      <c r="Q912" s="96" t="n"/>
    </row>
    <row customHeight="1" ht="13.5" r="913" s="97" spans="1:36">
      <c r="P913" s="96" t="n"/>
      <c r="Q913" s="96" t="n"/>
    </row>
    <row customHeight="1" ht="13.5" r="914" s="97" spans="1:36">
      <c r="P914" s="96" t="n"/>
      <c r="Q914" s="96" t="n"/>
    </row>
    <row customHeight="1" ht="13.5" r="915" s="97" spans="1:36">
      <c r="P915" s="96" t="n"/>
      <c r="Q915" s="96" t="n"/>
    </row>
    <row customHeight="1" ht="13.5" r="916" s="97" spans="1:36">
      <c r="P916" s="96" t="n"/>
      <c r="Q916" s="96" t="n"/>
    </row>
    <row customHeight="1" ht="13.5" r="917" s="97" spans="1:36">
      <c r="P917" s="96" t="n"/>
      <c r="Q917" s="96" t="n"/>
    </row>
    <row customHeight="1" ht="13.5" r="918" s="97" spans="1:36">
      <c r="P918" s="96" t="n"/>
      <c r="Q918" s="96" t="n"/>
    </row>
    <row customHeight="1" ht="13.5" r="919" s="97" spans="1:36">
      <c r="P919" s="96" t="n"/>
      <c r="Q919" s="96" t="n"/>
    </row>
    <row customHeight="1" ht="13.5" r="920" s="97" spans="1:36">
      <c r="P920" s="96" t="n"/>
      <c r="Q920" s="96" t="n"/>
    </row>
    <row customHeight="1" ht="13.5" r="921" s="97" spans="1:36">
      <c r="P921" s="96" t="n"/>
      <c r="Q921" s="96" t="n"/>
    </row>
    <row customHeight="1" ht="13.5" r="922" s="97" spans="1:36">
      <c r="P922" s="96" t="n"/>
      <c r="Q922" s="96" t="n"/>
    </row>
    <row customHeight="1" ht="13.5" r="923" s="97" spans="1:36">
      <c r="P923" s="96" t="n"/>
      <c r="Q923" s="96" t="n"/>
    </row>
    <row customHeight="1" ht="13.5" r="924" s="97" spans="1:36">
      <c r="P924" s="96" t="n"/>
      <c r="Q924" s="96" t="n"/>
    </row>
    <row customHeight="1" ht="13.5" r="925" s="97" spans="1:36">
      <c r="P925" s="96" t="n"/>
      <c r="Q925" s="96" t="n"/>
    </row>
    <row customHeight="1" ht="13.5" r="926" s="97" spans="1:36">
      <c r="P926" s="96" t="n"/>
      <c r="Q926" s="96" t="n"/>
    </row>
    <row customHeight="1" ht="13.5" r="927" s="97" spans="1:36">
      <c r="P927" s="96" t="n"/>
      <c r="Q927" s="96" t="n"/>
    </row>
    <row customHeight="1" ht="13.5" r="928" s="97" spans="1:36">
      <c r="P928" s="96" t="n"/>
      <c r="Q928" s="96" t="n"/>
    </row>
    <row customHeight="1" ht="13.5" r="929" s="97" spans="1:36">
      <c r="P929" s="96" t="n"/>
      <c r="Q929" s="96" t="n"/>
    </row>
    <row customHeight="1" ht="13.5" r="930" s="97" spans="1:36">
      <c r="P930" s="96" t="n"/>
      <c r="Q930" s="96" t="n"/>
    </row>
    <row customHeight="1" ht="13.5" r="931" s="97" spans="1:36">
      <c r="P931" s="96" t="n"/>
      <c r="Q931" s="96" t="n"/>
    </row>
    <row customHeight="1" ht="13.5" r="932" s="97" spans="1:36">
      <c r="P932" s="96" t="n"/>
      <c r="Q932" s="96" t="n"/>
    </row>
    <row customHeight="1" ht="13.5" r="933" s="97" spans="1:36">
      <c r="P933" s="96" t="n"/>
      <c r="Q933" s="96" t="n"/>
    </row>
    <row customHeight="1" ht="13.5" r="934" s="97" spans="1:36">
      <c r="P934" s="96" t="n"/>
      <c r="Q934" s="96" t="n"/>
    </row>
    <row customHeight="1" ht="13.5" r="935" s="97" spans="1:36">
      <c r="P935" s="96" t="n"/>
      <c r="Q935" s="96" t="n"/>
    </row>
    <row customHeight="1" ht="13.5" r="936" s="97" spans="1:36">
      <c r="P936" s="96" t="n"/>
      <c r="Q936" s="96" t="n"/>
    </row>
    <row customHeight="1" ht="13.5" r="937" s="97" spans="1:36">
      <c r="P937" s="96" t="n"/>
      <c r="Q937" s="96" t="n"/>
    </row>
    <row customHeight="1" ht="13.5" r="938" s="97" spans="1:36">
      <c r="P938" s="96" t="n"/>
      <c r="Q938" s="96" t="n"/>
    </row>
    <row customHeight="1" ht="13.5" r="939" s="97" spans="1:36">
      <c r="P939" s="96" t="n"/>
      <c r="Q939" s="96" t="n"/>
    </row>
    <row customHeight="1" ht="13.5" r="940" s="97" spans="1:36">
      <c r="P940" s="96" t="n"/>
      <c r="Q940" s="96" t="n"/>
    </row>
    <row customHeight="1" ht="13.5" r="941" s="97" spans="1:36">
      <c r="P941" s="96" t="n"/>
      <c r="Q941" s="96" t="n"/>
    </row>
    <row customHeight="1" ht="13.5" r="942" s="97" spans="1:36">
      <c r="P942" s="96" t="n"/>
      <c r="Q942" s="96" t="n"/>
    </row>
    <row customHeight="1" ht="13.5" r="943" s="97" spans="1:36">
      <c r="P943" s="96" t="n"/>
      <c r="Q943" s="96" t="n"/>
    </row>
    <row customHeight="1" ht="13.5" r="944" s="97" spans="1:36">
      <c r="P944" s="96" t="n"/>
      <c r="Q944" s="96" t="n"/>
    </row>
    <row customHeight="1" ht="13.5" r="945" s="97" spans="1:36">
      <c r="P945" s="96" t="n"/>
      <c r="Q945" s="96" t="n"/>
    </row>
    <row customHeight="1" ht="13.5" r="946" s="97" spans="1:36">
      <c r="P946" s="96" t="n"/>
      <c r="Q946" s="96" t="n"/>
    </row>
    <row customHeight="1" ht="13.5" r="947" s="97" spans="1:36">
      <c r="P947" s="96" t="n"/>
      <c r="Q947" s="96" t="n"/>
    </row>
    <row customHeight="1" ht="13.5" r="948" s="97" spans="1:36">
      <c r="P948" s="96" t="n"/>
      <c r="Q948" s="96" t="n"/>
    </row>
    <row customHeight="1" ht="13.5" r="949" s="97" spans="1:36">
      <c r="P949" s="96" t="n"/>
      <c r="Q949" s="96" t="n"/>
    </row>
    <row customHeight="1" ht="13.5" r="950" s="97" spans="1:36">
      <c r="P950" s="96" t="n"/>
      <c r="Q950" s="96" t="n"/>
    </row>
    <row customHeight="1" ht="13.5" r="951" s="97" spans="1:36">
      <c r="P951" s="96" t="n"/>
      <c r="Q951" s="96" t="n"/>
    </row>
    <row customHeight="1" ht="13.5" r="952" s="97" spans="1:36">
      <c r="P952" s="96" t="n"/>
      <c r="Q952" s="96" t="n"/>
    </row>
    <row customHeight="1" ht="13.5" r="953" s="97" spans="1:36">
      <c r="P953" s="96" t="n"/>
      <c r="Q953" s="96" t="n"/>
    </row>
    <row customHeight="1" ht="13.5" r="954" s="97" spans="1:36">
      <c r="P954" s="96" t="n"/>
      <c r="Q954" s="96" t="n"/>
    </row>
    <row customHeight="1" ht="13.5" r="955" s="97" spans="1:36">
      <c r="P955" s="96" t="n"/>
      <c r="Q955" s="96" t="n"/>
    </row>
    <row customHeight="1" ht="13.5" r="956" s="97" spans="1:36">
      <c r="P956" s="96" t="n"/>
      <c r="Q956" s="96" t="n"/>
    </row>
    <row customHeight="1" ht="13.5" r="957" s="97" spans="1:36">
      <c r="P957" s="96" t="n"/>
      <c r="Q957" s="96" t="n"/>
    </row>
    <row customHeight="1" ht="13.5" r="958" s="97" spans="1:36">
      <c r="P958" s="96" t="n"/>
      <c r="Q958" s="96" t="n"/>
    </row>
    <row customHeight="1" ht="13.5" r="959" s="97" spans="1:36">
      <c r="P959" s="96" t="n"/>
      <c r="Q959" s="96" t="n"/>
    </row>
    <row customHeight="1" ht="13.5" r="960" s="97" spans="1:36">
      <c r="P960" s="96" t="n"/>
      <c r="Q960" s="96" t="n"/>
    </row>
    <row customHeight="1" ht="13.5" r="961" s="97" spans="1:36">
      <c r="P961" s="96" t="n"/>
      <c r="Q961" s="96" t="n"/>
    </row>
    <row customHeight="1" ht="13.5" r="962" s="97" spans="1:36">
      <c r="P962" s="96" t="n"/>
      <c r="Q962" s="96" t="n"/>
    </row>
    <row customHeight="1" ht="13.5" r="963" s="97" spans="1:36">
      <c r="P963" s="96" t="n"/>
      <c r="Q963" s="96" t="n"/>
    </row>
    <row customHeight="1" ht="13.5" r="964" s="97" spans="1:36">
      <c r="P964" s="96" t="n"/>
      <c r="Q964" s="96" t="n"/>
    </row>
    <row customHeight="1" ht="13.5" r="965" s="97" spans="1:36">
      <c r="P965" s="96" t="n"/>
      <c r="Q965" s="96" t="n"/>
    </row>
    <row customHeight="1" ht="13.5" r="966" s="97" spans="1:36">
      <c r="P966" s="96" t="n"/>
      <c r="Q966" s="96" t="n"/>
    </row>
    <row customHeight="1" ht="13.5" r="967" s="97" spans="1:36">
      <c r="P967" s="96" t="n"/>
      <c r="Q967" s="96" t="n"/>
    </row>
    <row customHeight="1" ht="13.5" r="968" s="97" spans="1:36">
      <c r="P968" s="96" t="n"/>
      <c r="Q968" s="96" t="n"/>
    </row>
    <row customHeight="1" ht="13.5" r="969" s="97" spans="1:36">
      <c r="P969" s="96" t="n"/>
      <c r="Q969" s="96" t="n"/>
    </row>
    <row customHeight="1" ht="13.5" r="970" s="97" spans="1:36">
      <c r="P970" s="96" t="n"/>
      <c r="Q970" s="96" t="n"/>
    </row>
    <row customHeight="1" ht="13.5" r="971" s="97" spans="1:36">
      <c r="P971" s="96" t="n"/>
      <c r="Q971" s="96" t="n"/>
    </row>
    <row customHeight="1" ht="13.5" r="972" s="97" spans="1:36">
      <c r="P972" s="96" t="n"/>
      <c r="Q972" s="96" t="n"/>
    </row>
    <row customHeight="1" ht="13.5" r="973" s="97" spans="1:36">
      <c r="P973" s="96" t="n"/>
      <c r="Q973" s="96" t="n"/>
    </row>
    <row customHeight="1" ht="13.5" r="974" s="97" spans="1:36">
      <c r="P974" s="96" t="n"/>
      <c r="Q974" s="96" t="n"/>
    </row>
    <row customHeight="1" ht="13.5" r="975" s="97" spans="1:36">
      <c r="P975" s="96" t="n"/>
      <c r="Q975" s="96" t="n"/>
    </row>
    <row customHeight="1" ht="13.5" r="976" s="97" spans="1:36">
      <c r="P976" s="96" t="n"/>
      <c r="Q976" s="96" t="n"/>
    </row>
    <row customHeight="1" ht="13.5" r="977" s="97" spans="1:36">
      <c r="P977" s="96" t="n"/>
      <c r="Q977" s="96" t="n"/>
    </row>
    <row customHeight="1" ht="13.5" r="978" s="97" spans="1:36">
      <c r="P978" s="96" t="n"/>
      <c r="Q978" s="96" t="n"/>
    </row>
    <row customHeight="1" ht="13.5" r="979" s="97" spans="1:36">
      <c r="P979" s="96" t="n"/>
      <c r="Q979" s="96" t="n"/>
    </row>
    <row customHeight="1" ht="13.5" r="980" s="97" spans="1:36">
      <c r="P980" s="96" t="n"/>
      <c r="Q980" s="96" t="n"/>
    </row>
    <row customHeight="1" ht="13.5" r="981" s="97" spans="1:36">
      <c r="P981" s="96" t="n"/>
      <c r="Q981" s="96" t="n"/>
    </row>
    <row customHeight="1" ht="13.5" r="982" s="97" spans="1:36">
      <c r="P982" s="96" t="n"/>
      <c r="Q982" s="96" t="n"/>
    </row>
    <row customHeight="1" ht="13.5" r="983" s="97" spans="1:36">
      <c r="P983" s="96" t="n"/>
      <c r="Q983" s="96" t="n"/>
    </row>
    <row customHeight="1" ht="13.5" r="984" s="97" spans="1:36">
      <c r="P984" s="96" t="n"/>
      <c r="Q984" s="96" t="n"/>
    </row>
    <row customHeight="1" ht="13.5" r="985" s="97" spans="1:36">
      <c r="P985" s="96" t="n"/>
      <c r="Q985" s="96" t="n"/>
    </row>
    <row customHeight="1" ht="13.5" r="986" s="97" spans="1:36">
      <c r="P986" s="96" t="n"/>
      <c r="Q986" s="96" t="n"/>
    </row>
    <row customHeight="1" ht="13.5" r="987" s="97" spans="1:36">
      <c r="P987" s="96" t="n"/>
      <c r="Q987" s="96" t="n"/>
    </row>
    <row customHeight="1" ht="13.5" r="988" s="97" spans="1:36">
      <c r="P988" s="96" t="n"/>
      <c r="Q988" s="96" t="n"/>
    </row>
    <row customHeight="1" ht="13.5" r="989" s="97" spans="1:36">
      <c r="P989" s="96" t="n"/>
      <c r="Q989" s="96" t="n"/>
    </row>
    <row customHeight="1" ht="13.5" r="990" s="97" spans="1:36">
      <c r="P990" s="96" t="n"/>
      <c r="Q990" s="96" t="n"/>
    </row>
    <row customHeight="1" ht="13.5" r="991" s="97" spans="1:36">
      <c r="P991" s="96" t="n"/>
      <c r="Q991" s="96" t="n"/>
    </row>
    <row customHeight="1" ht="13.5" r="992" s="97" spans="1:36">
      <c r="P992" s="96" t="n"/>
      <c r="Q992" s="96" t="n"/>
    </row>
    <row customHeight="1" ht="13.5" r="993" s="97" spans="1:36">
      <c r="P993" s="96" t="n"/>
      <c r="Q993" s="96" t="n"/>
    </row>
    <row customHeight="1" ht="13.5" r="994" s="97" spans="1:36">
      <c r="P994" s="96" t="n"/>
      <c r="Q994" s="96" t="n"/>
    </row>
    <row customHeight="1" ht="13.5" r="995" s="97" spans="1:36">
      <c r="P995" s="96" t="n"/>
      <c r="Q995" s="96" t="n"/>
    </row>
    <row customHeight="1" ht="13.5" r="996" s="97" spans="1:36">
      <c r="P996" s="96" t="n"/>
      <c r="Q996" s="96" t="n"/>
    </row>
    <row customHeight="1" ht="13.5" r="997" s="97" spans="1:36">
      <c r="P997" s="96" t="n"/>
      <c r="Q997" s="96" t="n"/>
    </row>
    <row customHeight="1" ht="13.5" r="998" s="97" spans="1:36">
      <c r="P998" s="96" t="n"/>
      <c r="Q998" s="96" t="n"/>
    </row>
    <row customHeight="1" ht="13.5" r="999" s="97" spans="1:36">
      <c r="P999" s="96" t="n"/>
      <c r="Q999" s="96" t="n"/>
    </row>
    <row customHeight="1" ht="13.5" r="1000" s="97" spans="1:36">
      <c r="P1000" s="96" t="n"/>
      <c r="Q1000" s="96" t="n"/>
    </row>
  </sheetData>
  <mergeCells count="23">
    <mergeCell ref="C1:R2"/>
    <mergeCell ref="P5:Q5"/>
    <mergeCell ref="AB4:AB6"/>
    <mergeCell ref="AC4:AC6"/>
    <mergeCell ref="AD4:AD6"/>
    <mergeCell ref="D5:E5"/>
    <mergeCell ref="F5:G5"/>
    <mergeCell ref="H5:I5"/>
    <mergeCell ref="L5:M5"/>
    <mergeCell ref="R5:R6"/>
    <mergeCell ref="L68:M68"/>
    <mergeCell ref="L41:M41"/>
    <mergeCell ref="AE4:AE6"/>
    <mergeCell ref="AG4:AG6"/>
    <mergeCell ref="AH4:AH6"/>
    <mergeCell ref="AF4:AF6"/>
    <mergeCell ref="S5:S6"/>
    <mergeCell ref="D41:E41"/>
    <mergeCell ref="F41:G41"/>
    <mergeCell ref="H41:I41"/>
    <mergeCell ref="D68:E68"/>
    <mergeCell ref="F68:G68"/>
    <mergeCell ref="H68:I68"/>
  </mergeCells>
  <conditionalFormatting sqref="B7:B22 B24:B37">
    <cfRule dxfId="0" priority="1" type="expression">
      <formula>(LEN(B7)=0)</formula>
    </cfRule>
  </conditionalFormatting>
  <conditionalFormatting sqref="A7:A37">
    <cfRule dxfId="4" priority="2" type="expression">
      <formula>(WEEKDAY(A7)=1)</formula>
    </cfRule>
    <cfRule dxfId="3" priority="3" type="expression">
      <formula>(WEEKDAY(A7)=7)</formula>
    </cfRule>
  </conditionalFormatting>
  <conditionalFormatting sqref="AH7:AH37">
    <cfRule dxfId="2" operator="greaterThan" priority="4" type="cellIs">
      <formula>2.5</formula>
    </cfRule>
    <cfRule dxfId="1" operator="between" priority="5" type="cellIs">
      <formula>2.083333333</formula>
      <formula>2.5</formula>
    </cfRule>
  </conditionalFormatting>
  <conditionalFormatting sqref="B23">
    <cfRule dxfId="0" priority="6" type="expression">
      <formula>(LEN(B23)=0)</formula>
    </cfRule>
  </conditionalFormatting>
  <dataValidations count="3">
    <dataValidation allowBlank="0" prompt="消すときはDELETEキーで消してください - " showErrorMessage="1" showInputMessage="1" sqref="P7:Q37" type="list">
      <formula1>"〇"</formula1>
    </dataValidation>
    <dataValidation allowBlank="0" prompt=" - " showErrorMessage="1" showInputMessage="1" sqref="B7:B37" type="list">
      <formula1>'201404'!勤務名リスト</formula1>
    </dataValidation>
    <dataValidation allowBlank="0" prompt=" - " showErrorMessage="1" showInputMessage="1" sqref="C43:C64" type="list">
      <formula1>$C$70:$C$91</formula1>
    </dataValidation>
  </dataValidation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2018-05-17T23:30:37Z</dcterms:created>
  <dcterms:modified xsi:type="dcterms:W3CDTF">2018-04-18T11:36:32Z</dcterms:modified>
  <cp:lastModifiedBy>nakai hiroki  </cp:lastModifiedBy>
</cp:coreProperties>
</file>