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\Documents\Uni_Work\PHY2026\Experiment_3\Final_Report\"/>
    </mc:Choice>
  </mc:AlternateContent>
  <bookViews>
    <workbookView xWindow="0" yWindow="0" windowWidth="28725" windowHeight="123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72" i="1" l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" i="1"/>
  <c r="H3" i="1" l="1"/>
  <c r="H4" i="1"/>
  <c r="H5" i="1"/>
  <c r="H6" i="1"/>
  <c r="H7" i="1"/>
  <c r="K7" i="1" s="1"/>
  <c r="H8" i="1"/>
  <c r="H9" i="1"/>
  <c r="H10" i="1"/>
  <c r="H11" i="1"/>
  <c r="H12" i="1"/>
  <c r="H13" i="1"/>
  <c r="H14" i="1"/>
  <c r="I14" i="1" s="1"/>
  <c r="J14" i="1" s="1"/>
  <c r="H15" i="1"/>
  <c r="H16" i="1"/>
  <c r="H17" i="1"/>
  <c r="H18" i="1"/>
  <c r="H19" i="1"/>
  <c r="H20" i="1"/>
  <c r="H21" i="1"/>
  <c r="H22" i="1"/>
  <c r="H23" i="1"/>
  <c r="K23" i="1" s="1"/>
  <c r="H24" i="1"/>
  <c r="H25" i="1"/>
  <c r="H26" i="1"/>
  <c r="H27" i="1"/>
  <c r="H28" i="1"/>
  <c r="K28" i="1" s="1"/>
  <c r="H29" i="1"/>
  <c r="H30" i="1"/>
  <c r="K30" i="1" s="1"/>
  <c r="H31" i="1"/>
  <c r="H32" i="1"/>
  <c r="H33" i="1"/>
  <c r="H34" i="1"/>
  <c r="K34" i="1" s="1"/>
  <c r="H35" i="1"/>
  <c r="H36" i="1"/>
  <c r="H37" i="1"/>
  <c r="H38" i="1"/>
  <c r="K38" i="1" s="1"/>
  <c r="H39" i="1"/>
  <c r="H40" i="1"/>
  <c r="H41" i="1"/>
  <c r="H42" i="1"/>
  <c r="K42" i="1" s="1"/>
  <c r="H43" i="1"/>
  <c r="H44" i="1"/>
  <c r="H45" i="1"/>
  <c r="H46" i="1"/>
  <c r="K46" i="1" s="1"/>
  <c r="H47" i="1"/>
  <c r="H48" i="1"/>
  <c r="H49" i="1"/>
  <c r="H50" i="1"/>
  <c r="K50" i="1" s="1"/>
  <c r="H51" i="1"/>
  <c r="H52" i="1"/>
  <c r="H53" i="1"/>
  <c r="H54" i="1"/>
  <c r="K54" i="1" s="1"/>
  <c r="H55" i="1"/>
  <c r="H56" i="1"/>
  <c r="H57" i="1"/>
  <c r="H58" i="1"/>
  <c r="K58" i="1" s="1"/>
  <c r="H59" i="1"/>
  <c r="H60" i="1"/>
  <c r="H61" i="1"/>
  <c r="H62" i="1"/>
  <c r="K62" i="1" s="1"/>
  <c r="H63" i="1"/>
  <c r="H64" i="1"/>
  <c r="H65" i="1"/>
  <c r="H66" i="1"/>
  <c r="K66" i="1" s="1"/>
  <c r="H67" i="1"/>
  <c r="H68" i="1"/>
  <c r="H69" i="1"/>
  <c r="H70" i="1"/>
  <c r="K70" i="1" s="1"/>
  <c r="H71" i="1"/>
  <c r="H72" i="1"/>
  <c r="H73" i="1"/>
  <c r="H74" i="1"/>
  <c r="K74" i="1" s="1"/>
  <c r="H75" i="1"/>
  <c r="H76" i="1"/>
  <c r="H77" i="1"/>
  <c r="H78" i="1"/>
  <c r="K78" i="1" s="1"/>
  <c r="H79" i="1"/>
  <c r="H80" i="1"/>
  <c r="H81" i="1"/>
  <c r="H82" i="1"/>
  <c r="K82" i="1" s="1"/>
  <c r="H83" i="1"/>
  <c r="H84" i="1"/>
  <c r="H85" i="1"/>
  <c r="H86" i="1"/>
  <c r="K86" i="1" s="1"/>
  <c r="H87" i="1"/>
  <c r="H88" i="1"/>
  <c r="H89" i="1"/>
  <c r="H90" i="1"/>
  <c r="K90" i="1" s="1"/>
  <c r="H91" i="1"/>
  <c r="H92" i="1"/>
  <c r="H93" i="1"/>
  <c r="H94" i="1"/>
  <c r="K94" i="1" s="1"/>
  <c r="H95" i="1"/>
  <c r="H96" i="1"/>
  <c r="H97" i="1"/>
  <c r="H98" i="1"/>
  <c r="K98" i="1" s="1"/>
  <c r="H99" i="1"/>
  <c r="H100" i="1"/>
  <c r="H101" i="1"/>
  <c r="H102" i="1"/>
  <c r="K102" i="1" s="1"/>
  <c r="H103" i="1"/>
  <c r="H104" i="1"/>
  <c r="H105" i="1"/>
  <c r="H106" i="1"/>
  <c r="K106" i="1" s="1"/>
  <c r="H107" i="1"/>
  <c r="H108" i="1"/>
  <c r="H109" i="1"/>
  <c r="H110" i="1"/>
  <c r="K110" i="1" s="1"/>
  <c r="H111" i="1"/>
  <c r="H112" i="1"/>
  <c r="H113" i="1"/>
  <c r="H114" i="1"/>
  <c r="K114" i="1" s="1"/>
  <c r="H115" i="1"/>
  <c r="H116" i="1"/>
  <c r="H117" i="1"/>
  <c r="H118" i="1"/>
  <c r="K118" i="1" s="1"/>
  <c r="H119" i="1"/>
  <c r="H120" i="1"/>
  <c r="H121" i="1"/>
  <c r="H122" i="1"/>
  <c r="K122" i="1" s="1"/>
  <c r="H123" i="1"/>
  <c r="H124" i="1"/>
  <c r="H125" i="1"/>
  <c r="H126" i="1"/>
  <c r="K126" i="1" s="1"/>
  <c r="H127" i="1"/>
  <c r="H128" i="1"/>
  <c r="H129" i="1"/>
  <c r="H130" i="1"/>
  <c r="K130" i="1" s="1"/>
  <c r="H131" i="1"/>
  <c r="H132" i="1"/>
  <c r="H133" i="1"/>
  <c r="H134" i="1"/>
  <c r="K134" i="1" s="1"/>
  <c r="H135" i="1"/>
  <c r="H136" i="1"/>
  <c r="H137" i="1"/>
  <c r="H138" i="1"/>
  <c r="K138" i="1" s="1"/>
  <c r="H139" i="1"/>
  <c r="H140" i="1"/>
  <c r="H141" i="1"/>
  <c r="H142" i="1"/>
  <c r="K142" i="1" s="1"/>
  <c r="H143" i="1"/>
  <c r="H144" i="1"/>
  <c r="H145" i="1"/>
  <c r="H146" i="1"/>
  <c r="K146" i="1" s="1"/>
  <c r="H147" i="1"/>
  <c r="H148" i="1"/>
  <c r="H149" i="1"/>
  <c r="H150" i="1"/>
  <c r="K150" i="1" s="1"/>
  <c r="H151" i="1"/>
  <c r="H152" i="1"/>
  <c r="H153" i="1"/>
  <c r="H154" i="1"/>
  <c r="K154" i="1" s="1"/>
  <c r="H155" i="1"/>
  <c r="H156" i="1"/>
  <c r="H157" i="1"/>
  <c r="H158" i="1"/>
  <c r="K158" i="1" s="1"/>
  <c r="H159" i="1"/>
  <c r="H160" i="1"/>
  <c r="H161" i="1"/>
  <c r="H162" i="1"/>
  <c r="K162" i="1" s="1"/>
  <c r="H163" i="1"/>
  <c r="H164" i="1"/>
  <c r="H165" i="1"/>
  <c r="H166" i="1"/>
  <c r="K166" i="1" s="1"/>
  <c r="H167" i="1"/>
  <c r="H168" i="1"/>
  <c r="H169" i="1"/>
  <c r="H170" i="1"/>
  <c r="K170" i="1" s="1"/>
  <c r="H171" i="1"/>
  <c r="H172" i="1"/>
  <c r="H173" i="1"/>
  <c r="H174" i="1"/>
  <c r="K174" i="1" s="1"/>
  <c r="H175" i="1"/>
  <c r="H176" i="1"/>
  <c r="H177" i="1"/>
  <c r="H178" i="1"/>
  <c r="K178" i="1" s="1"/>
  <c r="H179" i="1"/>
  <c r="H180" i="1"/>
  <c r="H181" i="1"/>
  <c r="H182" i="1"/>
  <c r="K182" i="1" s="1"/>
  <c r="H183" i="1"/>
  <c r="H184" i="1"/>
  <c r="H185" i="1"/>
  <c r="H186" i="1"/>
  <c r="K186" i="1" s="1"/>
  <c r="H187" i="1"/>
  <c r="H188" i="1"/>
  <c r="H189" i="1"/>
  <c r="H190" i="1"/>
  <c r="I190" i="1" s="1"/>
  <c r="J190" i="1" s="1"/>
  <c r="H191" i="1"/>
  <c r="H192" i="1"/>
  <c r="H193" i="1"/>
  <c r="H194" i="1"/>
  <c r="K194" i="1" s="1"/>
  <c r="H195" i="1"/>
  <c r="H196" i="1"/>
  <c r="H197" i="1"/>
  <c r="H198" i="1"/>
  <c r="K198" i="1" s="1"/>
  <c r="H199" i="1"/>
  <c r="H200" i="1"/>
  <c r="H201" i="1"/>
  <c r="H202" i="1"/>
  <c r="K202" i="1" s="1"/>
  <c r="H203" i="1"/>
  <c r="H204" i="1"/>
  <c r="H205" i="1"/>
  <c r="H206" i="1"/>
  <c r="K206" i="1" s="1"/>
  <c r="H207" i="1"/>
  <c r="H208" i="1"/>
  <c r="H209" i="1"/>
  <c r="H210" i="1"/>
  <c r="K210" i="1" s="1"/>
  <c r="H211" i="1"/>
  <c r="H212" i="1"/>
  <c r="H213" i="1"/>
  <c r="H214" i="1"/>
  <c r="K214" i="1" s="1"/>
  <c r="H215" i="1"/>
  <c r="H216" i="1"/>
  <c r="H217" i="1"/>
  <c r="H218" i="1"/>
  <c r="K218" i="1" s="1"/>
  <c r="H219" i="1"/>
  <c r="H220" i="1"/>
  <c r="H221" i="1"/>
  <c r="H222" i="1"/>
  <c r="K222" i="1" s="1"/>
  <c r="H223" i="1"/>
  <c r="H224" i="1"/>
  <c r="H225" i="1"/>
  <c r="H226" i="1"/>
  <c r="K226" i="1" s="1"/>
  <c r="H227" i="1"/>
  <c r="H228" i="1"/>
  <c r="H229" i="1"/>
  <c r="H230" i="1"/>
  <c r="K230" i="1" s="1"/>
  <c r="H231" i="1"/>
  <c r="H232" i="1"/>
  <c r="H233" i="1"/>
  <c r="H234" i="1"/>
  <c r="K234" i="1" s="1"/>
  <c r="H235" i="1"/>
  <c r="H236" i="1"/>
  <c r="H237" i="1"/>
  <c r="H238" i="1"/>
  <c r="K238" i="1" s="1"/>
  <c r="H239" i="1"/>
  <c r="H240" i="1"/>
  <c r="H241" i="1"/>
  <c r="H242" i="1"/>
  <c r="K242" i="1" s="1"/>
  <c r="H243" i="1"/>
  <c r="H244" i="1"/>
  <c r="H245" i="1"/>
  <c r="H246" i="1"/>
  <c r="K246" i="1" s="1"/>
  <c r="H247" i="1"/>
  <c r="H248" i="1"/>
  <c r="H249" i="1"/>
  <c r="H250" i="1"/>
  <c r="K250" i="1" s="1"/>
  <c r="H251" i="1"/>
  <c r="H252" i="1"/>
  <c r="H253" i="1"/>
  <c r="H254" i="1"/>
  <c r="K254" i="1" s="1"/>
  <c r="H255" i="1"/>
  <c r="H256" i="1"/>
  <c r="H257" i="1"/>
  <c r="H258" i="1"/>
  <c r="K258" i="1" s="1"/>
  <c r="H259" i="1"/>
  <c r="H260" i="1"/>
  <c r="H261" i="1"/>
  <c r="H262" i="1"/>
  <c r="K262" i="1" s="1"/>
  <c r="H263" i="1"/>
  <c r="H264" i="1"/>
  <c r="H265" i="1"/>
  <c r="H266" i="1"/>
  <c r="K266" i="1" s="1"/>
  <c r="H267" i="1"/>
  <c r="H268" i="1"/>
  <c r="H269" i="1"/>
  <c r="H270" i="1"/>
  <c r="K270" i="1" s="1"/>
  <c r="H271" i="1"/>
  <c r="H272" i="1"/>
  <c r="H2" i="1"/>
  <c r="I134" i="1" l="1"/>
  <c r="J134" i="1" s="1"/>
  <c r="I70" i="1"/>
  <c r="J70" i="1" s="1"/>
  <c r="I54" i="1"/>
  <c r="J54" i="1" s="1"/>
  <c r="I118" i="1"/>
  <c r="J118" i="1" s="1"/>
  <c r="I102" i="1"/>
  <c r="J102" i="1" s="1"/>
  <c r="I38" i="1"/>
  <c r="J38" i="1" s="1"/>
  <c r="I150" i="1"/>
  <c r="J150" i="1" s="1"/>
  <c r="I86" i="1"/>
  <c r="J86" i="1" s="1"/>
  <c r="I7" i="1"/>
  <c r="J7" i="1" s="1"/>
  <c r="K272" i="1"/>
  <c r="I272" i="1"/>
  <c r="J272" i="1" s="1"/>
  <c r="K260" i="1"/>
  <c r="I260" i="1"/>
  <c r="J260" i="1" s="1"/>
  <c r="K252" i="1"/>
  <c r="I252" i="1"/>
  <c r="J252" i="1" s="1"/>
  <c r="K244" i="1"/>
  <c r="I244" i="1"/>
  <c r="J244" i="1" s="1"/>
  <c r="K236" i="1"/>
  <c r="I236" i="1"/>
  <c r="J236" i="1" s="1"/>
  <c r="K228" i="1"/>
  <c r="I228" i="1"/>
  <c r="J228" i="1" s="1"/>
  <c r="K224" i="1"/>
  <c r="I224" i="1"/>
  <c r="J224" i="1" s="1"/>
  <c r="K220" i="1"/>
  <c r="I220" i="1"/>
  <c r="J220" i="1" s="1"/>
  <c r="K216" i="1"/>
  <c r="I216" i="1"/>
  <c r="J216" i="1" s="1"/>
  <c r="K212" i="1"/>
  <c r="I212" i="1"/>
  <c r="J212" i="1" s="1"/>
  <c r="K208" i="1"/>
  <c r="I208" i="1"/>
  <c r="J208" i="1" s="1"/>
  <c r="K204" i="1"/>
  <c r="I204" i="1"/>
  <c r="J204" i="1" s="1"/>
  <c r="K200" i="1"/>
  <c r="I200" i="1"/>
  <c r="J200" i="1" s="1"/>
  <c r="K196" i="1"/>
  <c r="I196" i="1"/>
  <c r="J196" i="1" s="1"/>
  <c r="K192" i="1"/>
  <c r="I192" i="1"/>
  <c r="J192" i="1" s="1"/>
  <c r="K188" i="1"/>
  <c r="I188" i="1"/>
  <c r="J188" i="1" s="1"/>
  <c r="K184" i="1"/>
  <c r="I184" i="1"/>
  <c r="J184" i="1" s="1"/>
  <c r="K180" i="1"/>
  <c r="I180" i="1"/>
  <c r="J180" i="1" s="1"/>
  <c r="K176" i="1"/>
  <c r="I176" i="1"/>
  <c r="J176" i="1" s="1"/>
  <c r="K172" i="1"/>
  <c r="I172" i="1"/>
  <c r="J172" i="1" s="1"/>
  <c r="K168" i="1"/>
  <c r="I168" i="1"/>
  <c r="J168" i="1" s="1"/>
  <c r="K164" i="1"/>
  <c r="I164" i="1"/>
  <c r="J164" i="1" s="1"/>
  <c r="K160" i="1"/>
  <c r="I160" i="1"/>
  <c r="J160" i="1" s="1"/>
  <c r="K156" i="1"/>
  <c r="I156" i="1"/>
  <c r="J156" i="1" s="1"/>
  <c r="K152" i="1"/>
  <c r="I152" i="1"/>
  <c r="J152" i="1" s="1"/>
  <c r="K148" i="1"/>
  <c r="I148" i="1"/>
  <c r="J148" i="1" s="1"/>
  <c r="K144" i="1"/>
  <c r="I144" i="1"/>
  <c r="J144" i="1" s="1"/>
  <c r="K140" i="1"/>
  <c r="I140" i="1"/>
  <c r="J140" i="1" s="1"/>
  <c r="K136" i="1"/>
  <c r="I136" i="1"/>
  <c r="J136" i="1" s="1"/>
  <c r="K132" i="1"/>
  <c r="I132" i="1"/>
  <c r="J132" i="1" s="1"/>
  <c r="K128" i="1"/>
  <c r="I128" i="1"/>
  <c r="J128" i="1" s="1"/>
  <c r="K124" i="1"/>
  <c r="I124" i="1"/>
  <c r="J124" i="1" s="1"/>
  <c r="K120" i="1"/>
  <c r="I120" i="1"/>
  <c r="J120" i="1" s="1"/>
  <c r="K116" i="1"/>
  <c r="I116" i="1"/>
  <c r="J116" i="1" s="1"/>
  <c r="K112" i="1"/>
  <c r="I112" i="1"/>
  <c r="J112" i="1" s="1"/>
  <c r="K108" i="1"/>
  <c r="I108" i="1"/>
  <c r="J108" i="1" s="1"/>
  <c r="K104" i="1"/>
  <c r="I104" i="1"/>
  <c r="J104" i="1" s="1"/>
  <c r="K100" i="1"/>
  <c r="I100" i="1"/>
  <c r="J100" i="1" s="1"/>
  <c r="K96" i="1"/>
  <c r="I96" i="1"/>
  <c r="J96" i="1" s="1"/>
  <c r="K92" i="1"/>
  <c r="I92" i="1"/>
  <c r="J92" i="1" s="1"/>
  <c r="K88" i="1"/>
  <c r="I88" i="1"/>
  <c r="J88" i="1" s="1"/>
  <c r="K84" i="1"/>
  <c r="I84" i="1"/>
  <c r="J84" i="1" s="1"/>
  <c r="K80" i="1"/>
  <c r="I80" i="1"/>
  <c r="J80" i="1" s="1"/>
  <c r="K76" i="1"/>
  <c r="I76" i="1"/>
  <c r="J76" i="1" s="1"/>
  <c r="K72" i="1"/>
  <c r="I72" i="1"/>
  <c r="J72" i="1" s="1"/>
  <c r="K68" i="1"/>
  <c r="I68" i="1"/>
  <c r="J68" i="1" s="1"/>
  <c r="K64" i="1"/>
  <c r="I64" i="1"/>
  <c r="J64" i="1" s="1"/>
  <c r="K60" i="1"/>
  <c r="I60" i="1"/>
  <c r="J60" i="1" s="1"/>
  <c r="K56" i="1"/>
  <c r="I56" i="1"/>
  <c r="J56" i="1" s="1"/>
  <c r="K52" i="1"/>
  <c r="I52" i="1"/>
  <c r="J52" i="1" s="1"/>
  <c r="K48" i="1"/>
  <c r="I48" i="1"/>
  <c r="J48" i="1" s="1"/>
  <c r="K44" i="1"/>
  <c r="I44" i="1"/>
  <c r="J44" i="1" s="1"/>
  <c r="K40" i="1"/>
  <c r="I40" i="1"/>
  <c r="J40" i="1" s="1"/>
  <c r="K36" i="1"/>
  <c r="I36" i="1"/>
  <c r="J36" i="1" s="1"/>
  <c r="K32" i="1"/>
  <c r="I32" i="1"/>
  <c r="J32" i="1" s="1"/>
  <c r="I262" i="1"/>
  <c r="J262" i="1" s="1"/>
  <c r="I246" i="1"/>
  <c r="J246" i="1" s="1"/>
  <c r="I230" i="1"/>
  <c r="J230" i="1" s="1"/>
  <c r="I214" i="1"/>
  <c r="J214" i="1" s="1"/>
  <c r="I198" i="1"/>
  <c r="J198" i="1" s="1"/>
  <c r="I182" i="1"/>
  <c r="J182" i="1" s="1"/>
  <c r="I166" i="1"/>
  <c r="J166" i="1" s="1"/>
  <c r="K271" i="1"/>
  <c r="I271" i="1"/>
  <c r="J271" i="1" s="1"/>
  <c r="K267" i="1"/>
  <c r="I267" i="1"/>
  <c r="J267" i="1" s="1"/>
  <c r="K263" i="1"/>
  <c r="I263" i="1"/>
  <c r="J263" i="1" s="1"/>
  <c r="K259" i="1"/>
  <c r="I259" i="1"/>
  <c r="J259" i="1" s="1"/>
  <c r="K255" i="1"/>
  <c r="I255" i="1"/>
  <c r="J255" i="1" s="1"/>
  <c r="K251" i="1"/>
  <c r="I251" i="1"/>
  <c r="J251" i="1" s="1"/>
  <c r="K247" i="1"/>
  <c r="I247" i="1"/>
  <c r="J247" i="1" s="1"/>
  <c r="K243" i="1"/>
  <c r="I243" i="1"/>
  <c r="J243" i="1" s="1"/>
  <c r="K239" i="1"/>
  <c r="I239" i="1"/>
  <c r="J239" i="1" s="1"/>
  <c r="K235" i="1"/>
  <c r="I235" i="1"/>
  <c r="J235" i="1" s="1"/>
  <c r="K231" i="1"/>
  <c r="I231" i="1"/>
  <c r="J231" i="1" s="1"/>
  <c r="K227" i="1"/>
  <c r="I227" i="1"/>
  <c r="J227" i="1" s="1"/>
  <c r="K223" i="1"/>
  <c r="I223" i="1"/>
  <c r="J223" i="1" s="1"/>
  <c r="K219" i="1"/>
  <c r="I219" i="1"/>
  <c r="J219" i="1" s="1"/>
  <c r="K215" i="1"/>
  <c r="I215" i="1"/>
  <c r="J215" i="1" s="1"/>
  <c r="K211" i="1"/>
  <c r="I211" i="1"/>
  <c r="J211" i="1" s="1"/>
  <c r="K207" i="1"/>
  <c r="I207" i="1"/>
  <c r="J207" i="1" s="1"/>
  <c r="K203" i="1"/>
  <c r="I203" i="1"/>
  <c r="J203" i="1" s="1"/>
  <c r="K199" i="1"/>
  <c r="I199" i="1"/>
  <c r="J199" i="1" s="1"/>
  <c r="K195" i="1"/>
  <c r="I195" i="1"/>
  <c r="J195" i="1" s="1"/>
  <c r="K191" i="1"/>
  <c r="I191" i="1"/>
  <c r="J191" i="1" s="1"/>
  <c r="K187" i="1"/>
  <c r="I187" i="1"/>
  <c r="J187" i="1" s="1"/>
  <c r="K183" i="1"/>
  <c r="I183" i="1"/>
  <c r="J183" i="1" s="1"/>
  <c r="K179" i="1"/>
  <c r="I179" i="1"/>
  <c r="J179" i="1" s="1"/>
  <c r="K175" i="1"/>
  <c r="I175" i="1"/>
  <c r="J175" i="1" s="1"/>
  <c r="K171" i="1"/>
  <c r="I171" i="1"/>
  <c r="J171" i="1" s="1"/>
  <c r="K167" i="1"/>
  <c r="I167" i="1"/>
  <c r="J167" i="1" s="1"/>
  <c r="K163" i="1"/>
  <c r="I163" i="1"/>
  <c r="J163" i="1" s="1"/>
  <c r="K159" i="1"/>
  <c r="I159" i="1"/>
  <c r="J159" i="1" s="1"/>
  <c r="K155" i="1"/>
  <c r="I155" i="1"/>
  <c r="J155" i="1" s="1"/>
  <c r="K151" i="1"/>
  <c r="I151" i="1"/>
  <c r="J151" i="1" s="1"/>
  <c r="K147" i="1"/>
  <c r="I147" i="1"/>
  <c r="J147" i="1" s="1"/>
  <c r="K143" i="1"/>
  <c r="I143" i="1"/>
  <c r="J143" i="1" s="1"/>
  <c r="K139" i="1"/>
  <c r="I139" i="1"/>
  <c r="J139" i="1" s="1"/>
  <c r="K135" i="1"/>
  <c r="I135" i="1"/>
  <c r="J135" i="1" s="1"/>
  <c r="K131" i="1"/>
  <c r="I131" i="1"/>
  <c r="J131" i="1" s="1"/>
  <c r="K127" i="1"/>
  <c r="I127" i="1"/>
  <c r="J127" i="1" s="1"/>
  <c r="K123" i="1"/>
  <c r="I123" i="1"/>
  <c r="J123" i="1" s="1"/>
  <c r="K119" i="1"/>
  <c r="I119" i="1"/>
  <c r="J119" i="1" s="1"/>
  <c r="K115" i="1"/>
  <c r="I115" i="1"/>
  <c r="J115" i="1" s="1"/>
  <c r="K111" i="1"/>
  <c r="I111" i="1"/>
  <c r="J111" i="1" s="1"/>
  <c r="K107" i="1"/>
  <c r="I107" i="1"/>
  <c r="J107" i="1" s="1"/>
  <c r="K103" i="1"/>
  <c r="I103" i="1"/>
  <c r="J103" i="1" s="1"/>
  <c r="K99" i="1"/>
  <c r="I99" i="1"/>
  <c r="J99" i="1" s="1"/>
  <c r="K95" i="1"/>
  <c r="I95" i="1"/>
  <c r="J95" i="1" s="1"/>
  <c r="K91" i="1"/>
  <c r="I91" i="1"/>
  <c r="J91" i="1" s="1"/>
  <c r="K87" i="1"/>
  <c r="I87" i="1"/>
  <c r="J87" i="1" s="1"/>
  <c r="K83" i="1"/>
  <c r="I83" i="1"/>
  <c r="J83" i="1" s="1"/>
  <c r="K79" i="1"/>
  <c r="I79" i="1"/>
  <c r="J79" i="1" s="1"/>
  <c r="K75" i="1"/>
  <c r="I75" i="1"/>
  <c r="J75" i="1" s="1"/>
  <c r="K71" i="1"/>
  <c r="I71" i="1"/>
  <c r="J71" i="1" s="1"/>
  <c r="K67" i="1"/>
  <c r="I67" i="1"/>
  <c r="J67" i="1" s="1"/>
  <c r="K63" i="1"/>
  <c r="I63" i="1"/>
  <c r="J63" i="1" s="1"/>
  <c r="K59" i="1"/>
  <c r="I59" i="1"/>
  <c r="J59" i="1" s="1"/>
  <c r="K55" i="1"/>
  <c r="I55" i="1"/>
  <c r="J55" i="1" s="1"/>
  <c r="K51" i="1"/>
  <c r="I51" i="1"/>
  <c r="J51" i="1" s="1"/>
  <c r="K47" i="1"/>
  <c r="I47" i="1"/>
  <c r="J47" i="1" s="1"/>
  <c r="K43" i="1"/>
  <c r="I43" i="1"/>
  <c r="J43" i="1" s="1"/>
  <c r="K39" i="1"/>
  <c r="I39" i="1"/>
  <c r="J39" i="1" s="1"/>
  <c r="K35" i="1"/>
  <c r="I35" i="1"/>
  <c r="J35" i="1" s="1"/>
  <c r="K31" i="1"/>
  <c r="I31" i="1"/>
  <c r="J31" i="1" s="1"/>
  <c r="K27" i="1"/>
  <c r="I27" i="1"/>
  <c r="J27" i="1" s="1"/>
  <c r="K19" i="1"/>
  <c r="I19" i="1"/>
  <c r="J19" i="1" s="1"/>
  <c r="K15" i="1"/>
  <c r="I15" i="1"/>
  <c r="J15" i="1" s="1"/>
  <c r="K11" i="1"/>
  <c r="I11" i="1"/>
  <c r="J11" i="1" s="1"/>
  <c r="K3" i="1"/>
  <c r="I3" i="1"/>
  <c r="J3" i="1" s="1"/>
  <c r="I258" i="1"/>
  <c r="J258" i="1" s="1"/>
  <c r="I242" i="1"/>
  <c r="J242" i="1" s="1"/>
  <c r="I226" i="1"/>
  <c r="J226" i="1" s="1"/>
  <c r="I210" i="1"/>
  <c r="J210" i="1" s="1"/>
  <c r="I194" i="1"/>
  <c r="J194" i="1" s="1"/>
  <c r="I178" i="1"/>
  <c r="J178" i="1" s="1"/>
  <c r="I162" i="1"/>
  <c r="J162" i="1" s="1"/>
  <c r="I146" i="1"/>
  <c r="J146" i="1" s="1"/>
  <c r="I130" i="1"/>
  <c r="J130" i="1" s="1"/>
  <c r="I114" i="1"/>
  <c r="J114" i="1" s="1"/>
  <c r="I98" i="1"/>
  <c r="J98" i="1" s="1"/>
  <c r="I82" i="1"/>
  <c r="J82" i="1" s="1"/>
  <c r="I66" i="1"/>
  <c r="J66" i="1" s="1"/>
  <c r="I50" i="1"/>
  <c r="J50" i="1" s="1"/>
  <c r="I34" i="1"/>
  <c r="J34" i="1" s="1"/>
  <c r="K190" i="1"/>
  <c r="K264" i="1"/>
  <c r="I264" i="1"/>
  <c r="J264" i="1" s="1"/>
  <c r="K248" i="1"/>
  <c r="I248" i="1"/>
  <c r="J248" i="1" s="1"/>
  <c r="K26" i="1"/>
  <c r="I26" i="1"/>
  <c r="J26" i="1" s="1"/>
  <c r="K22" i="1"/>
  <c r="I22" i="1"/>
  <c r="J22" i="1" s="1"/>
  <c r="K18" i="1"/>
  <c r="I18" i="1"/>
  <c r="J18" i="1" s="1"/>
  <c r="I270" i="1"/>
  <c r="J270" i="1" s="1"/>
  <c r="I254" i="1"/>
  <c r="J254" i="1" s="1"/>
  <c r="I238" i="1"/>
  <c r="J238" i="1" s="1"/>
  <c r="I222" i="1"/>
  <c r="J222" i="1" s="1"/>
  <c r="I206" i="1"/>
  <c r="J206" i="1" s="1"/>
  <c r="I174" i="1"/>
  <c r="J174" i="1" s="1"/>
  <c r="I158" i="1"/>
  <c r="J158" i="1" s="1"/>
  <c r="I142" i="1"/>
  <c r="J142" i="1" s="1"/>
  <c r="I126" i="1"/>
  <c r="J126" i="1" s="1"/>
  <c r="I110" i="1"/>
  <c r="J110" i="1" s="1"/>
  <c r="I94" i="1"/>
  <c r="J94" i="1" s="1"/>
  <c r="I78" i="1"/>
  <c r="J78" i="1" s="1"/>
  <c r="I62" i="1"/>
  <c r="J62" i="1" s="1"/>
  <c r="I46" i="1"/>
  <c r="J46" i="1" s="1"/>
  <c r="I30" i="1"/>
  <c r="J30" i="1" s="1"/>
  <c r="K268" i="1"/>
  <c r="I268" i="1"/>
  <c r="J268" i="1" s="1"/>
  <c r="K256" i="1"/>
  <c r="I256" i="1"/>
  <c r="J256" i="1" s="1"/>
  <c r="K240" i="1"/>
  <c r="I240" i="1"/>
  <c r="J240" i="1" s="1"/>
  <c r="K232" i="1"/>
  <c r="I232" i="1"/>
  <c r="J232" i="1" s="1"/>
  <c r="K2" i="1"/>
  <c r="I2" i="1"/>
  <c r="J2" i="1" s="1"/>
  <c r="K269" i="1"/>
  <c r="I269" i="1"/>
  <c r="J269" i="1" s="1"/>
  <c r="K265" i="1"/>
  <c r="I265" i="1"/>
  <c r="J265" i="1" s="1"/>
  <c r="K261" i="1"/>
  <c r="I261" i="1"/>
  <c r="J261" i="1" s="1"/>
  <c r="K257" i="1"/>
  <c r="I257" i="1"/>
  <c r="J257" i="1" s="1"/>
  <c r="K253" i="1"/>
  <c r="I253" i="1"/>
  <c r="J253" i="1" s="1"/>
  <c r="K249" i="1"/>
  <c r="I249" i="1"/>
  <c r="J249" i="1" s="1"/>
  <c r="K245" i="1"/>
  <c r="I245" i="1"/>
  <c r="J245" i="1" s="1"/>
  <c r="K241" i="1"/>
  <c r="I241" i="1"/>
  <c r="J241" i="1" s="1"/>
  <c r="K237" i="1"/>
  <c r="I237" i="1"/>
  <c r="J237" i="1" s="1"/>
  <c r="K233" i="1"/>
  <c r="I233" i="1"/>
  <c r="J233" i="1" s="1"/>
  <c r="K229" i="1"/>
  <c r="I229" i="1"/>
  <c r="J229" i="1" s="1"/>
  <c r="K225" i="1"/>
  <c r="I225" i="1"/>
  <c r="J225" i="1" s="1"/>
  <c r="K221" i="1"/>
  <c r="I221" i="1"/>
  <c r="J221" i="1" s="1"/>
  <c r="K217" i="1"/>
  <c r="I217" i="1"/>
  <c r="J217" i="1" s="1"/>
  <c r="K213" i="1"/>
  <c r="I213" i="1"/>
  <c r="J213" i="1" s="1"/>
  <c r="K209" i="1"/>
  <c r="I209" i="1"/>
  <c r="J209" i="1" s="1"/>
  <c r="K205" i="1"/>
  <c r="I205" i="1"/>
  <c r="J205" i="1" s="1"/>
  <c r="K201" i="1"/>
  <c r="I201" i="1"/>
  <c r="J201" i="1" s="1"/>
  <c r="K197" i="1"/>
  <c r="I197" i="1"/>
  <c r="J197" i="1" s="1"/>
  <c r="K193" i="1"/>
  <c r="I193" i="1"/>
  <c r="J193" i="1" s="1"/>
  <c r="K189" i="1"/>
  <c r="I189" i="1"/>
  <c r="J189" i="1" s="1"/>
  <c r="K185" i="1"/>
  <c r="I185" i="1"/>
  <c r="J185" i="1" s="1"/>
  <c r="K181" i="1"/>
  <c r="I181" i="1"/>
  <c r="J181" i="1" s="1"/>
  <c r="K177" i="1"/>
  <c r="I177" i="1"/>
  <c r="J177" i="1" s="1"/>
  <c r="K173" i="1"/>
  <c r="I173" i="1"/>
  <c r="J173" i="1" s="1"/>
  <c r="K169" i="1"/>
  <c r="I169" i="1"/>
  <c r="J169" i="1" s="1"/>
  <c r="K165" i="1"/>
  <c r="I165" i="1"/>
  <c r="J165" i="1" s="1"/>
  <c r="K161" i="1"/>
  <c r="I161" i="1"/>
  <c r="J161" i="1" s="1"/>
  <c r="K157" i="1"/>
  <c r="I157" i="1"/>
  <c r="J157" i="1" s="1"/>
  <c r="K153" i="1"/>
  <c r="I153" i="1"/>
  <c r="J153" i="1" s="1"/>
  <c r="K149" i="1"/>
  <c r="I149" i="1"/>
  <c r="J149" i="1" s="1"/>
  <c r="K145" i="1"/>
  <c r="I145" i="1"/>
  <c r="J145" i="1" s="1"/>
  <c r="K141" i="1"/>
  <c r="I141" i="1"/>
  <c r="J141" i="1" s="1"/>
  <c r="K137" i="1"/>
  <c r="I137" i="1"/>
  <c r="J137" i="1" s="1"/>
  <c r="K133" i="1"/>
  <c r="I133" i="1"/>
  <c r="J133" i="1" s="1"/>
  <c r="K129" i="1"/>
  <c r="I129" i="1"/>
  <c r="J129" i="1" s="1"/>
  <c r="K125" i="1"/>
  <c r="I125" i="1"/>
  <c r="J125" i="1" s="1"/>
  <c r="K121" i="1"/>
  <c r="I121" i="1"/>
  <c r="J121" i="1" s="1"/>
  <c r="K117" i="1"/>
  <c r="I117" i="1"/>
  <c r="J117" i="1" s="1"/>
  <c r="K113" i="1"/>
  <c r="I113" i="1"/>
  <c r="J113" i="1" s="1"/>
  <c r="K109" i="1"/>
  <c r="I109" i="1"/>
  <c r="J109" i="1" s="1"/>
  <c r="K105" i="1"/>
  <c r="I105" i="1"/>
  <c r="J105" i="1" s="1"/>
  <c r="K101" i="1"/>
  <c r="I101" i="1"/>
  <c r="J101" i="1" s="1"/>
  <c r="K97" i="1"/>
  <c r="I97" i="1"/>
  <c r="J97" i="1" s="1"/>
  <c r="K93" i="1"/>
  <c r="I93" i="1"/>
  <c r="J93" i="1" s="1"/>
  <c r="K89" i="1"/>
  <c r="I89" i="1"/>
  <c r="J89" i="1" s="1"/>
  <c r="K85" i="1"/>
  <c r="I85" i="1"/>
  <c r="J85" i="1" s="1"/>
  <c r="K81" i="1"/>
  <c r="I81" i="1"/>
  <c r="J81" i="1" s="1"/>
  <c r="K77" i="1"/>
  <c r="I77" i="1"/>
  <c r="J77" i="1" s="1"/>
  <c r="K73" i="1"/>
  <c r="I73" i="1"/>
  <c r="J73" i="1" s="1"/>
  <c r="K69" i="1"/>
  <c r="I69" i="1"/>
  <c r="J69" i="1" s="1"/>
  <c r="K65" i="1"/>
  <c r="I65" i="1"/>
  <c r="J65" i="1" s="1"/>
  <c r="K61" i="1"/>
  <c r="I61" i="1"/>
  <c r="J61" i="1" s="1"/>
  <c r="K57" i="1"/>
  <c r="I57" i="1"/>
  <c r="J57" i="1" s="1"/>
  <c r="K53" i="1"/>
  <c r="I53" i="1"/>
  <c r="J53" i="1" s="1"/>
  <c r="K49" i="1"/>
  <c r="I49" i="1"/>
  <c r="J49" i="1" s="1"/>
  <c r="K45" i="1"/>
  <c r="I45" i="1"/>
  <c r="J45" i="1" s="1"/>
  <c r="K41" i="1"/>
  <c r="I41" i="1"/>
  <c r="J41" i="1" s="1"/>
  <c r="K37" i="1"/>
  <c r="I37" i="1"/>
  <c r="J37" i="1" s="1"/>
  <c r="K33" i="1"/>
  <c r="I33" i="1"/>
  <c r="J33" i="1" s="1"/>
  <c r="K29" i="1"/>
  <c r="I29" i="1"/>
  <c r="J29" i="1" s="1"/>
  <c r="K25" i="1"/>
  <c r="I25" i="1"/>
  <c r="J25" i="1" s="1"/>
  <c r="I266" i="1"/>
  <c r="J266" i="1" s="1"/>
  <c r="I250" i="1"/>
  <c r="J250" i="1" s="1"/>
  <c r="I234" i="1"/>
  <c r="J234" i="1" s="1"/>
  <c r="I218" i="1"/>
  <c r="J218" i="1" s="1"/>
  <c r="I202" i="1"/>
  <c r="J202" i="1" s="1"/>
  <c r="I186" i="1"/>
  <c r="J186" i="1" s="1"/>
  <c r="I170" i="1"/>
  <c r="J170" i="1" s="1"/>
  <c r="I154" i="1"/>
  <c r="J154" i="1" s="1"/>
  <c r="I138" i="1"/>
  <c r="J138" i="1" s="1"/>
  <c r="I122" i="1"/>
  <c r="J122" i="1" s="1"/>
  <c r="I106" i="1"/>
  <c r="J106" i="1" s="1"/>
  <c r="I90" i="1"/>
  <c r="J90" i="1" s="1"/>
  <c r="I74" i="1"/>
  <c r="J74" i="1" s="1"/>
  <c r="I58" i="1"/>
  <c r="J58" i="1" s="1"/>
  <c r="I42" i="1"/>
  <c r="J42" i="1" s="1"/>
  <c r="I23" i="1"/>
  <c r="J23" i="1" s="1"/>
  <c r="K10" i="1"/>
  <c r="I10" i="1"/>
  <c r="J10" i="1" s="1"/>
  <c r="K6" i="1"/>
  <c r="I6" i="1"/>
  <c r="J6" i="1" s="1"/>
  <c r="K21" i="1"/>
  <c r="I21" i="1"/>
  <c r="J21" i="1" s="1"/>
  <c r="K17" i="1"/>
  <c r="I17" i="1"/>
  <c r="J17" i="1" s="1"/>
  <c r="K13" i="1"/>
  <c r="I13" i="1"/>
  <c r="J13" i="1" s="1"/>
  <c r="K9" i="1"/>
  <c r="I9" i="1"/>
  <c r="J9" i="1" s="1"/>
  <c r="K5" i="1"/>
  <c r="I5" i="1"/>
  <c r="J5" i="1" s="1"/>
  <c r="I28" i="1"/>
  <c r="J28" i="1" s="1"/>
  <c r="K24" i="1"/>
  <c r="I24" i="1"/>
  <c r="J24" i="1" s="1"/>
  <c r="K20" i="1"/>
  <c r="I20" i="1"/>
  <c r="J20" i="1" s="1"/>
  <c r="K16" i="1"/>
  <c r="I16" i="1"/>
  <c r="J16" i="1" s="1"/>
  <c r="K12" i="1"/>
  <c r="I12" i="1"/>
  <c r="J12" i="1" s="1"/>
  <c r="K8" i="1"/>
  <c r="I8" i="1"/>
  <c r="J8" i="1" s="1"/>
  <c r="K4" i="1"/>
  <c r="I4" i="1"/>
  <c r="J4" i="1" s="1"/>
  <c r="K14" i="1"/>
  <c r="D3" i="1"/>
  <c r="F3" i="1" s="1"/>
  <c r="D4" i="1"/>
  <c r="D5" i="1"/>
  <c r="D6" i="1"/>
  <c r="E6" i="1" s="1"/>
  <c r="D7" i="1"/>
  <c r="F7" i="1" s="1"/>
  <c r="D8" i="1"/>
  <c r="D9" i="1"/>
  <c r="D10" i="1"/>
  <c r="E10" i="1" s="1"/>
  <c r="D11" i="1"/>
  <c r="F11" i="1" s="1"/>
  <c r="D12" i="1"/>
  <c r="D13" i="1"/>
  <c r="D14" i="1"/>
  <c r="E14" i="1" s="1"/>
  <c r="D15" i="1"/>
  <c r="F15" i="1" s="1"/>
  <c r="D16" i="1"/>
  <c r="D17" i="1"/>
  <c r="D18" i="1"/>
  <c r="E18" i="1" s="1"/>
  <c r="D19" i="1"/>
  <c r="F19" i="1" s="1"/>
  <c r="D20" i="1"/>
  <c r="D21" i="1"/>
  <c r="D22" i="1"/>
  <c r="E22" i="1" s="1"/>
  <c r="D23" i="1"/>
  <c r="F23" i="1" s="1"/>
  <c r="D24" i="1"/>
  <c r="D25" i="1"/>
  <c r="D26" i="1"/>
  <c r="E26" i="1" s="1"/>
  <c r="D27" i="1"/>
  <c r="F27" i="1" s="1"/>
  <c r="D28" i="1"/>
  <c r="D29" i="1"/>
  <c r="D30" i="1"/>
  <c r="E30" i="1" s="1"/>
  <c r="D31" i="1"/>
  <c r="F31" i="1" s="1"/>
  <c r="D32" i="1"/>
  <c r="D33" i="1"/>
  <c r="D34" i="1"/>
  <c r="E34" i="1" s="1"/>
  <c r="D35" i="1"/>
  <c r="F35" i="1" s="1"/>
  <c r="D36" i="1"/>
  <c r="D37" i="1"/>
  <c r="D38" i="1"/>
  <c r="E38" i="1" s="1"/>
  <c r="D39" i="1"/>
  <c r="F39" i="1" s="1"/>
  <c r="D40" i="1"/>
  <c r="D41" i="1"/>
  <c r="D42" i="1"/>
  <c r="E42" i="1" s="1"/>
  <c r="D43" i="1"/>
  <c r="F43" i="1" s="1"/>
  <c r="D44" i="1"/>
  <c r="D45" i="1"/>
  <c r="D46" i="1"/>
  <c r="E46" i="1" s="1"/>
  <c r="D47" i="1"/>
  <c r="F47" i="1" s="1"/>
  <c r="D48" i="1"/>
  <c r="D49" i="1"/>
  <c r="D50" i="1"/>
  <c r="E50" i="1" s="1"/>
  <c r="D51" i="1"/>
  <c r="F51" i="1" s="1"/>
  <c r="D52" i="1"/>
  <c r="D53" i="1"/>
  <c r="D54" i="1"/>
  <c r="E54" i="1" s="1"/>
  <c r="D55" i="1"/>
  <c r="F55" i="1" s="1"/>
  <c r="D56" i="1"/>
  <c r="D57" i="1"/>
  <c r="D58" i="1"/>
  <c r="E58" i="1" s="1"/>
  <c r="D59" i="1"/>
  <c r="F59" i="1" s="1"/>
  <c r="D60" i="1"/>
  <c r="D61" i="1"/>
  <c r="D62" i="1"/>
  <c r="E62" i="1" s="1"/>
  <c r="D63" i="1"/>
  <c r="F63" i="1" s="1"/>
  <c r="D64" i="1"/>
  <c r="D65" i="1"/>
  <c r="D66" i="1"/>
  <c r="E66" i="1" s="1"/>
  <c r="D67" i="1"/>
  <c r="F67" i="1" s="1"/>
  <c r="D68" i="1"/>
  <c r="D69" i="1"/>
  <c r="D70" i="1"/>
  <c r="E70" i="1" s="1"/>
  <c r="D71" i="1"/>
  <c r="F71" i="1" s="1"/>
  <c r="D72" i="1"/>
  <c r="D73" i="1"/>
  <c r="F73" i="1" s="1"/>
  <c r="D74" i="1"/>
  <c r="F74" i="1" s="1"/>
  <c r="D75" i="1"/>
  <c r="F75" i="1" s="1"/>
  <c r="D76" i="1"/>
  <c r="D77" i="1"/>
  <c r="F77" i="1" s="1"/>
  <c r="D78" i="1"/>
  <c r="E78" i="1" s="1"/>
  <c r="D79" i="1"/>
  <c r="F79" i="1" s="1"/>
  <c r="D80" i="1"/>
  <c r="F80" i="1" s="1"/>
  <c r="D81" i="1"/>
  <c r="F81" i="1" s="1"/>
  <c r="D82" i="1"/>
  <c r="E82" i="1" s="1"/>
  <c r="D83" i="1"/>
  <c r="F83" i="1" s="1"/>
  <c r="D84" i="1"/>
  <c r="F84" i="1" s="1"/>
  <c r="D85" i="1"/>
  <c r="F85" i="1" s="1"/>
  <c r="D86" i="1"/>
  <c r="F86" i="1" s="1"/>
  <c r="D87" i="1"/>
  <c r="F87" i="1" s="1"/>
  <c r="D88" i="1"/>
  <c r="F88" i="1" s="1"/>
  <c r="D89" i="1"/>
  <c r="F89" i="1" s="1"/>
  <c r="D90" i="1"/>
  <c r="F90" i="1" s="1"/>
  <c r="D91" i="1"/>
  <c r="F91" i="1" s="1"/>
  <c r="D92" i="1"/>
  <c r="F92" i="1" s="1"/>
  <c r="D93" i="1"/>
  <c r="F93" i="1" s="1"/>
  <c r="D94" i="1"/>
  <c r="E94" i="1" s="1"/>
  <c r="D95" i="1"/>
  <c r="F95" i="1" s="1"/>
  <c r="D96" i="1"/>
  <c r="F96" i="1" s="1"/>
  <c r="D97" i="1"/>
  <c r="F97" i="1" s="1"/>
  <c r="D98" i="1"/>
  <c r="E98" i="1" s="1"/>
  <c r="D99" i="1"/>
  <c r="F99" i="1" s="1"/>
  <c r="D100" i="1"/>
  <c r="F100" i="1" s="1"/>
  <c r="D101" i="1"/>
  <c r="F101" i="1" s="1"/>
  <c r="D102" i="1"/>
  <c r="F102" i="1" s="1"/>
  <c r="D103" i="1"/>
  <c r="F103" i="1" s="1"/>
  <c r="D104" i="1"/>
  <c r="F104" i="1" s="1"/>
  <c r="D105" i="1"/>
  <c r="F105" i="1" s="1"/>
  <c r="D106" i="1"/>
  <c r="F106" i="1" s="1"/>
  <c r="D107" i="1"/>
  <c r="F107" i="1" s="1"/>
  <c r="D108" i="1"/>
  <c r="F108" i="1" s="1"/>
  <c r="D109" i="1"/>
  <c r="F109" i="1" s="1"/>
  <c r="D110" i="1"/>
  <c r="E110" i="1" s="1"/>
  <c r="D111" i="1"/>
  <c r="F111" i="1" s="1"/>
  <c r="D112" i="1"/>
  <c r="F112" i="1" s="1"/>
  <c r="D113" i="1"/>
  <c r="F113" i="1" s="1"/>
  <c r="D114" i="1"/>
  <c r="E114" i="1" s="1"/>
  <c r="D115" i="1"/>
  <c r="F115" i="1" s="1"/>
  <c r="D116" i="1"/>
  <c r="F116" i="1" s="1"/>
  <c r="D117" i="1"/>
  <c r="F117" i="1" s="1"/>
  <c r="D118" i="1"/>
  <c r="F118" i="1" s="1"/>
  <c r="D119" i="1"/>
  <c r="F119" i="1" s="1"/>
  <c r="D120" i="1"/>
  <c r="F120" i="1" s="1"/>
  <c r="D121" i="1"/>
  <c r="F121" i="1" s="1"/>
  <c r="D122" i="1"/>
  <c r="F122" i="1" s="1"/>
  <c r="D123" i="1"/>
  <c r="F123" i="1" s="1"/>
  <c r="D124" i="1"/>
  <c r="F124" i="1" s="1"/>
  <c r="D125" i="1"/>
  <c r="F125" i="1" s="1"/>
  <c r="D126" i="1"/>
  <c r="E126" i="1" s="1"/>
  <c r="D127" i="1"/>
  <c r="F127" i="1" s="1"/>
  <c r="D128" i="1"/>
  <c r="F128" i="1" s="1"/>
  <c r="D129" i="1"/>
  <c r="F129" i="1" s="1"/>
  <c r="D130" i="1"/>
  <c r="E130" i="1" s="1"/>
  <c r="D131" i="1"/>
  <c r="F131" i="1" s="1"/>
  <c r="D132" i="1"/>
  <c r="F132" i="1" s="1"/>
  <c r="D133" i="1"/>
  <c r="F133" i="1" s="1"/>
  <c r="D134" i="1"/>
  <c r="F134" i="1" s="1"/>
  <c r="D135" i="1"/>
  <c r="F135" i="1" s="1"/>
  <c r="D136" i="1"/>
  <c r="F136" i="1" s="1"/>
  <c r="D137" i="1"/>
  <c r="F137" i="1" s="1"/>
  <c r="D138" i="1"/>
  <c r="F138" i="1" s="1"/>
  <c r="D139" i="1"/>
  <c r="F139" i="1" s="1"/>
  <c r="D140" i="1"/>
  <c r="F140" i="1" s="1"/>
  <c r="D141" i="1"/>
  <c r="F141" i="1" s="1"/>
  <c r="D142" i="1"/>
  <c r="E142" i="1" s="1"/>
  <c r="D143" i="1"/>
  <c r="F143" i="1" s="1"/>
  <c r="D144" i="1"/>
  <c r="F144" i="1" s="1"/>
  <c r="D145" i="1"/>
  <c r="F145" i="1" s="1"/>
  <c r="D146" i="1"/>
  <c r="E146" i="1" s="1"/>
  <c r="D147" i="1"/>
  <c r="F147" i="1" s="1"/>
  <c r="D148" i="1"/>
  <c r="F148" i="1" s="1"/>
  <c r="D149" i="1"/>
  <c r="F149" i="1" s="1"/>
  <c r="D150" i="1"/>
  <c r="F150" i="1" s="1"/>
  <c r="D151" i="1"/>
  <c r="F151" i="1" s="1"/>
  <c r="D152" i="1"/>
  <c r="F152" i="1" s="1"/>
  <c r="D153" i="1"/>
  <c r="F153" i="1" s="1"/>
  <c r="D154" i="1"/>
  <c r="F154" i="1" s="1"/>
  <c r="D155" i="1"/>
  <c r="F155" i="1" s="1"/>
  <c r="D156" i="1"/>
  <c r="F156" i="1" s="1"/>
  <c r="D157" i="1"/>
  <c r="F157" i="1" s="1"/>
  <c r="D158" i="1"/>
  <c r="E158" i="1" s="1"/>
  <c r="D159" i="1"/>
  <c r="F159" i="1" s="1"/>
  <c r="D160" i="1"/>
  <c r="F160" i="1" s="1"/>
  <c r="D161" i="1"/>
  <c r="F161" i="1" s="1"/>
  <c r="D162" i="1"/>
  <c r="E162" i="1" s="1"/>
  <c r="D163" i="1"/>
  <c r="F163" i="1" s="1"/>
  <c r="D164" i="1"/>
  <c r="F164" i="1" s="1"/>
  <c r="D165" i="1"/>
  <c r="F165" i="1" s="1"/>
  <c r="D166" i="1"/>
  <c r="F166" i="1" s="1"/>
  <c r="D167" i="1"/>
  <c r="F167" i="1" s="1"/>
  <c r="D168" i="1"/>
  <c r="F168" i="1" s="1"/>
  <c r="D169" i="1"/>
  <c r="F169" i="1" s="1"/>
  <c r="D170" i="1"/>
  <c r="F170" i="1" s="1"/>
  <c r="D171" i="1"/>
  <c r="F171" i="1" s="1"/>
  <c r="D172" i="1"/>
  <c r="F172" i="1" s="1"/>
  <c r="D173" i="1"/>
  <c r="F173" i="1" s="1"/>
  <c r="D174" i="1"/>
  <c r="E174" i="1" s="1"/>
  <c r="D175" i="1"/>
  <c r="F175" i="1" s="1"/>
  <c r="D176" i="1"/>
  <c r="F176" i="1" s="1"/>
  <c r="D177" i="1"/>
  <c r="F177" i="1" s="1"/>
  <c r="D178" i="1"/>
  <c r="E178" i="1" s="1"/>
  <c r="D179" i="1"/>
  <c r="F179" i="1" s="1"/>
  <c r="D180" i="1"/>
  <c r="F180" i="1" s="1"/>
  <c r="D181" i="1"/>
  <c r="F181" i="1" s="1"/>
  <c r="D182" i="1"/>
  <c r="F182" i="1" s="1"/>
  <c r="D183" i="1"/>
  <c r="F183" i="1" s="1"/>
  <c r="D184" i="1"/>
  <c r="F184" i="1" s="1"/>
  <c r="D185" i="1"/>
  <c r="F185" i="1" s="1"/>
  <c r="D186" i="1"/>
  <c r="F186" i="1" s="1"/>
  <c r="D187" i="1"/>
  <c r="F187" i="1" s="1"/>
  <c r="D188" i="1"/>
  <c r="F188" i="1" s="1"/>
  <c r="D189" i="1"/>
  <c r="F189" i="1" s="1"/>
  <c r="D190" i="1"/>
  <c r="E190" i="1" s="1"/>
  <c r="D191" i="1"/>
  <c r="F191" i="1" s="1"/>
  <c r="D192" i="1"/>
  <c r="F192" i="1" s="1"/>
  <c r="D193" i="1"/>
  <c r="F193" i="1" s="1"/>
  <c r="D194" i="1"/>
  <c r="E194" i="1" s="1"/>
  <c r="D195" i="1"/>
  <c r="F195" i="1" s="1"/>
  <c r="D196" i="1"/>
  <c r="F196" i="1" s="1"/>
  <c r="D197" i="1"/>
  <c r="F197" i="1" s="1"/>
  <c r="D198" i="1"/>
  <c r="F198" i="1" s="1"/>
  <c r="D199" i="1"/>
  <c r="F199" i="1" s="1"/>
  <c r="D200" i="1"/>
  <c r="F200" i="1" s="1"/>
  <c r="D201" i="1"/>
  <c r="F201" i="1" s="1"/>
  <c r="D202" i="1"/>
  <c r="F202" i="1" s="1"/>
  <c r="D203" i="1"/>
  <c r="F203" i="1" s="1"/>
  <c r="D204" i="1"/>
  <c r="F204" i="1" s="1"/>
  <c r="D205" i="1"/>
  <c r="F205" i="1" s="1"/>
  <c r="D206" i="1"/>
  <c r="E206" i="1" s="1"/>
  <c r="D207" i="1"/>
  <c r="F207" i="1" s="1"/>
  <c r="D208" i="1"/>
  <c r="F208" i="1" s="1"/>
  <c r="D209" i="1"/>
  <c r="F209" i="1" s="1"/>
  <c r="D210" i="1"/>
  <c r="E210" i="1" s="1"/>
  <c r="D211" i="1"/>
  <c r="F211" i="1" s="1"/>
  <c r="D212" i="1"/>
  <c r="F212" i="1" s="1"/>
  <c r="D213" i="1"/>
  <c r="F213" i="1" s="1"/>
  <c r="D214" i="1"/>
  <c r="F214" i="1" s="1"/>
  <c r="D215" i="1"/>
  <c r="F215" i="1" s="1"/>
  <c r="D216" i="1"/>
  <c r="F216" i="1" s="1"/>
  <c r="D217" i="1"/>
  <c r="F217" i="1" s="1"/>
  <c r="D218" i="1"/>
  <c r="F218" i="1" s="1"/>
  <c r="D219" i="1"/>
  <c r="F219" i="1" s="1"/>
  <c r="D220" i="1"/>
  <c r="F220" i="1" s="1"/>
  <c r="D221" i="1"/>
  <c r="F221" i="1" s="1"/>
  <c r="D222" i="1"/>
  <c r="E222" i="1" s="1"/>
  <c r="D223" i="1"/>
  <c r="F223" i="1" s="1"/>
  <c r="D224" i="1"/>
  <c r="F224" i="1" s="1"/>
  <c r="D225" i="1"/>
  <c r="F225" i="1" s="1"/>
  <c r="D226" i="1"/>
  <c r="E226" i="1" s="1"/>
  <c r="D227" i="1"/>
  <c r="F227" i="1" s="1"/>
  <c r="D228" i="1"/>
  <c r="F228" i="1" s="1"/>
  <c r="D229" i="1"/>
  <c r="F229" i="1" s="1"/>
  <c r="D230" i="1"/>
  <c r="F230" i="1" s="1"/>
  <c r="D231" i="1"/>
  <c r="F231" i="1" s="1"/>
  <c r="D232" i="1"/>
  <c r="F232" i="1" s="1"/>
  <c r="D233" i="1"/>
  <c r="F233" i="1" s="1"/>
  <c r="D234" i="1"/>
  <c r="F234" i="1" s="1"/>
  <c r="D235" i="1"/>
  <c r="F235" i="1" s="1"/>
  <c r="D236" i="1"/>
  <c r="F236" i="1" s="1"/>
  <c r="D237" i="1"/>
  <c r="F237" i="1" s="1"/>
  <c r="D238" i="1"/>
  <c r="E238" i="1" s="1"/>
  <c r="D239" i="1"/>
  <c r="F239" i="1" s="1"/>
  <c r="D240" i="1"/>
  <c r="F240" i="1" s="1"/>
  <c r="D241" i="1"/>
  <c r="F241" i="1" s="1"/>
  <c r="D242" i="1"/>
  <c r="E242" i="1" s="1"/>
  <c r="D243" i="1"/>
  <c r="F243" i="1" s="1"/>
  <c r="D244" i="1"/>
  <c r="F244" i="1" s="1"/>
  <c r="D245" i="1"/>
  <c r="F245" i="1" s="1"/>
  <c r="D246" i="1"/>
  <c r="F246" i="1" s="1"/>
  <c r="D247" i="1"/>
  <c r="F247" i="1" s="1"/>
  <c r="D248" i="1"/>
  <c r="F248" i="1" s="1"/>
  <c r="D249" i="1"/>
  <c r="F249" i="1" s="1"/>
  <c r="D250" i="1"/>
  <c r="F250" i="1" s="1"/>
  <c r="D251" i="1"/>
  <c r="F251" i="1" s="1"/>
  <c r="D252" i="1"/>
  <c r="F252" i="1" s="1"/>
  <c r="D253" i="1"/>
  <c r="F253" i="1" s="1"/>
  <c r="D254" i="1"/>
  <c r="E254" i="1" s="1"/>
  <c r="D255" i="1"/>
  <c r="F255" i="1" s="1"/>
  <c r="D256" i="1"/>
  <c r="F256" i="1" s="1"/>
  <c r="D257" i="1"/>
  <c r="F257" i="1" s="1"/>
  <c r="D258" i="1"/>
  <c r="E258" i="1" s="1"/>
  <c r="D259" i="1"/>
  <c r="F259" i="1" s="1"/>
  <c r="D260" i="1"/>
  <c r="F260" i="1" s="1"/>
  <c r="D261" i="1"/>
  <c r="F261" i="1" s="1"/>
  <c r="D262" i="1"/>
  <c r="F262" i="1" s="1"/>
  <c r="D263" i="1"/>
  <c r="F263" i="1" s="1"/>
  <c r="D264" i="1"/>
  <c r="F264" i="1" s="1"/>
  <c r="D265" i="1"/>
  <c r="F265" i="1" s="1"/>
  <c r="D266" i="1"/>
  <c r="F266" i="1" s="1"/>
  <c r="D267" i="1"/>
  <c r="F267" i="1" s="1"/>
  <c r="D268" i="1"/>
  <c r="F268" i="1" s="1"/>
  <c r="D269" i="1"/>
  <c r="F269" i="1" s="1"/>
  <c r="D270" i="1"/>
  <c r="E270" i="1" s="1"/>
  <c r="D271" i="1"/>
  <c r="F271" i="1" s="1"/>
  <c r="D272" i="1"/>
  <c r="F272" i="1" s="1"/>
  <c r="D2" i="1"/>
  <c r="F2" i="1" s="1"/>
  <c r="E252" i="1" l="1"/>
  <c r="E188" i="1"/>
  <c r="F82" i="1"/>
  <c r="E67" i="1"/>
  <c r="F210" i="1"/>
  <c r="E124" i="1"/>
  <c r="E236" i="1"/>
  <c r="E172" i="1"/>
  <c r="E108" i="1"/>
  <c r="E19" i="1"/>
  <c r="F162" i="1"/>
  <c r="F34" i="1"/>
  <c r="E220" i="1"/>
  <c r="E156" i="1"/>
  <c r="E92" i="1"/>
  <c r="E3" i="1"/>
  <c r="F146" i="1"/>
  <c r="F18" i="1"/>
  <c r="E268" i="1"/>
  <c r="E204" i="1"/>
  <c r="E140" i="1"/>
  <c r="E75" i="1"/>
  <c r="F226" i="1"/>
  <c r="F98" i="1"/>
  <c r="E248" i="1"/>
  <c r="E200" i="1"/>
  <c r="E168" i="1"/>
  <c r="E136" i="1"/>
  <c r="E104" i="1"/>
  <c r="E260" i="1"/>
  <c r="E244" i="1"/>
  <c r="E228" i="1"/>
  <c r="E212" i="1"/>
  <c r="E196" i="1"/>
  <c r="E180" i="1"/>
  <c r="E164" i="1"/>
  <c r="E148" i="1"/>
  <c r="E132" i="1"/>
  <c r="E116" i="1"/>
  <c r="E100" i="1"/>
  <c r="E84" i="1"/>
  <c r="E51" i="1"/>
  <c r="F258" i="1"/>
  <c r="F194" i="1"/>
  <c r="F130" i="1"/>
  <c r="F66" i="1"/>
  <c r="E264" i="1"/>
  <c r="E232" i="1"/>
  <c r="E216" i="1"/>
  <c r="E184" i="1"/>
  <c r="E152" i="1"/>
  <c r="E120" i="1"/>
  <c r="E88" i="1"/>
  <c r="E272" i="1"/>
  <c r="E256" i="1"/>
  <c r="E240" i="1"/>
  <c r="E224" i="1"/>
  <c r="E208" i="1"/>
  <c r="E192" i="1"/>
  <c r="E176" i="1"/>
  <c r="E160" i="1"/>
  <c r="E144" i="1"/>
  <c r="E128" i="1"/>
  <c r="E112" i="1"/>
  <c r="E96" i="1"/>
  <c r="E80" i="1"/>
  <c r="E35" i="1"/>
  <c r="F242" i="1"/>
  <c r="F178" i="1"/>
  <c r="F114" i="1"/>
  <c r="F50" i="1"/>
  <c r="E61" i="1"/>
  <c r="F61" i="1"/>
  <c r="E49" i="1"/>
  <c r="F49" i="1"/>
  <c r="E41" i="1"/>
  <c r="F41" i="1"/>
  <c r="E33" i="1"/>
  <c r="F33" i="1"/>
  <c r="E21" i="1"/>
  <c r="F21" i="1"/>
  <c r="E9" i="1"/>
  <c r="F9" i="1"/>
  <c r="E76" i="1"/>
  <c r="F76" i="1"/>
  <c r="E72" i="1"/>
  <c r="F72" i="1"/>
  <c r="E68" i="1"/>
  <c r="F68" i="1"/>
  <c r="E64" i="1"/>
  <c r="F64" i="1"/>
  <c r="E60" i="1"/>
  <c r="F60" i="1"/>
  <c r="E56" i="1"/>
  <c r="F56" i="1"/>
  <c r="E52" i="1"/>
  <c r="F52" i="1"/>
  <c r="E48" i="1"/>
  <c r="F48" i="1"/>
  <c r="E44" i="1"/>
  <c r="F44" i="1"/>
  <c r="E40" i="1"/>
  <c r="F40" i="1"/>
  <c r="E36" i="1"/>
  <c r="F36" i="1"/>
  <c r="E32" i="1"/>
  <c r="F32" i="1"/>
  <c r="E28" i="1"/>
  <c r="F28" i="1"/>
  <c r="E24" i="1"/>
  <c r="F24" i="1"/>
  <c r="E20" i="1"/>
  <c r="F20" i="1"/>
  <c r="E16" i="1"/>
  <c r="F16" i="1"/>
  <c r="E12" i="1"/>
  <c r="F12" i="1"/>
  <c r="E8" i="1"/>
  <c r="F8" i="1"/>
  <c r="E4" i="1"/>
  <c r="F4" i="1"/>
  <c r="E271" i="1"/>
  <c r="E267" i="1"/>
  <c r="E263" i="1"/>
  <c r="E259" i="1"/>
  <c r="E255" i="1"/>
  <c r="E251" i="1"/>
  <c r="E247" i="1"/>
  <c r="E243" i="1"/>
  <c r="E239" i="1"/>
  <c r="E235" i="1"/>
  <c r="E231" i="1"/>
  <c r="E227" i="1"/>
  <c r="E223" i="1"/>
  <c r="E219" i="1"/>
  <c r="E215" i="1"/>
  <c r="E211" i="1"/>
  <c r="E207" i="1"/>
  <c r="E203" i="1"/>
  <c r="E199" i="1"/>
  <c r="E195" i="1"/>
  <c r="E191" i="1"/>
  <c r="E187" i="1"/>
  <c r="E183" i="1"/>
  <c r="E179" i="1"/>
  <c r="E175" i="1"/>
  <c r="E171" i="1"/>
  <c r="E167" i="1"/>
  <c r="E163" i="1"/>
  <c r="E159" i="1"/>
  <c r="E155" i="1"/>
  <c r="E151" i="1"/>
  <c r="E147" i="1"/>
  <c r="E143" i="1"/>
  <c r="E139" i="1"/>
  <c r="E135" i="1"/>
  <c r="E131" i="1"/>
  <c r="E127" i="1"/>
  <c r="E123" i="1"/>
  <c r="E119" i="1"/>
  <c r="E115" i="1"/>
  <c r="E111" i="1"/>
  <c r="E107" i="1"/>
  <c r="E103" i="1"/>
  <c r="E99" i="1"/>
  <c r="E95" i="1"/>
  <c r="E91" i="1"/>
  <c r="E87" i="1"/>
  <c r="E83" i="1"/>
  <c r="E79" i="1"/>
  <c r="E74" i="1"/>
  <c r="E63" i="1"/>
  <c r="E47" i="1"/>
  <c r="E31" i="1"/>
  <c r="E15" i="1"/>
  <c r="F270" i="1"/>
  <c r="F254" i="1"/>
  <c r="F238" i="1"/>
  <c r="F222" i="1"/>
  <c r="F206" i="1"/>
  <c r="F190" i="1"/>
  <c r="F174" i="1"/>
  <c r="F158" i="1"/>
  <c r="F142" i="1"/>
  <c r="F126" i="1"/>
  <c r="F110" i="1"/>
  <c r="F94" i="1"/>
  <c r="F78" i="1"/>
  <c r="F62" i="1"/>
  <c r="F46" i="1"/>
  <c r="F30" i="1"/>
  <c r="F14" i="1"/>
  <c r="E69" i="1"/>
  <c r="F69" i="1"/>
  <c r="E57" i="1"/>
  <c r="F57" i="1"/>
  <c r="E45" i="1"/>
  <c r="F45" i="1"/>
  <c r="E25" i="1"/>
  <c r="F25" i="1"/>
  <c r="E13" i="1"/>
  <c r="F13" i="1"/>
  <c r="E266" i="1"/>
  <c r="E262" i="1"/>
  <c r="E250" i="1"/>
  <c r="E246" i="1"/>
  <c r="E234" i="1"/>
  <c r="E230" i="1"/>
  <c r="E218" i="1"/>
  <c r="E214" i="1"/>
  <c r="E202" i="1"/>
  <c r="E198" i="1"/>
  <c r="E186" i="1"/>
  <c r="E182" i="1"/>
  <c r="E170" i="1"/>
  <c r="E166" i="1"/>
  <c r="E154" i="1"/>
  <c r="E150" i="1"/>
  <c r="E138" i="1"/>
  <c r="E134" i="1"/>
  <c r="E122" i="1"/>
  <c r="E118" i="1"/>
  <c r="E106" i="1"/>
  <c r="E102" i="1"/>
  <c r="E90" i="1"/>
  <c r="E86" i="1"/>
  <c r="E73" i="1"/>
  <c r="E59" i="1"/>
  <c r="E43" i="1"/>
  <c r="E27" i="1"/>
  <c r="E11" i="1"/>
  <c r="F58" i="1"/>
  <c r="F42" i="1"/>
  <c r="F26" i="1"/>
  <c r="F10" i="1"/>
  <c r="E65" i="1"/>
  <c r="F65" i="1"/>
  <c r="E53" i="1"/>
  <c r="F53" i="1"/>
  <c r="E37" i="1"/>
  <c r="F37" i="1"/>
  <c r="E29" i="1"/>
  <c r="F29" i="1"/>
  <c r="E17" i="1"/>
  <c r="F17" i="1"/>
  <c r="E5" i="1"/>
  <c r="F5" i="1"/>
  <c r="E2" i="1"/>
  <c r="E269" i="1"/>
  <c r="E265" i="1"/>
  <c r="E261" i="1"/>
  <c r="E257" i="1"/>
  <c r="E253" i="1"/>
  <c r="E249" i="1"/>
  <c r="E245" i="1"/>
  <c r="E241" i="1"/>
  <c r="E237" i="1"/>
  <c r="E233" i="1"/>
  <c r="E229" i="1"/>
  <c r="E225" i="1"/>
  <c r="E221" i="1"/>
  <c r="E217" i="1"/>
  <c r="E213" i="1"/>
  <c r="E209" i="1"/>
  <c r="E205" i="1"/>
  <c r="E201" i="1"/>
  <c r="E197" i="1"/>
  <c r="E193" i="1"/>
  <c r="E189" i="1"/>
  <c r="E185" i="1"/>
  <c r="E181" i="1"/>
  <c r="E177" i="1"/>
  <c r="E173" i="1"/>
  <c r="E169" i="1"/>
  <c r="E165" i="1"/>
  <c r="E161" i="1"/>
  <c r="E157" i="1"/>
  <c r="E153" i="1"/>
  <c r="E149" i="1"/>
  <c r="E145" i="1"/>
  <c r="E141" i="1"/>
  <c r="E137" i="1"/>
  <c r="E133" i="1"/>
  <c r="E129" i="1"/>
  <c r="E125" i="1"/>
  <c r="E121" i="1"/>
  <c r="E117" i="1"/>
  <c r="E113" i="1"/>
  <c r="E109" i="1"/>
  <c r="E105" i="1"/>
  <c r="E101" i="1"/>
  <c r="E97" i="1"/>
  <c r="E93" i="1"/>
  <c r="E89" i="1"/>
  <c r="E85" i="1"/>
  <c r="E81" i="1"/>
  <c r="E77" i="1"/>
  <c r="E71" i="1"/>
  <c r="E55" i="1"/>
  <c r="E39" i="1"/>
  <c r="E23" i="1"/>
  <c r="E7" i="1"/>
  <c r="F70" i="1"/>
  <c r="F54" i="1"/>
  <c r="F38" i="1"/>
  <c r="F22" i="1"/>
  <c r="F6" i="1"/>
</calcChain>
</file>

<file path=xl/sharedStrings.xml><?xml version="1.0" encoding="utf-8"?>
<sst xmlns="http://schemas.openxmlformats.org/spreadsheetml/2006/main" count="14" uniqueCount="11">
  <si>
    <t>$U_B1$ / mV</t>
  </si>
  <si>
    <t>$&amp;J_A11$ / °C</t>
  </si>
  <si>
    <t>M_B'</t>
  </si>
  <si>
    <t>Error M_B'</t>
  </si>
  <si>
    <t>Temperature/T(K)</t>
  </si>
  <si>
    <t>T^4</t>
  </si>
  <si>
    <t>T^4-(T_0)^4</t>
  </si>
  <si>
    <t>Error Temp</t>
  </si>
  <si>
    <t>Micro Volts</t>
  </si>
  <si>
    <t>New Err M_B'</t>
  </si>
  <si>
    <t>New Error M_B'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</si>
</sst>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3"/>
  <sheetViews>
    <sheetView tabSelected="1" workbookViewId="0">
      <selection activeCell="Q276" sqref="Q276"/>
    </sheetView>
  </sheetViews>
  <sheetFormatPr defaultRowHeight="15" x14ac:dyDescent="0.25"/>
  <cols>
    <col min="4" max="4" width="16.28515625" customWidth="1"/>
    <col min="7" max="7" width="14" customWidth="1"/>
    <col min="8" max="8" width="18.140625" customWidth="1"/>
    <col min="9" max="9" width="11" bestFit="1" customWidth="1"/>
    <col min="10" max="11" width="12.42578125" customWidth="1"/>
    <col min="15" max="15" width="12" customWidth="1"/>
    <col min="17" max="17" width="15" customWidth="1"/>
    <col min="18" max="18" width="15.42578125" customWidth="1"/>
  </cols>
  <sheetData>
    <row r="1" spans="1:18" ht="30" x14ac:dyDescent="0.25">
      <c r="A1" s="1" t="s">
        <v>0</v>
      </c>
      <c r="B1" s="1" t="s">
        <v>1</v>
      </c>
      <c r="D1" t="s">
        <v>8</v>
      </c>
      <c r="E1" t="s">
        <v>2</v>
      </c>
      <c r="F1" t="s">
        <v>3</v>
      </c>
      <c r="G1" t="s">
        <v>9</v>
      </c>
      <c r="H1" t="s">
        <v>4</v>
      </c>
      <c r="I1" t="s">
        <v>5</v>
      </c>
      <c r="J1" t="s">
        <v>6</v>
      </c>
      <c r="K1" t="s">
        <v>7</v>
      </c>
      <c r="O1" t="s">
        <v>6</v>
      </c>
      <c r="P1" t="s">
        <v>2</v>
      </c>
      <c r="Q1" t="s">
        <v>7</v>
      </c>
      <c r="R1" t="s">
        <v>10</v>
      </c>
    </row>
    <row r="2" spans="1:18" x14ac:dyDescent="0.25">
      <c r="A2" s="2">
        <v>5.8000000000000003E-2</v>
      </c>
      <c r="B2" s="2">
        <v>19</v>
      </c>
      <c r="D2">
        <f>(A2-0.056)*1000</f>
        <v>2.0000000000000018</v>
      </c>
      <c r="E2">
        <f>D2/30</f>
        <v>6.6666666666666721E-2</v>
      </c>
      <c r="F2">
        <f>(((((D2)/30)^2)*(100)+(2.83)^2)^0.5/30)</f>
        <v>9.6915452525753634E-2</v>
      </c>
      <c r="G2">
        <f>2.83/30</f>
        <v>9.4333333333333338E-2</v>
      </c>
      <c r="H2">
        <f>B2+273</f>
        <v>292</v>
      </c>
      <c r="I2">
        <f>H2^4</f>
        <v>7269949696</v>
      </c>
      <c r="J2">
        <f>I2-(292^4)</f>
        <v>0</v>
      </c>
      <c r="K2">
        <f>4*((H2^6+(292)^6))^0.5</f>
        <v>140839198.05278575</v>
      </c>
      <c r="O2">
        <v>0</v>
      </c>
      <c r="P2">
        <v>6.6666666666666721E-2</v>
      </c>
      <c r="Q2">
        <v>140839198.05278575</v>
      </c>
      <c r="R2">
        <f>2.83/30</f>
        <v>9.4333333333333338E-2</v>
      </c>
    </row>
    <row r="3" spans="1:18" x14ac:dyDescent="0.25">
      <c r="A3" s="2">
        <v>5.7000000000000002E-2</v>
      </c>
      <c r="B3" s="2">
        <v>19</v>
      </c>
      <c r="D3">
        <f t="shared" ref="D3:D66" si="0">(A3-0.056)*1000</f>
        <v>1.0000000000000009</v>
      </c>
      <c r="E3">
        <f t="shared" ref="E3:E66" si="1">D3/30</f>
        <v>3.3333333333333361E-2</v>
      </c>
      <c r="F3">
        <f t="shared" ref="F3:F66" si="2">(((((D3)/30)^2)*(100)+(2.83)^2)^0.5/30)</f>
        <v>9.4985443979070994E-2</v>
      </c>
      <c r="G3">
        <f t="shared" ref="G3:G66" si="3">2.83/30</f>
        <v>9.4333333333333338E-2</v>
      </c>
      <c r="H3">
        <f t="shared" ref="H3:H66" si="4">B3+273</f>
        <v>292</v>
      </c>
      <c r="I3">
        <f t="shared" ref="I3:I66" si="5">H3^4</f>
        <v>7269949696</v>
      </c>
      <c r="J3">
        <f t="shared" ref="J3:J66" si="6">I3-(292^4)</f>
        <v>0</v>
      </c>
      <c r="K3">
        <f t="shared" ref="K3:K66" si="7">4*((H3^6+(292)^6))^0.5</f>
        <v>140839198.05278575</v>
      </c>
      <c r="O3">
        <v>0</v>
      </c>
      <c r="P3">
        <v>3.3333333333333361E-2</v>
      </c>
      <c r="Q3">
        <v>140839198.05278575</v>
      </c>
      <c r="R3">
        <f t="shared" ref="R3:R66" si="8">2.83/30</f>
        <v>9.4333333333333338E-2</v>
      </c>
    </row>
    <row r="4" spans="1:18" x14ac:dyDescent="0.25">
      <c r="A4" s="2">
        <v>5.7000000000000002E-2</v>
      </c>
      <c r="B4" s="2">
        <v>20</v>
      </c>
      <c r="D4">
        <f t="shared" si="0"/>
        <v>1.0000000000000009</v>
      </c>
      <c r="E4">
        <f t="shared" si="1"/>
        <v>3.3333333333333361E-2</v>
      </c>
      <c r="F4">
        <f t="shared" si="2"/>
        <v>9.4985443979070994E-2</v>
      </c>
      <c r="G4">
        <f t="shared" si="3"/>
        <v>9.4333333333333338E-2</v>
      </c>
      <c r="H4">
        <f t="shared" si="4"/>
        <v>293</v>
      </c>
      <c r="I4">
        <f t="shared" si="5"/>
        <v>7370050801</v>
      </c>
      <c r="J4">
        <f t="shared" si="6"/>
        <v>100101105</v>
      </c>
      <c r="K4">
        <f t="shared" si="7"/>
        <v>141567029.04813921</v>
      </c>
      <c r="O4">
        <v>100101105</v>
      </c>
      <c r="P4">
        <v>3.3333333333333361E-2</v>
      </c>
      <c r="Q4">
        <v>141567029.04813921</v>
      </c>
      <c r="R4">
        <f t="shared" si="8"/>
        <v>9.4333333333333338E-2</v>
      </c>
    </row>
    <row r="5" spans="1:18" x14ac:dyDescent="0.25">
      <c r="A5" s="2">
        <v>0.06</v>
      </c>
      <c r="B5" s="2">
        <v>20</v>
      </c>
      <c r="D5">
        <f t="shared" si="0"/>
        <v>3.9999999999999964</v>
      </c>
      <c r="E5">
        <f t="shared" si="1"/>
        <v>0.13333333333333322</v>
      </c>
      <c r="F5">
        <f t="shared" si="2"/>
        <v>0.1042788876990596</v>
      </c>
      <c r="G5">
        <f t="shared" si="3"/>
        <v>9.4333333333333338E-2</v>
      </c>
      <c r="H5">
        <f t="shared" si="4"/>
        <v>293</v>
      </c>
      <c r="I5">
        <f t="shared" si="5"/>
        <v>7370050801</v>
      </c>
      <c r="J5">
        <f t="shared" si="6"/>
        <v>100101105</v>
      </c>
      <c r="K5">
        <f>4*((H5^6+(292)^6))^0.5</f>
        <v>141567029.04813921</v>
      </c>
      <c r="O5">
        <v>100101105</v>
      </c>
      <c r="P5">
        <v>0.13333333333333322</v>
      </c>
      <c r="Q5">
        <v>141567029.04813921</v>
      </c>
      <c r="R5">
        <f t="shared" si="8"/>
        <v>9.4333333333333338E-2</v>
      </c>
    </row>
    <row r="6" spans="1:18" x14ac:dyDescent="0.25">
      <c r="A6" s="2">
        <v>7.6999999999999999E-2</v>
      </c>
      <c r="B6" s="2">
        <v>22</v>
      </c>
      <c r="D6">
        <f t="shared" si="0"/>
        <v>20.999999999999996</v>
      </c>
      <c r="E6">
        <f t="shared" si="1"/>
        <v>0.69999999999999984</v>
      </c>
      <c r="F6">
        <f t="shared" si="2"/>
        <v>0.25168079430544993</v>
      </c>
      <c r="G6">
        <f t="shared" si="3"/>
        <v>9.4333333333333338E-2</v>
      </c>
      <c r="H6">
        <f t="shared" si="4"/>
        <v>295</v>
      </c>
      <c r="I6">
        <f t="shared" si="5"/>
        <v>7573350625</v>
      </c>
      <c r="J6">
        <f t="shared" si="6"/>
        <v>303400929</v>
      </c>
      <c r="K6">
        <f t="shared" si="7"/>
        <v>143048849.2240532</v>
      </c>
      <c r="O6">
        <v>303400929</v>
      </c>
      <c r="P6">
        <v>0.69999999999999984</v>
      </c>
      <c r="Q6">
        <v>143048849.2240532</v>
      </c>
      <c r="R6">
        <f t="shared" si="8"/>
        <v>9.4333333333333338E-2</v>
      </c>
    </row>
    <row r="7" spans="1:18" x14ac:dyDescent="0.25">
      <c r="A7" s="2">
        <v>7.9000000000000001E-2</v>
      </c>
      <c r="B7" s="2">
        <v>23</v>
      </c>
      <c r="D7">
        <f t="shared" si="0"/>
        <v>23</v>
      </c>
      <c r="E7">
        <f t="shared" si="1"/>
        <v>0.76666666666666672</v>
      </c>
      <c r="F7">
        <f t="shared" si="2"/>
        <v>0.27241038848231619</v>
      </c>
      <c r="G7">
        <f t="shared" si="3"/>
        <v>9.4333333333333338E-2</v>
      </c>
      <c r="H7">
        <f t="shared" si="4"/>
        <v>296</v>
      </c>
      <c r="I7">
        <f t="shared" si="5"/>
        <v>7676563456</v>
      </c>
      <c r="J7">
        <f t="shared" si="6"/>
        <v>406613760</v>
      </c>
      <c r="K7">
        <f t="shared" si="7"/>
        <v>143802908.15644252</v>
      </c>
      <c r="O7">
        <v>406613760</v>
      </c>
      <c r="P7">
        <v>0.76666666666666672</v>
      </c>
      <c r="Q7">
        <v>143802908.15644252</v>
      </c>
      <c r="R7">
        <f t="shared" si="8"/>
        <v>9.4333333333333338E-2</v>
      </c>
    </row>
    <row r="8" spans="1:18" x14ac:dyDescent="0.25">
      <c r="A8" s="2">
        <v>8.7999999999999995E-2</v>
      </c>
      <c r="B8" s="2">
        <v>27</v>
      </c>
      <c r="D8">
        <f t="shared" si="0"/>
        <v>31.999999999999993</v>
      </c>
      <c r="E8">
        <f t="shared" si="1"/>
        <v>1.0666666666666664</v>
      </c>
      <c r="F8">
        <f t="shared" si="2"/>
        <v>0.36785667163203317</v>
      </c>
      <c r="G8">
        <f t="shared" si="3"/>
        <v>9.4333333333333338E-2</v>
      </c>
      <c r="H8">
        <f t="shared" si="4"/>
        <v>300</v>
      </c>
      <c r="I8">
        <f t="shared" si="5"/>
        <v>8100000000</v>
      </c>
      <c r="J8">
        <f t="shared" si="6"/>
        <v>830050304</v>
      </c>
      <c r="K8">
        <f t="shared" si="7"/>
        <v>146907589.50468114</v>
      </c>
      <c r="O8">
        <v>830050304</v>
      </c>
      <c r="P8">
        <v>1.0666666666666664</v>
      </c>
      <c r="Q8">
        <v>146907589.50468114</v>
      </c>
      <c r="R8">
        <f t="shared" si="8"/>
        <v>9.4333333333333338E-2</v>
      </c>
    </row>
    <row r="9" spans="1:18" x14ac:dyDescent="0.25">
      <c r="A9" s="2">
        <v>0.104</v>
      </c>
      <c r="B9" s="2">
        <v>30</v>
      </c>
      <c r="D9">
        <f t="shared" si="0"/>
        <v>47.999999999999993</v>
      </c>
      <c r="E9">
        <f t="shared" si="1"/>
        <v>1.5999999999999999</v>
      </c>
      <c r="F9">
        <f t="shared" si="2"/>
        <v>0.54161168951770444</v>
      </c>
      <c r="G9">
        <f t="shared" si="3"/>
        <v>9.4333333333333338E-2</v>
      </c>
      <c r="H9">
        <f t="shared" si="4"/>
        <v>303</v>
      </c>
      <c r="I9">
        <f t="shared" si="5"/>
        <v>8428892481</v>
      </c>
      <c r="J9">
        <f t="shared" si="6"/>
        <v>1158942785</v>
      </c>
      <c r="K9">
        <f t="shared" si="7"/>
        <v>149329872.73377678</v>
      </c>
      <c r="O9">
        <v>1158942785</v>
      </c>
      <c r="P9">
        <v>1.5999999999999999</v>
      </c>
      <c r="Q9">
        <v>149329872.73377678</v>
      </c>
      <c r="R9">
        <f t="shared" si="8"/>
        <v>9.4333333333333338E-2</v>
      </c>
    </row>
    <row r="10" spans="1:18" x14ac:dyDescent="0.25">
      <c r="A10" s="2">
        <v>0.11799999999999999</v>
      </c>
      <c r="B10" s="2">
        <v>35</v>
      </c>
      <c r="D10">
        <f t="shared" si="0"/>
        <v>61.999999999999993</v>
      </c>
      <c r="E10">
        <f t="shared" si="1"/>
        <v>2.0666666666666664</v>
      </c>
      <c r="F10">
        <f t="shared" si="2"/>
        <v>0.69531768207945466</v>
      </c>
      <c r="G10">
        <f t="shared" si="3"/>
        <v>9.4333333333333338E-2</v>
      </c>
      <c r="H10">
        <f t="shared" si="4"/>
        <v>308</v>
      </c>
      <c r="I10">
        <f t="shared" si="5"/>
        <v>8999178496</v>
      </c>
      <c r="J10">
        <f t="shared" si="6"/>
        <v>1729228800</v>
      </c>
      <c r="K10">
        <f t="shared" si="7"/>
        <v>153548067.24797484</v>
      </c>
      <c r="O10">
        <v>1729228800</v>
      </c>
      <c r="P10">
        <v>2.0666666666666664</v>
      </c>
      <c r="Q10">
        <v>153548067.24797484</v>
      </c>
      <c r="R10">
        <f t="shared" si="8"/>
        <v>9.4333333333333338E-2</v>
      </c>
    </row>
    <row r="11" spans="1:18" x14ac:dyDescent="0.25">
      <c r="A11" s="2">
        <v>0.14000000000000001</v>
      </c>
      <c r="B11" s="2">
        <v>39</v>
      </c>
      <c r="D11">
        <f t="shared" si="0"/>
        <v>84.000000000000014</v>
      </c>
      <c r="E11">
        <f t="shared" si="1"/>
        <v>2.8000000000000003</v>
      </c>
      <c r="F11">
        <f t="shared" si="2"/>
        <v>0.9380884227453663</v>
      </c>
      <c r="G11">
        <f t="shared" si="3"/>
        <v>9.4333333333333338E-2</v>
      </c>
      <c r="H11">
        <f t="shared" si="4"/>
        <v>312</v>
      </c>
      <c r="I11">
        <f t="shared" si="5"/>
        <v>9475854336</v>
      </c>
      <c r="J11">
        <f t="shared" si="6"/>
        <v>2205904640</v>
      </c>
      <c r="K11">
        <f t="shared" si="7"/>
        <v>157087621.68233767</v>
      </c>
      <c r="O11">
        <v>2205904640</v>
      </c>
      <c r="P11">
        <v>2.8000000000000003</v>
      </c>
      <c r="Q11">
        <v>157087621.68233767</v>
      </c>
      <c r="R11">
        <f t="shared" si="8"/>
        <v>9.4333333333333338E-2</v>
      </c>
    </row>
    <row r="12" spans="1:18" x14ac:dyDescent="0.25">
      <c r="A12" s="2">
        <v>0.17799999999999999</v>
      </c>
      <c r="B12" s="2">
        <v>44</v>
      </c>
      <c r="D12">
        <f t="shared" si="0"/>
        <v>122</v>
      </c>
      <c r="E12">
        <f t="shared" si="1"/>
        <v>4.0666666666666664</v>
      </c>
      <c r="F12">
        <f t="shared" si="2"/>
        <v>1.3588339272977064</v>
      </c>
      <c r="G12">
        <f t="shared" si="3"/>
        <v>9.4333333333333338E-2</v>
      </c>
      <c r="H12">
        <f t="shared" si="4"/>
        <v>317</v>
      </c>
      <c r="I12">
        <f t="shared" si="5"/>
        <v>10098039121</v>
      </c>
      <c r="J12">
        <f t="shared" si="6"/>
        <v>2828089425</v>
      </c>
      <c r="K12">
        <f t="shared" si="7"/>
        <v>161721085.53234056</v>
      </c>
      <c r="O12">
        <v>2828089425</v>
      </c>
      <c r="P12">
        <v>4.0666666666666664</v>
      </c>
      <c r="Q12">
        <v>161721085.53234056</v>
      </c>
      <c r="R12">
        <f t="shared" si="8"/>
        <v>9.4333333333333338E-2</v>
      </c>
    </row>
    <row r="13" spans="1:18" x14ac:dyDescent="0.25">
      <c r="A13" s="2">
        <v>0.19</v>
      </c>
      <c r="B13" s="2">
        <v>49</v>
      </c>
      <c r="D13">
        <f t="shared" si="0"/>
        <v>134</v>
      </c>
      <c r="E13">
        <f t="shared" si="1"/>
        <v>4.4666666666666668</v>
      </c>
      <c r="F13">
        <f t="shared" si="2"/>
        <v>1.4918742913645802</v>
      </c>
      <c r="G13">
        <f t="shared" si="3"/>
        <v>9.4333333333333338E-2</v>
      </c>
      <c r="H13">
        <f t="shared" si="4"/>
        <v>322</v>
      </c>
      <c r="I13">
        <f t="shared" si="5"/>
        <v>10750371856</v>
      </c>
      <c r="J13">
        <f t="shared" si="6"/>
        <v>3480422160</v>
      </c>
      <c r="K13">
        <f t="shared" si="7"/>
        <v>166589629.75634459</v>
      </c>
      <c r="O13">
        <v>3480422160</v>
      </c>
      <c r="P13">
        <v>4.4666666666666668</v>
      </c>
      <c r="Q13">
        <v>166589629.75634459</v>
      </c>
      <c r="R13">
        <f t="shared" si="8"/>
        <v>9.4333333333333338E-2</v>
      </c>
    </row>
    <row r="14" spans="1:18" x14ac:dyDescent="0.25">
      <c r="A14" s="2">
        <v>0.218</v>
      </c>
      <c r="B14" s="2">
        <v>55</v>
      </c>
      <c r="D14">
        <f t="shared" si="0"/>
        <v>162</v>
      </c>
      <c r="E14">
        <f t="shared" si="1"/>
        <v>5.4</v>
      </c>
      <c r="F14">
        <f t="shared" si="2"/>
        <v>1.8024701877639413</v>
      </c>
      <c r="G14">
        <f t="shared" si="3"/>
        <v>9.4333333333333338E-2</v>
      </c>
      <c r="H14">
        <f t="shared" si="4"/>
        <v>328</v>
      </c>
      <c r="I14">
        <f t="shared" si="5"/>
        <v>11574317056</v>
      </c>
      <c r="J14">
        <f t="shared" si="6"/>
        <v>4304367360</v>
      </c>
      <c r="K14">
        <f t="shared" si="7"/>
        <v>172746117.38768303</v>
      </c>
      <c r="O14">
        <v>4304367360</v>
      </c>
      <c r="P14">
        <v>5.4</v>
      </c>
      <c r="Q14">
        <v>172746117.38768303</v>
      </c>
      <c r="R14">
        <f t="shared" si="8"/>
        <v>9.4333333333333338E-2</v>
      </c>
    </row>
    <row r="15" spans="1:18" x14ac:dyDescent="0.25">
      <c r="A15" s="2">
        <v>0.25</v>
      </c>
      <c r="B15" s="2">
        <v>61</v>
      </c>
      <c r="D15">
        <f t="shared" si="0"/>
        <v>194</v>
      </c>
      <c r="E15">
        <f t="shared" si="1"/>
        <v>6.4666666666666668</v>
      </c>
      <c r="F15">
        <f t="shared" si="2"/>
        <v>2.1576187176756223</v>
      </c>
      <c r="G15">
        <f t="shared" si="3"/>
        <v>9.4333333333333338E-2</v>
      </c>
      <c r="H15">
        <f t="shared" si="4"/>
        <v>334</v>
      </c>
      <c r="I15">
        <f t="shared" si="5"/>
        <v>12444741136</v>
      </c>
      <c r="J15">
        <f t="shared" si="6"/>
        <v>5174791440</v>
      </c>
      <c r="K15">
        <f t="shared" si="7"/>
        <v>179249570.51205942</v>
      </c>
      <c r="O15">
        <v>5174791440</v>
      </c>
      <c r="P15">
        <v>6.4666666666666668</v>
      </c>
      <c r="Q15">
        <v>179249570.51205942</v>
      </c>
      <c r="R15">
        <f t="shared" si="8"/>
        <v>9.4333333333333338E-2</v>
      </c>
    </row>
    <row r="16" spans="1:18" x14ac:dyDescent="0.25">
      <c r="A16" s="2">
        <v>0.27800000000000002</v>
      </c>
      <c r="B16" s="2">
        <v>68</v>
      </c>
      <c r="D16">
        <f t="shared" si="0"/>
        <v>222.00000000000003</v>
      </c>
      <c r="E16">
        <f t="shared" si="1"/>
        <v>7.4000000000000012</v>
      </c>
      <c r="F16">
        <f t="shared" si="2"/>
        <v>2.468469813917566</v>
      </c>
      <c r="G16">
        <f t="shared" si="3"/>
        <v>9.4333333333333338E-2</v>
      </c>
      <c r="H16">
        <f t="shared" si="4"/>
        <v>341</v>
      </c>
      <c r="I16">
        <f t="shared" si="5"/>
        <v>13521270961</v>
      </c>
      <c r="J16">
        <f t="shared" si="6"/>
        <v>6251321265</v>
      </c>
      <c r="K16">
        <f t="shared" si="7"/>
        <v>187280832.95396933</v>
      </c>
      <c r="O16">
        <v>6251321265</v>
      </c>
      <c r="P16">
        <v>7.4000000000000012</v>
      </c>
      <c r="Q16">
        <v>187280832.95396933</v>
      </c>
      <c r="R16">
        <f t="shared" si="8"/>
        <v>9.4333333333333338E-2</v>
      </c>
    </row>
    <row r="17" spans="1:18" x14ac:dyDescent="0.25">
      <c r="A17" s="2">
        <v>0.31900000000000001</v>
      </c>
      <c r="B17" s="2">
        <v>74</v>
      </c>
      <c r="D17">
        <f t="shared" si="0"/>
        <v>263</v>
      </c>
      <c r="E17">
        <f t="shared" si="1"/>
        <v>8.7666666666666675</v>
      </c>
      <c r="F17">
        <f t="shared" si="2"/>
        <v>2.92374443031999</v>
      </c>
      <c r="G17">
        <f t="shared" si="3"/>
        <v>9.4333333333333338E-2</v>
      </c>
      <c r="H17">
        <f t="shared" si="4"/>
        <v>347</v>
      </c>
      <c r="I17">
        <f t="shared" si="5"/>
        <v>14498327281</v>
      </c>
      <c r="J17">
        <f t="shared" si="6"/>
        <v>7228377585</v>
      </c>
      <c r="K17">
        <f t="shared" si="7"/>
        <v>194549493.15617034</v>
      </c>
      <c r="O17">
        <v>7228377585</v>
      </c>
      <c r="P17">
        <v>8.7666666666666675</v>
      </c>
      <c r="Q17">
        <v>194549493.15617034</v>
      </c>
      <c r="R17">
        <f t="shared" si="8"/>
        <v>9.4333333333333338E-2</v>
      </c>
    </row>
    <row r="18" spans="1:18" x14ac:dyDescent="0.25">
      <c r="A18" s="2">
        <v>0.36099999999999999</v>
      </c>
      <c r="B18" s="2">
        <v>81</v>
      </c>
      <c r="D18">
        <f t="shared" si="0"/>
        <v>305</v>
      </c>
      <c r="E18">
        <f t="shared" si="1"/>
        <v>10.166666666666666</v>
      </c>
      <c r="F18">
        <f t="shared" si="2"/>
        <v>3.3902015690829277</v>
      </c>
      <c r="G18">
        <f t="shared" si="3"/>
        <v>9.4333333333333338E-2</v>
      </c>
      <c r="H18">
        <f t="shared" si="4"/>
        <v>354</v>
      </c>
      <c r="I18">
        <f t="shared" si="5"/>
        <v>15704099856</v>
      </c>
      <c r="J18">
        <f t="shared" si="6"/>
        <v>8434150160</v>
      </c>
      <c r="K18">
        <f t="shared" si="7"/>
        <v>203483265.88431749</v>
      </c>
      <c r="O18">
        <v>8434150160</v>
      </c>
      <c r="P18">
        <v>10.166666666666666</v>
      </c>
      <c r="Q18">
        <v>203483265.88431749</v>
      </c>
      <c r="R18">
        <f t="shared" si="8"/>
        <v>9.4333333333333338E-2</v>
      </c>
    </row>
    <row r="19" spans="1:18" x14ac:dyDescent="0.25">
      <c r="A19" s="2">
        <v>0.41099999999999998</v>
      </c>
      <c r="B19" s="2">
        <v>87</v>
      </c>
      <c r="D19">
        <f t="shared" si="0"/>
        <v>355</v>
      </c>
      <c r="E19">
        <f t="shared" si="1"/>
        <v>11.833333333333334</v>
      </c>
      <c r="F19">
        <f t="shared" si="2"/>
        <v>3.9455722972829204</v>
      </c>
      <c r="G19">
        <f t="shared" si="3"/>
        <v>9.4333333333333338E-2</v>
      </c>
      <c r="H19">
        <f t="shared" si="4"/>
        <v>360</v>
      </c>
      <c r="I19">
        <f t="shared" si="5"/>
        <v>16796160000</v>
      </c>
      <c r="J19">
        <f t="shared" si="6"/>
        <v>9526210304</v>
      </c>
      <c r="K19">
        <f t="shared" si="7"/>
        <v>211533347.79669115</v>
      </c>
      <c r="O19">
        <v>9526210304</v>
      </c>
      <c r="P19">
        <v>11.833333333333334</v>
      </c>
      <c r="Q19">
        <v>211533347.79669115</v>
      </c>
      <c r="R19">
        <f t="shared" si="8"/>
        <v>9.4333333333333338E-2</v>
      </c>
    </row>
    <row r="20" spans="1:18" x14ac:dyDescent="0.25">
      <c r="A20" s="2">
        <v>0.49199999999999999</v>
      </c>
      <c r="B20" s="2">
        <v>101</v>
      </c>
      <c r="D20">
        <f t="shared" si="0"/>
        <v>436</v>
      </c>
      <c r="E20">
        <f t="shared" si="1"/>
        <v>14.533333333333333</v>
      </c>
      <c r="F20">
        <f t="shared" si="2"/>
        <v>4.8453628092317729</v>
      </c>
      <c r="G20">
        <f t="shared" si="3"/>
        <v>9.4333333333333338E-2</v>
      </c>
      <c r="H20">
        <f t="shared" si="4"/>
        <v>374</v>
      </c>
      <c r="I20">
        <f t="shared" si="5"/>
        <v>19565295376</v>
      </c>
      <c r="J20">
        <f t="shared" si="6"/>
        <v>12295345680</v>
      </c>
      <c r="K20">
        <f t="shared" si="7"/>
        <v>231744005.2089588</v>
      </c>
      <c r="O20">
        <v>12295345680</v>
      </c>
      <c r="P20">
        <v>14.533333333333333</v>
      </c>
      <c r="Q20">
        <v>231744005.2089588</v>
      </c>
      <c r="R20">
        <f t="shared" si="8"/>
        <v>9.4333333333333338E-2</v>
      </c>
    </row>
    <row r="21" spans="1:18" x14ac:dyDescent="0.25">
      <c r="A21" s="2">
        <v>0.54700000000000004</v>
      </c>
      <c r="B21" s="2">
        <v>108</v>
      </c>
      <c r="D21">
        <f t="shared" si="0"/>
        <v>491.00000000000006</v>
      </c>
      <c r="E21">
        <f t="shared" si="1"/>
        <v>16.366666666666667</v>
      </c>
      <c r="F21">
        <f t="shared" si="2"/>
        <v>5.4563710648681942</v>
      </c>
      <c r="G21">
        <f t="shared" si="3"/>
        <v>9.4333333333333338E-2</v>
      </c>
      <c r="H21">
        <f t="shared" si="4"/>
        <v>381</v>
      </c>
      <c r="I21">
        <f t="shared" si="5"/>
        <v>21071715921</v>
      </c>
      <c r="J21">
        <f t="shared" si="6"/>
        <v>13801766225</v>
      </c>
      <c r="K21">
        <f t="shared" si="7"/>
        <v>242607711.1944474</v>
      </c>
      <c r="O21">
        <v>13801766225</v>
      </c>
      <c r="P21">
        <v>16.366666666666667</v>
      </c>
      <c r="Q21">
        <v>242607711.1944474</v>
      </c>
      <c r="R21">
        <f t="shared" si="8"/>
        <v>9.4333333333333338E-2</v>
      </c>
    </row>
    <row r="22" spans="1:18" x14ac:dyDescent="0.25">
      <c r="A22" s="2">
        <v>0.6</v>
      </c>
      <c r="B22" s="2">
        <v>115</v>
      </c>
      <c r="D22">
        <f t="shared" si="0"/>
        <v>543.99999999999989</v>
      </c>
      <c r="E22">
        <f t="shared" si="1"/>
        <v>18.133333333333329</v>
      </c>
      <c r="F22">
        <f t="shared" si="2"/>
        <v>6.0451805117591872</v>
      </c>
      <c r="G22">
        <f t="shared" si="3"/>
        <v>9.4333333333333338E-2</v>
      </c>
      <c r="H22">
        <f t="shared" si="4"/>
        <v>388</v>
      </c>
      <c r="I22">
        <f t="shared" si="5"/>
        <v>22663495936</v>
      </c>
      <c r="J22">
        <f t="shared" si="6"/>
        <v>15393546240</v>
      </c>
      <c r="K22">
        <f t="shared" si="7"/>
        <v>253983253.71784425</v>
      </c>
      <c r="O22">
        <v>15393546240</v>
      </c>
      <c r="P22">
        <v>18.133333333333329</v>
      </c>
      <c r="Q22">
        <v>253983253.71784425</v>
      </c>
      <c r="R22">
        <f t="shared" si="8"/>
        <v>9.4333333333333338E-2</v>
      </c>
    </row>
    <row r="23" spans="1:18" x14ac:dyDescent="0.25">
      <c r="A23" s="2">
        <v>0.65700000000000003</v>
      </c>
      <c r="B23" s="2">
        <v>122</v>
      </c>
      <c r="D23">
        <f t="shared" si="0"/>
        <v>601</v>
      </c>
      <c r="E23">
        <f t="shared" si="1"/>
        <v>20.033333333333335</v>
      </c>
      <c r="F23">
        <f t="shared" si="2"/>
        <v>6.6784440423769746</v>
      </c>
      <c r="G23">
        <f t="shared" si="3"/>
        <v>9.4333333333333338E-2</v>
      </c>
      <c r="H23">
        <f t="shared" si="4"/>
        <v>395</v>
      </c>
      <c r="I23">
        <f t="shared" si="5"/>
        <v>24343800625</v>
      </c>
      <c r="J23">
        <f t="shared" si="6"/>
        <v>17073850929</v>
      </c>
      <c r="K23">
        <f t="shared" si="7"/>
        <v>265875353.75496146</v>
      </c>
      <c r="O23">
        <v>17073850929</v>
      </c>
      <c r="P23">
        <v>20.033333333333335</v>
      </c>
      <c r="Q23">
        <v>265875353.75496146</v>
      </c>
      <c r="R23">
        <f t="shared" si="8"/>
        <v>9.4333333333333338E-2</v>
      </c>
    </row>
    <row r="24" spans="1:18" x14ac:dyDescent="0.25">
      <c r="A24" s="2">
        <v>0.71599999999999997</v>
      </c>
      <c r="B24" s="2">
        <v>130</v>
      </c>
      <c r="D24">
        <f t="shared" si="0"/>
        <v>659.99999999999989</v>
      </c>
      <c r="E24">
        <f t="shared" si="1"/>
        <v>21.999999999999996</v>
      </c>
      <c r="F24">
        <f t="shared" si="2"/>
        <v>7.3339400430843131</v>
      </c>
      <c r="G24">
        <f t="shared" si="3"/>
        <v>9.4333333333333338E-2</v>
      </c>
      <c r="H24">
        <f t="shared" si="4"/>
        <v>403</v>
      </c>
      <c r="I24">
        <f t="shared" si="5"/>
        <v>26376683281</v>
      </c>
      <c r="J24">
        <f t="shared" si="6"/>
        <v>19106733585</v>
      </c>
      <c r="K24">
        <f t="shared" si="7"/>
        <v>280105001.62228233</v>
      </c>
      <c r="O24">
        <v>19106733585</v>
      </c>
      <c r="P24">
        <v>21.999999999999996</v>
      </c>
      <c r="Q24">
        <v>280105001.62228233</v>
      </c>
      <c r="R24">
        <f t="shared" si="8"/>
        <v>9.4333333333333338E-2</v>
      </c>
    </row>
    <row r="25" spans="1:18" x14ac:dyDescent="0.25">
      <c r="A25" s="2">
        <v>0.77900000000000003</v>
      </c>
      <c r="B25" s="2">
        <v>137</v>
      </c>
      <c r="D25">
        <f t="shared" si="0"/>
        <v>723</v>
      </c>
      <c r="E25">
        <f t="shared" si="1"/>
        <v>24.1</v>
      </c>
      <c r="F25">
        <f t="shared" si="2"/>
        <v>8.033887180078036</v>
      </c>
      <c r="G25">
        <f t="shared" si="3"/>
        <v>9.4333333333333338E-2</v>
      </c>
      <c r="H25">
        <f t="shared" si="4"/>
        <v>410</v>
      </c>
      <c r="I25">
        <f t="shared" si="5"/>
        <v>28257610000</v>
      </c>
      <c r="J25">
        <f t="shared" si="6"/>
        <v>20987660304</v>
      </c>
      <c r="K25">
        <f t="shared" si="7"/>
        <v>293120295.62975657</v>
      </c>
      <c r="O25">
        <v>20987660304</v>
      </c>
      <c r="P25">
        <v>24.1</v>
      </c>
      <c r="Q25">
        <v>293120295.62975657</v>
      </c>
      <c r="R25">
        <f t="shared" si="8"/>
        <v>9.4333333333333338E-2</v>
      </c>
    </row>
    <row r="26" spans="1:18" x14ac:dyDescent="0.25">
      <c r="A26" s="2">
        <v>0.84699999999999998</v>
      </c>
      <c r="B26" s="2">
        <v>144</v>
      </c>
      <c r="D26">
        <f t="shared" si="0"/>
        <v>790.99999999999989</v>
      </c>
      <c r="E26">
        <f t="shared" si="1"/>
        <v>26.366666666666664</v>
      </c>
      <c r="F26">
        <f t="shared" si="2"/>
        <v>8.7893951258896266</v>
      </c>
      <c r="G26">
        <f t="shared" si="3"/>
        <v>9.4333333333333338E-2</v>
      </c>
      <c r="H26">
        <f t="shared" si="4"/>
        <v>417</v>
      </c>
      <c r="I26">
        <f t="shared" si="5"/>
        <v>30237384321</v>
      </c>
      <c r="J26">
        <f t="shared" si="6"/>
        <v>22967434625</v>
      </c>
      <c r="K26">
        <f t="shared" si="7"/>
        <v>306667598.89037156</v>
      </c>
      <c r="O26">
        <v>22967434625</v>
      </c>
      <c r="P26">
        <v>26.366666666666664</v>
      </c>
      <c r="Q26">
        <v>306667598.89037156</v>
      </c>
      <c r="R26">
        <f t="shared" si="8"/>
        <v>9.4333333333333338E-2</v>
      </c>
    </row>
    <row r="27" spans="1:18" x14ac:dyDescent="0.25">
      <c r="A27" s="2">
        <v>0.91600000000000004</v>
      </c>
      <c r="B27" s="2">
        <v>151</v>
      </c>
      <c r="D27">
        <f t="shared" si="0"/>
        <v>860</v>
      </c>
      <c r="E27">
        <f t="shared" si="1"/>
        <v>28.666666666666668</v>
      </c>
      <c r="F27">
        <f t="shared" si="2"/>
        <v>9.5560211779320809</v>
      </c>
      <c r="G27">
        <f t="shared" si="3"/>
        <v>9.4333333333333338E-2</v>
      </c>
      <c r="H27">
        <f t="shared" si="4"/>
        <v>424</v>
      </c>
      <c r="I27">
        <f t="shared" si="5"/>
        <v>32319410176</v>
      </c>
      <c r="J27">
        <f t="shared" si="6"/>
        <v>25049460480</v>
      </c>
      <c r="K27">
        <f t="shared" si="7"/>
        <v>320752098.03660697</v>
      </c>
      <c r="O27">
        <v>25049460480</v>
      </c>
      <c r="P27">
        <v>28.666666666666668</v>
      </c>
      <c r="Q27">
        <v>320752098.03660697</v>
      </c>
      <c r="R27">
        <f t="shared" si="8"/>
        <v>9.4333333333333338E-2</v>
      </c>
    </row>
    <row r="28" spans="1:18" x14ac:dyDescent="0.25">
      <c r="A28" s="2">
        <v>0.98799999999999999</v>
      </c>
      <c r="B28" s="2">
        <v>157</v>
      </c>
      <c r="D28">
        <f t="shared" si="0"/>
        <v>931.99999999999989</v>
      </c>
      <c r="E28">
        <f t="shared" si="1"/>
        <v>31.066666666666663</v>
      </c>
      <c r="F28">
        <f t="shared" si="2"/>
        <v>10.355985208659545</v>
      </c>
      <c r="G28">
        <f t="shared" si="3"/>
        <v>9.4333333333333338E-2</v>
      </c>
      <c r="H28">
        <f t="shared" si="4"/>
        <v>430</v>
      </c>
      <c r="I28">
        <f t="shared" si="5"/>
        <v>34188010000</v>
      </c>
      <c r="J28">
        <f t="shared" si="6"/>
        <v>26918060304</v>
      </c>
      <c r="K28">
        <f t="shared" si="7"/>
        <v>333256130.68340677</v>
      </c>
      <c r="O28">
        <v>26918060304</v>
      </c>
      <c r="P28">
        <v>31.066666666666663</v>
      </c>
      <c r="Q28">
        <v>333256130.68340677</v>
      </c>
      <c r="R28">
        <f t="shared" si="8"/>
        <v>9.4333333333333338E-2</v>
      </c>
    </row>
    <row r="29" spans="1:18" x14ac:dyDescent="0.25">
      <c r="A29" s="2">
        <v>1.07</v>
      </c>
      <c r="B29" s="2">
        <v>164</v>
      </c>
      <c r="D29">
        <f t="shared" si="0"/>
        <v>1014</v>
      </c>
      <c r="E29">
        <f t="shared" si="1"/>
        <v>33.799999999999997</v>
      </c>
      <c r="F29">
        <f t="shared" si="2"/>
        <v>11.267061575919231</v>
      </c>
      <c r="G29">
        <f t="shared" si="3"/>
        <v>9.4333333333333338E-2</v>
      </c>
      <c r="H29">
        <f t="shared" si="4"/>
        <v>437</v>
      </c>
      <c r="I29">
        <f t="shared" si="5"/>
        <v>36469158961</v>
      </c>
      <c r="J29">
        <f t="shared" si="6"/>
        <v>29199209265</v>
      </c>
      <c r="K29">
        <f t="shared" si="7"/>
        <v>348352552.64752585</v>
      </c>
      <c r="O29">
        <v>29199209265</v>
      </c>
      <c r="P29">
        <v>33.799999999999997</v>
      </c>
      <c r="Q29">
        <v>348352552.64752585</v>
      </c>
      <c r="R29">
        <f t="shared" si="8"/>
        <v>9.4333333333333338E-2</v>
      </c>
    </row>
    <row r="30" spans="1:18" x14ac:dyDescent="0.25">
      <c r="A30" s="2">
        <v>1.1599999999999999</v>
      </c>
      <c r="B30" s="2">
        <v>171</v>
      </c>
      <c r="D30">
        <f t="shared" si="0"/>
        <v>1103.9999999999998</v>
      </c>
      <c r="E30">
        <f t="shared" si="1"/>
        <v>36.79999999999999</v>
      </c>
      <c r="F30">
        <f t="shared" si="2"/>
        <v>12.267029383224319</v>
      </c>
      <c r="G30">
        <f t="shared" si="3"/>
        <v>9.4333333333333338E-2</v>
      </c>
      <c r="H30">
        <f t="shared" si="4"/>
        <v>444</v>
      </c>
      <c r="I30">
        <f t="shared" si="5"/>
        <v>38862602496</v>
      </c>
      <c r="J30">
        <f t="shared" si="6"/>
        <v>31592652800</v>
      </c>
      <c r="K30">
        <f t="shared" si="7"/>
        <v>364001824.0950163</v>
      </c>
      <c r="O30">
        <v>31592652800</v>
      </c>
      <c r="P30">
        <v>36.79999999999999</v>
      </c>
      <c r="Q30">
        <v>364001824.0950163</v>
      </c>
      <c r="R30">
        <f t="shared" si="8"/>
        <v>9.4333333333333338E-2</v>
      </c>
    </row>
    <row r="31" spans="1:18" x14ac:dyDescent="0.25">
      <c r="A31" s="2">
        <v>1.23</v>
      </c>
      <c r="B31" s="2">
        <v>178</v>
      </c>
      <c r="D31">
        <f t="shared" si="0"/>
        <v>1174</v>
      </c>
      <c r="E31">
        <f t="shared" si="1"/>
        <v>39.133333333333333</v>
      </c>
      <c r="F31">
        <f t="shared" si="2"/>
        <v>13.044785534533533</v>
      </c>
      <c r="G31">
        <f t="shared" si="3"/>
        <v>9.4333333333333338E-2</v>
      </c>
      <c r="H31">
        <f t="shared" si="4"/>
        <v>451</v>
      </c>
      <c r="I31">
        <f t="shared" si="5"/>
        <v>41371966801</v>
      </c>
      <c r="J31">
        <f t="shared" si="6"/>
        <v>34102017105</v>
      </c>
      <c r="K31">
        <f t="shared" si="7"/>
        <v>380209719.18497705</v>
      </c>
      <c r="O31">
        <v>34102017105</v>
      </c>
      <c r="P31">
        <v>39.133333333333333</v>
      </c>
      <c r="Q31">
        <v>380209719.18497705</v>
      </c>
      <c r="R31">
        <f t="shared" si="8"/>
        <v>9.4333333333333338E-2</v>
      </c>
    </row>
    <row r="32" spans="1:18" x14ac:dyDescent="0.25">
      <c r="A32" s="2">
        <v>1.31</v>
      </c>
      <c r="B32" s="2">
        <v>184</v>
      </c>
      <c r="D32">
        <f t="shared" si="0"/>
        <v>1254</v>
      </c>
      <c r="E32">
        <f t="shared" si="1"/>
        <v>41.8</v>
      </c>
      <c r="F32">
        <f t="shared" si="2"/>
        <v>13.933652663804832</v>
      </c>
      <c r="G32">
        <f t="shared" si="3"/>
        <v>9.4333333333333338E-2</v>
      </c>
      <c r="H32">
        <f t="shared" si="4"/>
        <v>457</v>
      </c>
      <c r="I32">
        <f t="shared" si="5"/>
        <v>43617904801</v>
      </c>
      <c r="J32">
        <f t="shared" si="6"/>
        <v>36347955105</v>
      </c>
      <c r="K32">
        <f t="shared" si="7"/>
        <v>394551305.47321808</v>
      </c>
      <c r="O32">
        <v>36347955105</v>
      </c>
      <c r="P32">
        <v>41.8</v>
      </c>
      <c r="Q32">
        <v>394551305.47321808</v>
      </c>
      <c r="R32">
        <f t="shared" si="8"/>
        <v>9.4333333333333338E-2</v>
      </c>
    </row>
    <row r="33" spans="1:18" x14ac:dyDescent="0.25">
      <c r="A33" s="2">
        <v>1.4</v>
      </c>
      <c r="B33" s="2">
        <v>191</v>
      </c>
      <c r="D33">
        <f t="shared" si="0"/>
        <v>1343.9999999999998</v>
      </c>
      <c r="E33">
        <f t="shared" si="1"/>
        <v>44.79999999999999</v>
      </c>
      <c r="F33">
        <f t="shared" si="2"/>
        <v>14.933631280509845</v>
      </c>
      <c r="G33">
        <f t="shared" si="3"/>
        <v>9.4333333333333338E-2</v>
      </c>
      <c r="H33">
        <f t="shared" si="4"/>
        <v>464</v>
      </c>
      <c r="I33">
        <f t="shared" si="5"/>
        <v>46352367616</v>
      </c>
      <c r="J33">
        <f t="shared" si="6"/>
        <v>39082417920</v>
      </c>
      <c r="K33">
        <f t="shared" si="7"/>
        <v>411812468.5656631</v>
      </c>
      <c r="O33">
        <v>39082417920</v>
      </c>
      <c r="P33">
        <v>44.79999999999999</v>
      </c>
      <c r="Q33">
        <v>411812468.5656631</v>
      </c>
      <c r="R33">
        <f t="shared" si="8"/>
        <v>9.4333333333333338E-2</v>
      </c>
    </row>
    <row r="34" spans="1:18" x14ac:dyDescent="0.25">
      <c r="A34" s="2">
        <v>1.49</v>
      </c>
      <c r="B34" s="2">
        <v>197</v>
      </c>
      <c r="D34">
        <f t="shared" si="0"/>
        <v>1434</v>
      </c>
      <c r="E34">
        <f t="shared" si="1"/>
        <v>47.8</v>
      </c>
      <c r="F34">
        <f t="shared" si="2"/>
        <v>15.933612581234955</v>
      </c>
      <c r="G34">
        <f t="shared" si="3"/>
        <v>9.4333333333333338E-2</v>
      </c>
      <c r="H34">
        <f t="shared" si="4"/>
        <v>470</v>
      </c>
      <c r="I34">
        <f t="shared" si="5"/>
        <v>48796810000</v>
      </c>
      <c r="J34">
        <f t="shared" si="6"/>
        <v>41526860304</v>
      </c>
      <c r="K34">
        <f t="shared" si="7"/>
        <v>427065902.54675674</v>
      </c>
      <c r="O34">
        <v>41526860304</v>
      </c>
      <c r="P34">
        <v>47.8</v>
      </c>
      <c r="Q34">
        <v>427065902.54675674</v>
      </c>
      <c r="R34">
        <f t="shared" si="8"/>
        <v>9.4333333333333338E-2</v>
      </c>
    </row>
    <row r="35" spans="1:18" x14ac:dyDescent="0.25">
      <c r="A35" s="2">
        <v>1.58</v>
      </c>
      <c r="B35" s="2">
        <v>204</v>
      </c>
      <c r="D35">
        <f t="shared" si="0"/>
        <v>1524</v>
      </c>
      <c r="E35">
        <f t="shared" si="1"/>
        <v>50.8</v>
      </c>
      <c r="F35">
        <f t="shared" si="2"/>
        <v>16.933596090481064</v>
      </c>
      <c r="G35">
        <f t="shared" si="3"/>
        <v>9.4333333333333338E-2</v>
      </c>
      <c r="H35">
        <f t="shared" si="4"/>
        <v>477</v>
      </c>
      <c r="I35">
        <f t="shared" si="5"/>
        <v>51769445841</v>
      </c>
      <c r="J35">
        <f t="shared" si="6"/>
        <v>44499496145</v>
      </c>
      <c r="K35">
        <f t="shared" si="7"/>
        <v>445401665.6212526</v>
      </c>
      <c r="O35">
        <v>44499496145</v>
      </c>
      <c r="P35">
        <v>50.8</v>
      </c>
      <c r="Q35">
        <v>445401665.6212526</v>
      </c>
      <c r="R35">
        <f t="shared" si="8"/>
        <v>9.4333333333333338E-2</v>
      </c>
    </row>
    <row r="36" spans="1:18" x14ac:dyDescent="0.25">
      <c r="A36" s="2">
        <v>1.66</v>
      </c>
      <c r="B36" s="2">
        <v>210</v>
      </c>
      <c r="D36">
        <f t="shared" si="0"/>
        <v>1603.9999999999998</v>
      </c>
      <c r="E36">
        <f t="shared" si="1"/>
        <v>53.466666666666661</v>
      </c>
      <c r="F36">
        <f t="shared" si="2"/>
        <v>17.822471874463691</v>
      </c>
      <c r="G36">
        <f t="shared" si="3"/>
        <v>9.4333333333333338E-2</v>
      </c>
      <c r="H36">
        <f t="shared" si="4"/>
        <v>483</v>
      </c>
      <c r="I36">
        <f t="shared" si="5"/>
        <v>54423757521</v>
      </c>
      <c r="J36">
        <f t="shared" si="6"/>
        <v>47153807825</v>
      </c>
      <c r="K36">
        <f t="shared" si="7"/>
        <v>461585596.98840368</v>
      </c>
      <c r="O36">
        <v>47153807825</v>
      </c>
      <c r="P36">
        <v>53.466666666666661</v>
      </c>
      <c r="Q36">
        <v>461585596.98840368</v>
      </c>
      <c r="R36">
        <f t="shared" si="8"/>
        <v>9.4333333333333338E-2</v>
      </c>
    </row>
    <row r="37" spans="1:18" x14ac:dyDescent="0.25">
      <c r="A37" s="2">
        <v>1.76</v>
      </c>
      <c r="B37" s="2">
        <v>216</v>
      </c>
      <c r="D37">
        <f t="shared" si="0"/>
        <v>1704</v>
      </c>
      <c r="E37">
        <f t="shared" si="1"/>
        <v>56.8</v>
      </c>
      <c r="F37">
        <f t="shared" si="2"/>
        <v>18.933568334809181</v>
      </c>
      <c r="G37">
        <f t="shared" si="3"/>
        <v>9.4333333333333338E-2</v>
      </c>
      <c r="H37">
        <f t="shared" si="4"/>
        <v>489</v>
      </c>
      <c r="I37">
        <f t="shared" si="5"/>
        <v>57178852641</v>
      </c>
      <c r="J37">
        <f t="shared" si="6"/>
        <v>49908902945</v>
      </c>
      <c r="K37">
        <f t="shared" si="7"/>
        <v>478205469.03185129</v>
      </c>
      <c r="O37">
        <v>49908902945</v>
      </c>
      <c r="P37">
        <v>56.8</v>
      </c>
      <c r="Q37">
        <v>478205469.03185129</v>
      </c>
      <c r="R37">
        <f t="shared" si="8"/>
        <v>9.4333333333333338E-2</v>
      </c>
    </row>
    <row r="38" spans="1:18" x14ac:dyDescent="0.25">
      <c r="A38" s="2">
        <v>1.86</v>
      </c>
      <c r="B38" s="2">
        <v>222</v>
      </c>
      <c r="D38">
        <f t="shared" si="0"/>
        <v>1804</v>
      </c>
      <c r="E38">
        <f t="shared" si="1"/>
        <v>60.133333333333333</v>
      </c>
      <c r="F38">
        <f t="shared" si="2"/>
        <v>20.044666419379435</v>
      </c>
      <c r="G38">
        <f t="shared" si="3"/>
        <v>9.4333333333333338E-2</v>
      </c>
      <c r="H38">
        <f t="shared" si="4"/>
        <v>495</v>
      </c>
      <c r="I38">
        <f t="shared" si="5"/>
        <v>60037250625</v>
      </c>
      <c r="J38">
        <f t="shared" si="6"/>
        <v>52767300929</v>
      </c>
      <c r="K38">
        <f t="shared" si="7"/>
        <v>495265461.34807938</v>
      </c>
      <c r="O38">
        <v>52767300929</v>
      </c>
      <c r="P38">
        <v>60.133333333333333</v>
      </c>
      <c r="Q38">
        <v>495265461.34807938</v>
      </c>
      <c r="R38">
        <f t="shared" si="8"/>
        <v>9.4333333333333338E-2</v>
      </c>
    </row>
    <row r="39" spans="1:18" x14ac:dyDescent="0.25">
      <c r="A39" s="2">
        <v>1.95</v>
      </c>
      <c r="B39" s="2">
        <v>228</v>
      </c>
      <c r="D39">
        <f t="shared" si="0"/>
        <v>1894</v>
      </c>
      <c r="E39">
        <f t="shared" si="1"/>
        <v>63.133333333333333</v>
      </c>
      <c r="F39">
        <f t="shared" si="2"/>
        <v>21.044655871576669</v>
      </c>
      <c r="G39">
        <f t="shared" si="3"/>
        <v>9.4333333333333338E-2</v>
      </c>
      <c r="H39">
        <f t="shared" si="4"/>
        <v>501</v>
      </c>
      <c r="I39">
        <f t="shared" si="5"/>
        <v>63001502001</v>
      </c>
      <c r="J39">
        <f t="shared" si="6"/>
        <v>55731552305</v>
      </c>
      <c r="K39">
        <f t="shared" si="7"/>
        <v>512769811.82020056</v>
      </c>
      <c r="O39">
        <v>55731552305</v>
      </c>
      <c r="P39">
        <v>63.133333333333333</v>
      </c>
      <c r="Q39">
        <v>512769811.82020056</v>
      </c>
      <c r="R39">
        <f t="shared" si="8"/>
        <v>9.4333333333333338E-2</v>
      </c>
    </row>
    <row r="40" spans="1:18" x14ac:dyDescent="0.25">
      <c r="A40" s="2">
        <v>2.0499999999999998</v>
      </c>
      <c r="B40" s="2">
        <v>234</v>
      </c>
      <c r="D40">
        <f t="shared" si="0"/>
        <v>1993.9999999999998</v>
      </c>
      <c r="E40">
        <f t="shared" si="1"/>
        <v>66.466666666666654</v>
      </c>
      <c r="F40">
        <f t="shared" si="2"/>
        <v>22.155756379620314</v>
      </c>
      <c r="G40">
        <f t="shared" si="3"/>
        <v>9.4333333333333338E-2</v>
      </c>
      <c r="H40">
        <f t="shared" si="4"/>
        <v>507</v>
      </c>
      <c r="I40">
        <f t="shared" si="5"/>
        <v>66074188401</v>
      </c>
      <c r="J40">
        <f t="shared" si="6"/>
        <v>58804238705</v>
      </c>
      <c r="K40">
        <f t="shared" si="7"/>
        <v>530722813.45603967</v>
      </c>
      <c r="O40">
        <v>58804238705</v>
      </c>
      <c r="P40">
        <v>66.466666666666654</v>
      </c>
      <c r="Q40">
        <v>530722813.45603967</v>
      </c>
      <c r="R40">
        <f t="shared" si="8"/>
        <v>9.4333333333333338E-2</v>
      </c>
    </row>
    <row r="41" spans="1:18" x14ac:dyDescent="0.25">
      <c r="A41" s="2">
        <v>2.14</v>
      </c>
      <c r="B41" s="2">
        <v>240</v>
      </c>
      <c r="D41">
        <f t="shared" si="0"/>
        <v>2084</v>
      </c>
      <c r="E41">
        <f t="shared" si="1"/>
        <v>69.466666666666669</v>
      </c>
      <c r="F41">
        <f t="shared" si="2"/>
        <v>23.155747706869622</v>
      </c>
      <c r="G41">
        <f t="shared" si="3"/>
        <v>9.4333333333333338E-2</v>
      </c>
      <c r="H41">
        <f t="shared" si="4"/>
        <v>513</v>
      </c>
      <c r="I41">
        <f t="shared" si="5"/>
        <v>69257922561</v>
      </c>
      <c r="J41">
        <f t="shared" si="6"/>
        <v>61987972865</v>
      </c>
      <c r="K41">
        <f t="shared" si="7"/>
        <v>549128811.31239951</v>
      </c>
      <c r="O41">
        <v>61987972865</v>
      </c>
      <c r="P41">
        <v>69.466666666666669</v>
      </c>
      <c r="Q41">
        <v>549128811.31239951</v>
      </c>
      <c r="R41">
        <f t="shared" si="8"/>
        <v>9.4333333333333338E-2</v>
      </c>
    </row>
    <row r="42" spans="1:18" x14ac:dyDescent="0.25">
      <c r="A42" s="2">
        <v>2.25</v>
      </c>
      <c r="B42" s="2">
        <v>246</v>
      </c>
      <c r="D42">
        <f t="shared" si="0"/>
        <v>2194</v>
      </c>
      <c r="E42">
        <f t="shared" si="1"/>
        <v>73.13333333333334</v>
      </c>
      <c r="F42">
        <f t="shared" si="2"/>
        <v>24.377960295326059</v>
      </c>
      <c r="G42">
        <f t="shared" si="3"/>
        <v>9.4333333333333338E-2</v>
      </c>
      <c r="H42">
        <f t="shared" si="4"/>
        <v>519</v>
      </c>
      <c r="I42">
        <f t="shared" si="5"/>
        <v>72555348321</v>
      </c>
      <c r="J42">
        <f t="shared" si="6"/>
        <v>65285398625</v>
      </c>
      <c r="K42">
        <f t="shared" si="7"/>
        <v>567992199.5235163</v>
      </c>
      <c r="O42">
        <v>65285398625</v>
      </c>
      <c r="P42">
        <v>73.13333333333334</v>
      </c>
      <c r="Q42">
        <v>567992199.5235163</v>
      </c>
      <c r="R42">
        <f t="shared" si="8"/>
        <v>9.4333333333333338E-2</v>
      </c>
    </row>
    <row r="43" spans="1:18" x14ac:dyDescent="0.25">
      <c r="A43" s="2">
        <v>2.35</v>
      </c>
      <c r="B43" s="2">
        <v>251</v>
      </c>
      <c r="D43">
        <f t="shared" si="0"/>
        <v>2294</v>
      </c>
      <c r="E43">
        <f t="shared" si="1"/>
        <v>76.466666666666669</v>
      </c>
      <c r="F43">
        <f t="shared" si="2"/>
        <v>25.489063450191754</v>
      </c>
      <c r="G43">
        <f t="shared" si="3"/>
        <v>9.4333333333333338E-2</v>
      </c>
      <c r="H43">
        <f t="shared" si="4"/>
        <v>524</v>
      </c>
      <c r="I43">
        <f t="shared" si="5"/>
        <v>75391979776</v>
      </c>
      <c r="J43">
        <f t="shared" si="6"/>
        <v>68122030080</v>
      </c>
      <c r="K43">
        <f t="shared" si="7"/>
        <v>584064287.28152478</v>
      </c>
      <c r="O43">
        <v>68122030080</v>
      </c>
      <c r="P43">
        <v>76.466666666666669</v>
      </c>
      <c r="Q43">
        <v>584064287.28152478</v>
      </c>
      <c r="R43">
        <f t="shared" si="8"/>
        <v>9.4333333333333338E-2</v>
      </c>
    </row>
    <row r="44" spans="1:18" x14ac:dyDescent="0.25">
      <c r="A44" s="2">
        <v>2.4500000000000002</v>
      </c>
      <c r="B44" s="2">
        <v>257</v>
      </c>
      <c r="D44">
        <f t="shared" si="0"/>
        <v>2394</v>
      </c>
      <c r="E44">
        <f t="shared" si="1"/>
        <v>79.8</v>
      </c>
      <c r="F44">
        <f t="shared" si="2"/>
        <v>26.600167269733056</v>
      </c>
      <c r="G44">
        <f t="shared" si="3"/>
        <v>9.4333333333333338E-2</v>
      </c>
      <c r="H44">
        <f t="shared" si="4"/>
        <v>530</v>
      </c>
      <c r="I44">
        <f t="shared" si="5"/>
        <v>78904810000</v>
      </c>
      <c r="J44">
        <f t="shared" si="6"/>
        <v>71634860304</v>
      </c>
      <c r="K44">
        <f t="shared" si="7"/>
        <v>603777788.52660346</v>
      </c>
      <c r="O44">
        <v>71634860304</v>
      </c>
      <c r="P44">
        <v>79.8</v>
      </c>
      <c r="Q44">
        <v>603777788.52660346</v>
      </c>
      <c r="R44">
        <f t="shared" si="8"/>
        <v>9.4333333333333338E-2</v>
      </c>
    </row>
    <row r="45" spans="1:18" x14ac:dyDescent="0.25">
      <c r="A45" s="2">
        <v>2.56</v>
      </c>
      <c r="B45" s="2">
        <v>262</v>
      </c>
      <c r="D45">
        <f t="shared" si="0"/>
        <v>2504</v>
      </c>
      <c r="E45">
        <f t="shared" si="1"/>
        <v>83.466666666666669</v>
      </c>
      <c r="F45">
        <f t="shared" si="2"/>
        <v>27.822382143887207</v>
      </c>
      <c r="G45">
        <f t="shared" si="3"/>
        <v>9.4333333333333338E-2</v>
      </c>
      <c r="H45">
        <f t="shared" si="4"/>
        <v>535</v>
      </c>
      <c r="I45">
        <f t="shared" si="5"/>
        <v>81924750625</v>
      </c>
      <c r="J45">
        <f t="shared" si="6"/>
        <v>74654800929</v>
      </c>
      <c r="K45">
        <f t="shared" si="7"/>
        <v>620564604.06336892</v>
      </c>
      <c r="O45">
        <v>74654800929</v>
      </c>
      <c r="P45">
        <v>83.466666666666669</v>
      </c>
      <c r="Q45">
        <v>620564604.06336892</v>
      </c>
      <c r="R45">
        <f t="shared" si="8"/>
        <v>9.4333333333333338E-2</v>
      </c>
    </row>
    <row r="46" spans="1:18" x14ac:dyDescent="0.25">
      <c r="A46" s="2">
        <v>2.66</v>
      </c>
      <c r="B46" s="2">
        <v>267</v>
      </c>
      <c r="D46">
        <f t="shared" si="0"/>
        <v>2604</v>
      </c>
      <c r="E46">
        <f t="shared" si="1"/>
        <v>86.8</v>
      </c>
      <c r="F46">
        <f t="shared" si="2"/>
        <v>28.933487113646628</v>
      </c>
      <c r="G46">
        <f t="shared" si="3"/>
        <v>9.4333333333333338E-2</v>
      </c>
      <c r="H46">
        <f t="shared" si="4"/>
        <v>540</v>
      </c>
      <c r="I46">
        <f t="shared" si="5"/>
        <v>85030560000</v>
      </c>
      <c r="J46">
        <f t="shared" si="6"/>
        <v>77760610304</v>
      </c>
      <c r="K46">
        <f t="shared" si="7"/>
        <v>637680500.39975023</v>
      </c>
      <c r="O46">
        <v>77760610304</v>
      </c>
      <c r="P46">
        <v>86.8</v>
      </c>
      <c r="Q46">
        <v>637680500.39975023</v>
      </c>
      <c r="R46">
        <f t="shared" si="8"/>
        <v>9.4333333333333338E-2</v>
      </c>
    </row>
    <row r="47" spans="1:18" x14ac:dyDescent="0.25">
      <c r="A47" s="2">
        <v>2.77</v>
      </c>
      <c r="B47" s="2">
        <v>272</v>
      </c>
      <c r="D47">
        <f t="shared" si="0"/>
        <v>2714</v>
      </c>
      <c r="E47">
        <f t="shared" si="1"/>
        <v>90.466666666666669</v>
      </c>
      <c r="F47">
        <f t="shared" si="2"/>
        <v>30.155703103094368</v>
      </c>
      <c r="G47">
        <f t="shared" si="3"/>
        <v>9.4333333333333338E-2</v>
      </c>
      <c r="H47">
        <f t="shared" si="4"/>
        <v>545</v>
      </c>
      <c r="I47">
        <f t="shared" si="5"/>
        <v>88223850625</v>
      </c>
      <c r="J47">
        <f t="shared" si="6"/>
        <v>80953900929</v>
      </c>
      <c r="K47">
        <f t="shared" si="7"/>
        <v>655128130.64646053</v>
      </c>
      <c r="O47">
        <v>80953900929</v>
      </c>
      <c r="P47">
        <v>90.466666666666669</v>
      </c>
      <c r="Q47">
        <v>655128130.64646053</v>
      </c>
      <c r="R47">
        <f t="shared" si="8"/>
        <v>9.4333333333333338E-2</v>
      </c>
    </row>
    <row r="48" spans="1:18" x14ac:dyDescent="0.25">
      <c r="A48" s="2">
        <v>2.87</v>
      </c>
      <c r="B48" s="2">
        <v>278</v>
      </c>
      <c r="D48">
        <f t="shared" si="0"/>
        <v>2814</v>
      </c>
      <c r="E48">
        <f t="shared" si="1"/>
        <v>93.8</v>
      </c>
      <c r="F48">
        <f t="shared" si="2"/>
        <v>31.266808970891518</v>
      </c>
      <c r="G48">
        <f t="shared" si="3"/>
        <v>9.4333333333333338E-2</v>
      </c>
      <c r="H48">
        <f t="shared" si="4"/>
        <v>551</v>
      </c>
      <c r="I48">
        <f t="shared" si="5"/>
        <v>92173567201</v>
      </c>
      <c r="J48">
        <f t="shared" si="6"/>
        <v>84903617505</v>
      </c>
      <c r="K48">
        <f t="shared" si="7"/>
        <v>676506936.15566778</v>
      </c>
      <c r="O48">
        <v>84903617505</v>
      </c>
      <c r="P48">
        <v>93.8</v>
      </c>
      <c r="Q48">
        <v>676506936.15566778</v>
      </c>
      <c r="R48">
        <f t="shared" si="8"/>
        <v>9.4333333333333338E-2</v>
      </c>
    </row>
    <row r="49" spans="1:18" x14ac:dyDescent="0.25">
      <c r="A49" s="2">
        <v>2.98</v>
      </c>
      <c r="B49" s="2">
        <v>283</v>
      </c>
      <c r="D49">
        <f t="shared" si="0"/>
        <v>2924</v>
      </c>
      <c r="E49">
        <f t="shared" si="1"/>
        <v>97.466666666666669</v>
      </c>
      <c r="F49">
        <f t="shared" si="2"/>
        <v>32.489025839694634</v>
      </c>
      <c r="G49">
        <f t="shared" si="3"/>
        <v>9.4333333333333338E-2</v>
      </c>
      <c r="H49">
        <f t="shared" si="4"/>
        <v>556</v>
      </c>
      <c r="I49">
        <f t="shared" si="5"/>
        <v>95565066496</v>
      </c>
      <c r="J49">
        <f t="shared" si="6"/>
        <v>88295116800</v>
      </c>
      <c r="K49">
        <f t="shared" si="7"/>
        <v>694693801.75369</v>
      </c>
      <c r="O49">
        <v>88295116800</v>
      </c>
      <c r="P49">
        <v>97.466666666666669</v>
      </c>
      <c r="Q49">
        <v>694693801.75369</v>
      </c>
      <c r="R49">
        <f t="shared" si="8"/>
        <v>9.4333333333333338E-2</v>
      </c>
    </row>
    <row r="50" spans="1:18" x14ac:dyDescent="0.25">
      <c r="A50" s="2">
        <v>3.09</v>
      </c>
      <c r="B50" s="2">
        <v>288</v>
      </c>
      <c r="D50">
        <f t="shared" si="0"/>
        <v>3034</v>
      </c>
      <c r="E50">
        <f t="shared" si="1"/>
        <v>101.13333333333334</v>
      </c>
      <c r="F50">
        <f t="shared" si="2"/>
        <v>33.711243096680029</v>
      </c>
      <c r="G50">
        <f t="shared" si="3"/>
        <v>9.4333333333333338E-2</v>
      </c>
      <c r="H50">
        <f t="shared" si="4"/>
        <v>561</v>
      </c>
      <c r="I50">
        <f t="shared" si="5"/>
        <v>99049307841</v>
      </c>
      <c r="J50">
        <f t="shared" si="6"/>
        <v>91779358145</v>
      </c>
      <c r="K50">
        <f t="shared" si="7"/>
        <v>713221000.29550004</v>
      </c>
      <c r="O50">
        <v>91779358145</v>
      </c>
      <c r="P50">
        <v>101.13333333333334</v>
      </c>
      <c r="Q50">
        <v>713221000.29550004</v>
      </c>
      <c r="R50">
        <f t="shared" si="8"/>
        <v>9.4333333333333338E-2</v>
      </c>
    </row>
    <row r="51" spans="1:18" x14ac:dyDescent="0.25">
      <c r="A51" s="2">
        <v>3.19</v>
      </c>
      <c r="B51" s="2">
        <v>293</v>
      </c>
      <c r="D51">
        <f t="shared" si="0"/>
        <v>3134</v>
      </c>
      <c r="E51">
        <f t="shared" si="1"/>
        <v>104.46666666666667</v>
      </c>
      <c r="F51">
        <f t="shared" si="2"/>
        <v>34.822349996397499</v>
      </c>
      <c r="G51">
        <f t="shared" si="3"/>
        <v>9.4333333333333338E-2</v>
      </c>
      <c r="H51">
        <f t="shared" si="4"/>
        <v>566</v>
      </c>
      <c r="I51">
        <f t="shared" si="5"/>
        <v>102627966736</v>
      </c>
      <c r="J51">
        <f t="shared" si="6"/>
        <v>95358017040</v>
      </c>
      <c r="K51">
        <f t="shared" si="7"/>
        <v>732091250.07810616</v>
      </c>
      <c r="O51">
        <v>95358017040</v>
      </c>
      <c r="P51">
        <v>104.46666666666667</v>
      </c>
      <c r="Q51">
        <v>732091250.07810616</v>
      </c>
      <c r="R51">
        <f t="shared" si="8"/>
        <v>9.4333333333333338E-2</v>
      </c>
    </row>
    <row r="52" spans="1:18" x14ac:dyDescent="0.25">
      <c r="A52" s="2">
        <v>3.3</v>
      </c>
      <c r="B52" s="2">
        <v>298</v>
      </c>
      <c r="D52">
        <f t="shared" si="0"/>
        <v>3244</v>
      </c>
      <c r="E52">
        <f t="shared" si="1"/>
        <v>108.13333333333334</v>
      </c>
      <c r="F52">
        <f t="shared" si="2"/>
        <v>36.044567885971666</v>
      </c>
      <c r="G52">
        <f t="shared" si="3"/>
        <v>9.4333333333333338E-2</v>
      </c>
      <c r="H52">
        <f t="shared" si="4"/>
        <v>571</v>
      </c>
      <c r="I52">
        <f t="shared" si="5"/>
        <v>106302733681</v>
      </c>
      <c r="J52">
        <f t="shared" si="6"/>
        <v>99032783985</v>
      </c>
      <c r="K52">
        <f t="shared" si="7"/>
        <v>751307282.89260352</v>
      </c>
      <c r="O52">
        <v>99032783985</v>
      </c>
      <c r="P52">
        <v>108.13333333333334</v>
      </c>
      <c r="Q52">
        <v>751307282.89260352</v>
      </c>
      <c r="R52">
        <f t="shared" si="8"/>
        <v>9.4333333333333338E-2</v>
      </c>
    </row>
    <row r="53" spans="1:18" x14ac:dyDescent="0.25">
      <c r="A53" s="2">
        <v>3.41</v>
      </c>
      <c r="B53" s="2">
        <v>302</v>
      </c>
      <c r="D53">
        <f t="shared" si="0"/>
        <v>3354</v>
      </c>
      <c r="E53">
        <f t="shared" si="1"/>
        <v>111.8</v>
      </c>
      <c r="F53">
        <f t="shared" si="2"/>
        <v>37.266786059737193</v>
      </c>
      <c r="G53">
        <f t="shared" si="3"/>
        <v>9.4333333333333338E-2</v>
      </c>
      <c r="H53">
        <f t="shared" si="4"/>
        <v>575</v>
      </c>
      <c r="I53">
        <f t="shared" si="5"/>
        <v>109312890625</v>
      </c>
      <c r="J53">
        <f t="shared" si="6"/>
        <v>102042940929</v>
      </c>
      <c r="K53">
        <f t="shared" si="7"/>
        <v>766930916.87604165</v>
      </c>
      <c r="O53">
        <v>102042940929</v>
      </c>
      <c r="P53">
        <v>111.8</v>
      </c>
      <c r="Q53">
        <v>766930916.87604165</v>
      </c>
      <c r="R53">
        <f t="shared" si="8"/>
        <v>9.4333333333333338E-2</v>
      </c>
    </row>
    <row r="54" spans="1:18" x14ac:dyDescent="0.25">
      <c r="A54" s="2">
        <v>3.52</v>
      </c>
      <c r="B54" s="2">
        <v>307</v>
      </c>
      <c r="D54">
        <f t="shared" si="0"/>
        <v>3464</v>
      </c>
      <c r="E54">
        <f t="shared" si="1"/>
        <v>115.46666666666667</v>
      </c>
      <c r="F54">
        <f t="shared" si="2"/>
        <v>38.489004490620594</v>
      </c>
      <c r="G54">
        <f t="shared" si="3"/>
        <v>9.4333333333333338E-2</v>
      </c>
      <c r="H54">
        <f t="shared" si="4"/>
        <v>580</v>
      </c>
      <c r="I54">
        <f t="shared" si="5"/>
        <v>113164960000</v>
      </c>
      <c r="J54">
        <f t="shared" si="6"/>
        <v>105895010304</v>
      </c>
      <c r="K54">
        <f t="shared" si="7"/>
        <v>786776283.67794359</v>
      </c>
      <c r="O54">
        <v>105895010304</v>
      </c>
      <c r="P54">
        <v>115.46666666666667</v>
      </c>
      <c r="Q54">
        <v>786776283.67794359</v>
      </c>
      <c r="R54">
        <f t="shared" si="8"/>
        <v>9.4333333333333338E-2</v>
      </c>
    </row>
    <row r="55" spans="1:18" x14ac:dyDescent="0.25">
      <c r="A55" s="2">
        <v>3.62</v>
      </c>
      <c r="B55" s="2">
        <v>310</v>
      </c>
      <c r="D55">
        <f t="shared" si="0"/>
        <v>3564</v>
      </c>
      <c r="E55">
        <f t="shared" si="1"/>
        <v>118.8</v>
      </c>
      <c r="F55">
        <f t="shared" si="2"/>
        <v>39.600112358145878</v>
      </c>
      <c r="G55">
        <f t="shared" si="3"/>
        <v>9.4333333333333338E-2</v>
      </c>
      <c r="H55">
        <f t="shared" si="4"/>
        <v>583</v>
      </c>
      <c r="I55">
        <f t="shared" si="5"/>
        <v>115524532321</v>
      </c>
      <c r="J55">
        <f t="shared" si="6"/>
        <v>108254582625</v>
      </c>
      <c r="K55">
        <f t="shared" si="7"/>
        <v>798853005.32132554</v>
      </c>
      <c r="O55">
        <v>108254582625</v>
      </c>
      <c r="P55">
        <v>118.8</v>
      </c>
      <c r="Q55">
        <v>798853005.32132554</v>
      </c>
      <c r="R55">
        <f t="shared" si="8"/>
        <v>9.4333333333333338E-2</v>
      </c>
    </row>
    <row r="56" spans="1:18" x14ac:dyDescent="0.25">
      <c r="A56" s="2">
        <v>3.71</v>
      </c>
      <c r="B56" s="2">
        <v>315</v>
      </c>
      <c r="D56">
        <f t="shared" si="0"/>
        <v>3654</v>
      </c>
      <c r="E56">
        <f t="shared" si="1"/>
        <v>121.8</v>
      </c>
      <c r="F56">
        <f t="shared" si="2"/>
        <v>40.600109590711426</v>
      </c>
      <c r="G56">
        <f t="shared" si="3"/>
        <v>9.4333333333333338E-2</v>
      </c>
      <c r="H56">
        <f t="shared" si="4"/>
        <v>588</v>
      </c>
      <c r="I56">
        <f t="shared" si="5"/>
        <v>119538913536</v>
      </c>
      <c r="J56">
        <f t="shared" si="6"/>
        <v>112268963840</v>
      </c>
      <c r="K56">
        <f t="shared" si="7"/>
        <v>819265301.23002791</v>
      </c>
      <c r="O56">
        <v>112268963840</v>
      </c>
      <c r="P56">
        <v>121.8</v>
      </c>
      <c r="Q56">
        <v>819265301.23002791</v>
      </c>
      <c r="R56">
        <f t="shared" si="8"/>
        <v>9.4333333333333338E-2</v>
      </c>
    </row>
    <row r="57" spans="1:18" x14ac:dyDescent="0.25">
      <c r="A57" s="2">
        <v>3.82</v>
      </c>
      <c r="B57" s="2">
        <v>319</v>
      </c>
      <c r="D57">
        <f t="shared" si="0"/>
        <v>3764</v>
      </c>
      <c r="E57">
        <f t="shared" si="1"/>
        <v>125.46666666666667</v>
      </c>
      <c r="F57">
        <f t="shared" si="2"/>
        <v>41.822328610237811</v>
      </c>
      <c r="G57">
        <f t="shared" si="3"/>
        <v>9.4333333333333338E-2</v>
      </c>
      <c r="H57">
        <f t="shared" si="4"/>
        <v>592</v>
      </c>
      <c r="I57">
        <f t="shared" si="5"/>
        <v>122825015296</v>
      </c>
      <c r="J57">
        <f t="shared" si="6"/>
        <v>115555065600</v>
      </c>
      <c r="K57">
        <f t="shared" si="7"/>
        <v>835852725.32021654</v>
      </c>
      <c r="O57">
        <v>115555065600</v>
      </c>
      <c r="P57">
        <v>125.46666666666667</v>
      </c>
      <c r="Q57">
        <v>835852725.32021654</v>
      </c>
      <c r="R57">
        <f t="shared" si="8"/>
        <v>9.4333333333333338E-2</v>
      </c>
    </row>
    <row r="58" spans="1:18" x14ac:dyDescent="0.25">
      <c r="A58" s="2">
        <v>3.93</v>
      </c>
      <c r="B58" s="2">
        <v>323</v>
      </c>
      <c r="D58">
        <f t="shared" si="0"/>
        <v>3874</v>
      </c>
      <c r="E58">
        <f t="shared" si="1"/>
        <v>129.13333333333333</v>
      </c>
      <c r="F58">
        <f t="shared" si="2"/>
        <v>43.044547811640925</v>
      </c>
      <c r="G58">
        <f t="shared" si="3"/>
        <v>9.4333333333333338E-2</v>
      </c>
      <c r="H58">
        <f t="shared" si="4"/>
        <v>596</v>
      </c>
      <c r="I58">
        <f t="shared" si="5"/>
        <v>126178406656</v>
      </c>
      <c r="J58">
        <f t="shared" si="6"/>
        <v>118908456960</v>
      </c>
      <c r="K58">
        <f t="shared" si="7"/>
        <v>852670664.57897973</v>
      </c>
      <c r="O58">
        <v>118908456960</v>
      </c>
      <c r="P58">
        <v>129.13333333333333</v>
      </c>
      <c r="Q58">
        <v>852670664.57897973</v>
      </c>
      <c r="R58">
        <f t="shared" si="8"/>
        <v>9.4333333333333338E-2</v>
      </c>
    </row>
    <row r="59" spans="1:18" x14ac:dyDescent="0.25">
      <c r="A59" s="2">
        <v>4.04</v>
      </c>
      <c r="B59" s="2">
        <v>328</v>
      </c>
      <c r="D59">
        <f t="shared" si="0"/>
        <v>3984</v>
      </c>
      <c r="E59">
        <f t="shared" si="1"/>
        <v>132.80000000000001</v>
      </c>
      <c r="F59">
        <f t="shared" si="2"/>
        <v>44.266767179855769</v>
      </c>
      <c r="G59">
        <f t="shared" si="3"/>
        <v>9.4333333333333338E-2</v>
      </c>
      <c r="H59">
        <f t="shared" si="4"/>
        <v>601</v>
      </c>
      <c r="I59">
        <f t="shared" si="5"/>
        <v>130466162401</v>
      </c>
      <c r="J59">
        <f t="shared" si="6"/>
        <v>123196212705</v>
      </c>
      <c r="K59">
        <f t="shared" si="7"/>
        <v>874019435.17323089</v>
      </c>
      <c r="O59">
        <v>123196212705</v>
      </c>
      <c r="P59">
        <v>132.80000000000001</v>
      </c>
      <c r="Q59">
        <v>874019435.17323089</v>
      </c>
      <c r="R59">
        <f t="shared" si="8"/>
        <v>9.4333333333333338E-2</v>
      </c>
    </row>
    <row r="60" spans="1:18" x14ac:dyDescent="0.25">
      <c r="A60" s="2">
        <v>4.1399999999999997</v>
      </c>
      <c r="B60" s="2">
        <v>332</v>
      </c>
      <c r="D60">
        <f t="shared" si="0"/>
        <v>4083.9999999999995</v>
      </c>
      <c r="E60">
        <f t="shared" si="1"/>
        <v>136.13333333333333</v>
      </c>
      <c r="F60">
        <f t="shared" si="2"/>
        <v>45.377875829826593</v>
      </c>
      <c r="G60">
        <f t="shared" si="3"/>
        <v>9.4333333333333338E-2</v>
      </c>
      <c r="H60">
        <f t="shared" si="4"/>
        <v>605</v>
      </c>
      <c r="I60">
        <f t="shared" si="5"/>
        <v>133974300625</v>
      </c>
      <c r="J60">
        <f t="shared" si="6"/>
        <v>126704350929</v>
      </c>
      <c r="K60">
        <f t="shared" si="7"/>
        <v>891361281.43100643</v>
      </c>
      <c r="O60">
        <v>126704350929</v>
      </c>
      <c r="P60">
        <v>136.13333333333333</v>
      </c>
      <c r="Q60">
        <v>891361281.43100643</v>
      </c>
      <c r="R60">
        <f t="shared" si="8"/>
        <v>9.4333333333333338E-2</v>
      </c>
    </row>
    <row r="61" spans="1:18" x14ac:dyDescent="0.25">
      <c r="A61" s="2">
        <v>4.25</v>
      </c>
      <c r="B61" s="2">
        <v>336</v>
      </c>
      <c r="D61">
        <f t="shared" si="0"/>
        <v>4194</v>
      </c>
      <c r="E61">
        <f t="shared" si="1"/>
        <v>139.80000000000001</v>
      </c>
      <c r="F61">
        <f t="shared" si="2"/>
        <v>46.600095480350447</v>
      </c>
      <c r="G61">
        <f t="shared" si="3"/>
        <v>9.4333333333333338E-2</v>
      </c>
      <c r="H61">
        <f t="shared" si="4"/>
        <v>609</v>
      </c>
      <c r="I61">
        <f t="shared" si="5"/>
        <v>137552716161</v>
      </c>
      <c r="J61">
        <f t="shared" si="6"/>
        <v>130282766465</v>
      </c>
      <c r="K61">
        <f t="shared" si="7"/>
        <v>908938316.17673671</v>
      </c>
      <c r="O61">
        <v>130282766465</v>
      </c>
      <c r="P61">
        <v>139.80000000000001</v>
      </c>
      <c r="Q61">
        <v>908938316.17673671</v>
      </c>
      <c r="R61">
        <f t="shared" si="8"/>
        <v>9.4333333333333338E-2</v>
      </c>
    </row>
    <row r="62" spans="1:18" x14ac:dyDescent="0.25">
      <c r="A62" s="2">
        <v>4.3499999999999996</v>
      </c>
      <c r="B62" s="2">
        <v>339</v>
      </c>
      <c r="D62">
        <f t="shared" si="0"/>
        <v>4294</v>
      </c>
      <c r="E62">
        <f t="shared" si="1"/>
        <v>143.13333333333333</v>
      </c>
      <c r="F62">
        <f t="shared" si="2"/>
        <v>47.711204367890019</v>
      </c>
      <c r="G62">
        <f t="shared" si="3"/>
        <v>9.4333333333333338E-2</v>
      </c>
      <c r="H62">
        <f t="shared" si="4"/>
        <v>612</v>
      </c>
      <c r="I62">
        <f t="shared" si="5"/>
        <v>140283207936</v>
      </c>
      <c r="J62">
        <f t="shared" si="6"/>
        <v>133013258240</v>
      </c>
      <c r="K62">
        <f t="shared" si="7"/>
        <v>922276304.14370668</v>
      </c>
      <c r="O62">
        <v>133013258240</v>
      </c>
      <c r="P62">
        <v>143.13333333333333</v>
      </c>
      <c r="Q62">
        <v>922276304.14370668</v>
      </c>
      <c r="R62">
        <f t="shared" si="8"/>
        <v>9.4333333333333338E-2</v>
      </c>
    </row>
    <row r="63" spans="1:18" x14ac:dyDescent="0.25">
      <c r="A63" s="2">
        <v>4.46</v>
      </c>
      <c r="B63" s="2">
        <v>342</v>
      </c>
      <c r="D63">
        <f t="shared" si="0"/>
        <v>4404</v>
      </c>
      <c r="E63">
        <f t="shared" si="1"/>
        <v>146.80000000000001</v>
      </c>
      <c r="F63">
        <f t="shared" si="2"/>
        <v>48.933424260814704</v>
      </c>
      <c r="G63">
        <f t="shared" si="3"/>
        <v>9.4333333333333338E-2</v>
      </c>
      <c r="H63">
        <f t="shared" si="4"/>
        <v>615</v>
      </c>
      <c r="I63">
        <f t="shared" si="5"/>
        <v>143054150625</v>
      </c>
      <c r="J63">
        <f t="shared" si="6"/>
        <v>135784200929</v>
      </c>
      <c r="K63">
        <f t="shared" si="7"/>
        <v>935748009.76348639</v>
      </c>
      <c r="O63">
        <v>135784200929</v>
      </c>
      <c r="P63">
        <v>146.80000000000001</v>
      </c>
      <c r="Q63">
        <v>935748009.76348639</v>
      </c>
      <c r="R63">
        <f t="shared" si="8"/>
        <v>9.4333333333333338E-2</v>
      </c>
    </row>
    <row r="64" spans="1:18" x14ac:dyDescent="0.25">
      <c r="A64" s="2">
        <v>4.5599999999999996</v>
      </c>
      <c r="B64" s="2">
        <v>346</v>
      </c>
      <c r="D64">
        <f t="shared" si="0"/>
        <v>4504</v>
      </c>
      <c r="E64">
        <f t="shared" si="1"/>
        <v>150.13333333333333</v>
      </c>
      <c r="F64">
        <f t="shared" si="2"/>
        <v>50.044533353113245</v>
      </c>
      <c r="G64">
        <f t="shared" si="3"/>
        <v>9.4333333333333338E-2</v>
      </c>
      <c r="H64">
        <f t="shared" si="4"/>
        <v>619</v>
      </c>
      <c r="I64">
        <f t="shared" si="5"/>
        <v>146812351921</v>
      </c>
      <c r="J64">
        <f t="shared" si="6"/>
        <v>139542402225</v>
      </c>
      <c r="K64">
        <f t="shared" si="7"/>
        <v>953919347.24300063</v>
      </c>
      <c r="O64">
        <v>139542402225</v>
      </c>
      <c r="P64">
        <v>150.13333333333333</v>
      </c>
      <c r="Q64">
        <v>953919347.24300063</v>
      </c>
      <c r="R64">
        <f t="shared" si="8"/>
        <v>9.4333333333333338E-2</v>
      </c>
    </row>
    <row r="65" spans="1:18" x14ac:dyDescent="0.25">
      <c r="A65" s="2">
        <v>4.66</v>
      </c>
      <c r="B65" s="2">
        <v>350</v>
      </c>
      <c r="D65">
        <f t="shared" si="0"/>
        <v>4604</v>
      </c>
      <c r="E65">
        <f t="shared" si="1"/>
        <v>153.46666666666667</v>
      </c>
      <c r="F65">
        <f t="shared" si="2"/>
        <v>51.155642533109763</v>
      </c>
      <c r="G65">
        <f t="shared" si="3"/>
        <v>9.4333333333333338E-2</v>
      </c>
      <c r="H65">
        <f t="shared" si="4"/>
        <v>623</v>
      </c>
      <c r="I65">
        <f t="shared" si="5"/>
        <v>150644120641</v>
      </c>
      <c r="J65">
        <f t="shared" si="6"/>
        <v>143374170945</v>
      </c>
      <c r="K65">
        <f t="shared" si="7"/>
        <v>972330946.87889421</v>
      </c>
      <c r="O65">
        <v>143374170945</v>
      </c>
      <c r="P65">
        <v>153.46666666666667</v>
      </c>
      <c r="Q65">
        <v>972330946.87889421</v>
      </c>
      <c r="R65">
        <f t="shared" si="8"/>
        <v>9.4333333333333338E-2</v>
      </c>
    </row>
    <row r="66" spans="1:18" x14ac:dyDescent="0.25">
      <c r="A66" s="2">
        <v>4.7699999999999996</v>
      </c>
      <c r="B66" s="2">
        <v>353</v>
      </c>
      <c r="D66">
        <f t="shared" si="0"/>
        <v>4713.9999999999991</v>
      </c>
      <c r="E66">
        <f t="shared" si="1"/>
        <v>157.1333333333333</v>
      </c>
      <c r="F66">
        <f t="shared" si="2"/>
        <v>52.37786272573603</v>
      </c>
      <c r="G66">
        <f t="shared" si="3"/>
        <v>9.4333333333333338E-2</v>
      </c>
      <c r="H66">
        <f t="shared" si="4"/>
        <v>626</v>
      </c>
      <c r="I66">
        <f t="shared" si="5"/>
        <v>153566799376</v>
      </c>
      <c r="J66">
        <f t="shared" si="6"/>
        <v>146296849680</v>
      </c>
      <c r="K66">
        <f t="shared" si="7"/>
        <v>986298194.77193916</v>
      </c>
      <c r="O66">
        <v>146296849680</v>
      </c>
      <c r="P66">
        <v>157.1333333333333</v>
      </c>
      <c r="Q66">
        <v>986298194.77193916</v>
      </c>
      <c r="R66">
        <f t="shared" si="8"/>
        <v>9.4333333333333338E-2</v>
      </c>
    </row>
    <row r="67" spans="1:18" x14ac:dyDescent="0.25">
      <c r="A67" s="2">
        <v>4.8600000000000003</v>
      </c>
      <c r="B67" s="2">
        <v>357</v>
      </c>
      <c r="D67">
        <f t="shared" ref="D67:D130" si="9">(A67-0.056)*1000</f>
        <v>4804</v>
      </c>
      <c r="E67">
        <f t="shared" ref="E67:E130" si="10">D67/30</f>
        <v>160.13333333333333</v>
      </c>
      <c r="F67">
        <f t="shared" ref="F67:F130" si="11">(((((D67)/30)^2)*(100)+(2.83)^2)^0.5/30)</f>
        <v>53.377861134290548</v>
      </c>
      <c r="G67">
        <f t="shared" ref="G67:G130" si="12">2.83/30</f>
        <v>9.4333333333333338E-2</v>
      </c>
      <c r="H67">
        <f t="shared" ref="H67:H130" si="13">B67+273</f>
        <v>630</v>
      </c>
      <c r="I67">
        <f t="shared" ref="I67:I130" si="14">H67^4</f>
        <v>157529610000</v>
      </c>
      <c r="J67">
        <f t="shared" ref="J67:J130" si="15">I67-(292^4)</f>
        <v>150259660304</v>
      </c>
      <c r="K67">
        <f t="shared" ref="K67:K130" si="16">4*((H67^6+(292)^6))^0.5</f>
        <v>1005133759.8539191</v>
      </c>
      <c r="O67">
        <v>150259660304</v>
      </c>
      <c r="P67">
        <v>160.13333333333333</v>
      </c>
      <c r="Q67">
        <v>1005133759.8539191</v>
      </c>
      <c r="R67">
        <f t="shared" ref="R67:R130" si="17">2.83/30</f>
        <v>9.4333333333333338E-2</v>
      </c>
    </row>
    <row r="68" spans="1:18" x14ac:dyDescent="0.25">
      <c r="A68" s="2">
        <v>4.97</v>
      </c>
      <c r="B68" s="2">
        <v>361</v>
      </c>
      <c r="D68">
        <f t="shared" si="9"/>
        <v>4914</v>
      </c>
      <c r="E68">
        <f t="shared" si="10"/>
        <v>163.80000000000001</v>
      </c>
      <c r="F68">
        <f t="shared" si="11"/>
        <v>54.600081490578177</v>
      </c>
      <c r="G68">
        <f t="shared" si="12"/>
        <v>9.4333333333333338E-2</v>
      </c>
      <c r="H68">
        <f t="shared" si="13"/>
        <v>634</v>
      </c>
      <c r="I68">
        <f t="shared" si="14"/>
        <v>161568625936</v>
      </c>
      <c r="J68">
        <f t="shared" si="15"/>
        <v>154298676240</v>
      </c>
      <c r="K68">
        <f t="shared" si="16"/>
        <v>1024213599.5786079</v>
      </c>
      <c r="O68">
        <v>154298676240</v>
      </c>
      <c r="P68">
        <v>163.80000000000001</v>
      </c>
      <c r="Q68">
        <v>1024213599.5786079</v>
      </c>
      <c r="R68">
        <f t="shared" si="17"/>
        <v>9.4333333333333338E-2</v>
      </c>
    </row>
    <row r="69" spans="1:18" x14ac:dyDescent="0.25">
      <c r="A69" s="2">
        <v>5.07</v>
      </c>
      <c r="B69" s="2">
        <v>364</v>
      </c>
      <c r="D69">
        <f t="shared" si="9"/>
        <v>5014</v>
      </c>
      <c r="E69">
        <f t="shared" si="10"/>
        <v>167.13333333333333</v>
      </c>
      <c r="F69">
        <f t="shared" si="11"/>
        <v>55.711190976430807</v>
      </c>
      <c r="G69">
        <f t="shared" si="12"/>
        <v>9.4333333333333338E-2</v>
      </c>
      <c r="H69">
        <f t="shared" si="13"/>
        <v>637</v>
      </c>
      <c r="I69">
        <f t="shared" si="14"/>
        <v>164648481361</v>
      </c>
      <c r="J69">
        <f t="shared" si="15"/>
        <v>157378531665</v>
      </c>
      <c r="K69">
        <f t="shared" si="16"/>
        <v>1038684665.3282322</v>
      </c>
      <c r="O69">
        <v>157378531665</v>
      </c>
      <c r="P69">
        <v>167.13333333333333</v>
      </c>
      <c r="Q69">
        <v>1038684665.3282322</v>
      </c>
      <c r="R69">
        <f t="shared" si="17"/>
        <v>9.4333333333333338E-2</v>
      </c>
    </row>
    <row r="70" spans="1:18" x14ac:dyDescent="0.25">
      <c r="A70" s="2">
        <v>5.16</v>
      </c>
      <c r="B70" s="2">
        <v>367</v>
      </c>
      <c r="D70">
        <f t="shared" si="9"/>
        <v>5104</v>
      </c>
      <c r="E70">
        <f t="shared" si="10"/>
        <v>170.13333333333333</v>
      </c>
      <c r="F70">
        <f t="shared" si="11"/>
        <v>56.711189568149308</v>
      </c>
      <c r="G70">
        <f t="shared" si="12"/>
        <v>9.4333333333333338E-2</v>
      </c>
      <c r="H70">
        <f t="shared" si="13"/>
        <v>640</v>
      </c>
      <c r="I70">
        <f t="shared" si="14"/>
        <v>167772160000</v>
      </c>
      <c r="J70">
        <f t="shared" si="15"/>
        <v>160502210304</v>
      </c>
      <c r="K70">
        <f t="shared" si="16"/>
        <v>1053294577.8034158</v>
      </c>
      <c r="O70">
        <v>160502210304</v>
      </c>
      <c r="P70">
        <v>170.13333333333333</v>
      </c>
      <c r="Q70">
        <v>1053294577.8034158</v>
      </c>
      <c r="R70">
        <f t="shared" si="17"/>
        <v>9.4333333333333338E-2</v>
      </c>
    </row>
    <row r="71" spans="1:18" x14ac:dyDescent="0.25">
      <c r="A71" s="2">
        <v>5.27</v>
      </c>
      <c r="B71" s="2">
        <v>370</v>
      </c>
      <c r="D71">
        <f t="shared" si="9"/>
        <v>5213.9999999999991</v>
      </c>
      <c r="E71">
        <f t="shared" si="10"/>
        <v>173.79999999999998</v>
      </c>
      <c r="F71">
        <f t="shared" si="11"/>
        <v>57.933410135161971</v>
      </c>
      <c r="G71">
        <f t="shared" si="12"/>
        <v>9.4333333333333338E-2</v>
      </c>
      <c r="H71">
        <f t="shared" si="13"/>
        <v>643</v>
      </c>
      <c r="I71">
        <f t="shared" si="14"/>
        <v>170940075601</v>
      </c>
      <c r="J71">
        <f t="shared" si="15"/>
        <v>163670125905</v>
      </c>
      <c r="K71">
        <f t="shared" si="16"/>
        <v>1068043956.4590033</v>
      </c>
      <c r="O71">
        <v>163670125905</v>
      </c>
      <c r="P71">
        <v>173.79999999999998</v>
      </c>
      <c r="Q71">
        <v>1068043956.4590033</v>
      </c>
      <c r="R71">
        <f t="shared" si="17"/>
        <v>9.4333333333333338E-2</v>
      </c>
    </row>
    <row r="72" spans="1:18" x14ac:dyDescent="0.25">
      <c r="A72" s="2">
        <v>5.36</v>
      </c>
      <c r="B72" s="2">
        <v>373</v>
      </c>
      <c r="D72">
        <f t="shared" si="9"/>
        <v>5304</v>
      </c>
      <c r="E72">
        <f t="shared" si="10"/>
        <v>176.8</v>
      </c>
      <c r="F72">
        <f t="shared" si="11"/>
        <v>58.933408831965217</v>
      </c>
      <c r="G72">
        <f t="shared" si="12"/>
        <v>9.4333333333333338E-2</v>
      </c>
      <c r="H72">
        <f t="shared" si="13"/>
        <v>646</v>
      </c>
      <c r="I72">
        <f t="shared" si="14"/>
        <v>174152643856</v>
      </c>
      <c r="J72">
        <f t="shared" si="15"/>
        <v>166882694160</v>
      </c>
      <c r="K72">
        <f t="shared" si="16"/>
        <v>1082933421.5124416</v>
      </c>
      <c r="O72">
        <v>166882694160</v>
      </c>
      <c r="P72">
        <v>176.8</v>
      </c>
      <c r="Q72">
        <v>1082933421.5124416</v>
      </c>
      <c r="R72">
        <f t="shared" si="17"/>
        <v>9.4333333333333338E-2</v>
      </c>
    </row>
    <row r="73" spans="1:18" x14ac:dyDescent="0.25">
      <c r="A73" s="2">
        <v>5.47</v>
      </c>
      <c r="B73" s="2">
        <v>376</v>
      </c>
      <c r="D73">
        <f t="shared" si="9"/>
        <v>5414</v>
      </c>
      <c r="E73">
        <f t="shared" si="10"/>
        <v>180.46666666666667</v>
      </c>
      <c r="F73">
        <f t="shared" si="11"/>
        <v>60.15562952023118</v>
      </c>
      <c r="G73">
        <f t="shared" si="12"/>
        <v>9.4333333333333338E-2</v>
      </c>
      <c r="H73">
        <f t="shared" si="13"/>
        <v>649</v>
      </c>
      <c r="I73">
        <f t="shared" si="14"/>
        <v>177410282401</v>
      </c>
      <c r="J73">
        <f t="shared" si="15"/>
        <v>170140332705</v>
      </c>
      <c r="K73">
        <f t="shared" si="16"/>
        <v>1097963593.9207699</v>
      </c>
      <c r="O73">
        <v>170140332705</v>
      </c>
      <c r="P73">
        <v>180.46666666666667</v>
      </c>
      <c r="Q73">
        <v>1097963593.9207699</v>
      </c>
      <c r="R73">
        <f t="shared" si="17"/>
        <v>9.4333333333333338E-2</v>
      </c>
    </row>
    <row r="74" spans="1:18" x14ac:dyDescent="0.25">
      <c r="A74" s="2">
        <v>5.56</v>
      </c>
      <c r="B74" s="2">
        <v>379</v>
      </c>
      <c r="D74">
        <f t="shared" si="9"/>
        <v>5504</v>
      </c>
      <c r="E74">
        <f t="shared" si="10"/>
        <v>183.46666666666667</v>
      </c>
      <c r="F74">
        <f t="shared" si="11"/>
        <v>61.155628310781168</v>
      </c>
      <c r="G74">
        <f t="shared" si="12"/>
        <v>9.4333333333333338E-2</v>
      </c>
      <c r="H74">
        <f t="shared" si="13"/>
        <v>652</v>
      </c>
      <c r="I74">
        <f t="shared" si="14"/>
        <v>180713410816</v>
      </c>
      <c r="J74">
        <f t="shared" si="15"/>
        <v>173443461120</v>
      </c>
      <c r="K74">
        <f t="shared" si="16"/>
        <v>1113135095.3583639</v>
      </c>
      <c r="O74">
        <v>173443461120</v>
      </c>
      <c r="P74">
        <v>183.46666666666667</v>
      </c>
      <c r="Q74">
        <v>1113135095.3583639</v>
      </c>
      <c r="R74">
        <f t="shared" si="17"/>
        <v>9.4333333333333338E-2</v>
      </c>
    </row>
    <row r="75" spans="1:18" x14ac:dyDescent="0.25">
      <c r="A75" s="2">
        <v>5.66</v>
      </c>
      <c r="B75" s="2">
        <v>382</v>
      </c>
      <c r="D75">
        <f t="shared" si="9"/>
        <v>5604</v>
      </c>
      <c r="E75">
        <f t="shared" si="10"/>
        <v>186.8</v>
      </c>
      <c r="F75">
        <f t="shared" si="11"/>
        <v>62.266738123620677</v>
      </c>
      <c r="G75">
        <f t="shared" si="12"/>
        <v>9.4333333333333338E-2</v>
      </c>
      <c r="H75">
        <f t="shared" si="13"/>
        <v>655</v>
      </c>
      <c r="I75">
        <f t="shared" si="14"/>
        <v>184062450625</v>
      </c>
      <c r="J75">
        <f t="shared" si="15"/>
        <v>176792500929</v>
      </c>
      <c r="K75">
        <f t="shared" si="16"/>
        <v>1128448548.1954088</v>
      </c>
      <c r="O75">
        <v>176792500929</v>
      </c>
      <c r="P75">
        <v>186.8</v>
      </c>
      <c r="Q75">
        <v>1128448548.1954088</v>
      </c>
      <c r="R75">
        <f t="shared" si="17"/>
        <v>9.4333333333333338E-2</v>
      </c>
    </row>
    <row r="76" spans="1:18" x14ac:dyDescent="0.25">
      <c r="A76" s="2">
        <v>5.74</v>
      </c>
      <c r="B76" s="2">
        <v>384</v>
      </c>
      <c r="D76">
        <f t="shared" si="9"/>
        <v>5684</v>
      </c>
      <c r="E76">
        <f t="shared" si="10"/>
        <v>189.46666666666667</v>
      </c>
      <c r="F76">
        <f t="shared" si="11"/>
        <v>63.155626006782974</v>
      </c>
      <c r="G76">
        <f t="shared" si="12"/>
        <v>9.4333333333333338E-2</v>
      </c>
      <c r="H76">
        <f t="shared" si="13"/>
        <v>657</v>
      </c>
      <c r="I76">
        <f t="shared" si="14"/>
        <v>186320859201</v>
      </c>
      <c r="J76">
        <f t="shared" si="15"/>
        <v>179050909505</v>
      </c>
      <c r="K76">
        <f t="shared" si="16"/>
        <v>1138736686.2914865</v>
      </c>
      <c r="O76">
        <v>179050909505</v>
      </c>
      <c r="P76">
        <v>189.46666666666667</v>
      </c>
      <c r="Q76">
        <v>1138736686.2914865</v>
      </c>
      <c r="R76">
        <f t="shared" si="17"/>
        <v>9.4333333333333338E-2</v>
      </c>
    </row>
    <row r="77" spans="1:18" x14ac:dyDescent="0.25">
      <c r="A77" s="2">
        <v>5.82</v>
      </c>
      <c r="B77" s="2">
        <v>387</v>
      </c>
      <c r="D77">
        <f t="shared" si="9"/>
        <v>5764</v>
      </c>
      <c r="E77">
        <f t="shared" si="10"/>
        <v>192.13333333333333</v>
      </c>
      <c r="F77">
        <f t="shared" si="11"/>
        <v>64.044513917862702</v>
      </c>
      <c r="G77">
        <f t="shared" si="12"/>
        <v>9.4333333333333338E-2</v>
      </c>
      <c r="H77">
        <f t="shared" si="13"/>
        <v>660</v>
      </c>
      <c r="I77">
        <f t="shared" si="14"/>
        <v>189747360000</v>
      </c>
      <c r="J77">
        <f t="shared" si="15"/>
        <v>182477410304</v>
      </c>
      <c r="K77">
        <f t="shared" si="16"/>
        <v>1154288109.6633005</v>
      </c>
      <c r="O77">
        <v>182477410304</v>
      </c>
      <c r="P77">
        <v>192.13333333333333</v>
      </c>
      <c r="Q77">
        <v>1154288109.6633005</v>
      </c>
      <c r="R77">
        <f t="shared" si="17"/>
        <v>9.4333333333333338E-2</v>
      </c>
    </row>
    <row r="78" spans="1:18" x14ac:dyDescent="0.25">
      <c r="A78" s="2">
        <v>5.9</v>
      </c>
      <c r="B78" s="2">
        <v>390</v>
      </c>
      <c r="D78">
        <f t="shared" si="9"/>
        <v>5844</v>
      </c>
      <c r="E78">
        <f t="shared" si="10"/>
        <v>194.8</v>
      </c>
      <c r="F78">
        <f t="shared" si="11"/>
        <v>64.933401855713328</v>
      </c>
      <c r="G78">
        <f t="shared" si="12"/>
        <v>9.4333333333333338E-2</v>
      </c>
      <c r="H78">
        <f t="shared" si="13"/>
        <v>663</v>
      </c>
      <c r="I78">
        <f t="shared" si="14"/>
        <v>193220905761</v>
      </c>
      <c r="J78">
        <f t="shared" si="15"/>
        <v>185950956065</v>
      </c>
      <c r="K78">
        <f t="shared" si="16"/>
        <v>1169983147.3339212</v>
      </c>
      <c r="O78">
        <v>185950956065</v>
      </c>
      <c r="P78">
        <v>194.8</v>
      </c>
      <c r="Q78">
        <v>1169983147.3339212</v>
      </c>
      <c r="R78">
        <f t="shared" si="17"/>
        <v>9.4333333333333338E-2</v>
      </c>
    </row>
    <row r="79" spans="1:18" x14ac:dyDescent="0.25">
      <c r="A79" s="2">
        <v>5.98</v>
      </c>
      <c r="B79" s="2">
        <v>392</v>
      </c>
      <c r="D79">
        <f t="shared" si="9"/>
        <v>5924</v>
      </c>
      <c r="E79">
        <f t="shared" si="10"/>
        <v>197.46666666666667</v>
      </c>
      <c r="F79">
        <f t="shared" si="11"/>
        <v>65.822289819250301</v>
      </c>
      <c r="G79">
        <f t="shared" si="12"/>
        <v>9.4333333333333338E-2</v>
      </c>
      <c r="H79">
        <f t="shared" si="13"/>
        <v>665</v>
      </c>
      <c r="I79">
        <f t="shared" si="14"/>
        <v>195562950625</v>
      </c>
      <c r="J79">
        <f t="shared" si="15"/>
        <v>188293000929</v>
      </c>
      <c r="K79">
        <f t="shared" si="16"/>
        <v>1180526599.9952419</v>
      </c>
      <c r="O79">
        <v>188293000929</v>
      </c>
      <c r="P79">
        <v>197.46666666666667</v>
      </c>
      <c r="Q79">
        <v>1180526599.9952419</v>
      </c>
      <c r="R79">
        <f t="shared" si="17"/>
        <v>9.4333333333333338E-2</v>
      </c>
    </row>
    <row r="80" spans="1:18" x14ac:dyDescent="0.25">
      <c r="A80" s="2">
        <v>6.06</v>
      </c>
      <c r="B80" s="2">
        <v>394</v>
      </c>
      <c r="D80">
        <f t="shared" si="9"/>
        <v>6004</v>
      </c>
      <c r="E80">
        <f t="shared" si="10"/>
        <v>200.13333333333333</v>
      </c>
      <c r="F80">
        <f t="shared" si="11"/>
        <v>66.711177807446845</v>
      </c>
      <c r="G80">
        <f t="shared" si="12"/>
        <v>9.4333333333333338E-2</v>
      </c>
      <c r="H80">
        <f t="shared" si="13"/>
        <v>667</v>
      </c>
      <c r="I80">
        <f t="shared" si="14"/>
        <v>197926222321</v>
      </c>
      <c r="J80">
        <f t="shared" si="15"/>
        <v>190656272625</v>
      </c>
      <c r="K80">
        <f t="shared" si="16"/>
        <v>1191134344.1479445</v>
      </c>
      <c r="O80">
        <v>190656272625</v>
      </c>
      <c r="P80">
        <v>200.13333333333333</v>
      </c>
      <c r="Q80">
        <v>1191134344.1479445</v>
      </c>
      <c r="R80">
        <f t="shared" si="17"/>
        <v>9.4333333333333338E-2</v>
      </c>
    </row>
    <row r="81" spans="1:18" x14ac:dyDescent="0.25">
      <c r="A81" s="2">
        <v>6.16</v>
      </c>
      <c r="B81" s="2">
        <v>397</v>
      </c>
      <c r="D81">
        <f t="shared" si="9"/>
        <v>6104</v>
      </c>
      <c r="E81">
        <f t="shared" si="10"/>
        <v>203.46666666666667</v>
      </c>
      <c r="F81">
        <f t="shared" si="11"/>
        <v>67.822287825892985</v>
      </c>
      <c r="G81">
        <f t="shared" si="12"/>
        <v>9.4333333333333338E-2</v>
      </c>
      <c r="H81">
        <f t="shared" si="13"/>
        <v>670</v>
      </c>
      <c r="I81">
        <f t="shared" si="14"/>
        <v>201511210000</v>
      </c>
      <c r="J81">
        <f t="shared" si="15"/>
        <v>194241260304</v>
      </c>
      <c r="K81">
        <f t="shared" si="16"/>
        <v>1207166912.4682286</v>
      </c>
      <c r="O81">
        <v>194241260304</v>
      </c>
      <c r="P81">
        <v>203.46666666666667</v>
      </c>
      <c r="Q81">
        <v>1207166912.4682286</v>
      </c>
      <c r="R81">
        <f t="shared" si="17"/>
        <v>9.4333333333333338E-2</v>
      </c>
    </row>
    <row r="82" spans="1:18" x14ac:dyDescent="0.25">
      <c r="A82" s="2">
        <v>6.24</v>
      </c>
      <c r="B82" s="2">
        <v>400</v>
      </c>
      <c r="D82">
        <f t="shared" si="9"/>
        <v>6184</v>
      </c>
      <c r="E82">
        <f t="shared" si="10"/>
        <v>206.13333333333333</v>
      </c>
      <c r="F82">
        <f t="shared" si="11"/>
        <v>68.711175866093527</v>
      </c>
      <c r="G82">
        <f t="shared" si="12"/>
        <v>9.4333333333333338E-2</v>
      </c>
      <c r="H82">
        <f t="shared" si="13"/>
        <v>673</v>
      </c>
      <c r="I82">
        <f t="shared" si="14"/>
        <v>205144679041</v>
      </c>
      <c r="J82">
        <f t="shared" si="15"/>
        <v>197874729345</v>
      </c>
      <c r="K82">
        <f t="shared" si="16"/>
        <v>1223345179.9013445</v>
      </c>
      <c r="O82">
        <v>197874729345</v>
      </c>
      <c r="P82">
        <v>206.13333333333333</v>
      </c>
      <c r="Q82">
        <v>1223345179.9013445</v>
      </c>
      <c r="R82">
        <f t="shared" si="17"/>
        <v>9.4333333333333338E-2</v>
      </c>
    </row>
    <row r="83" spans="1:18" x14ac:dyDescent="0.25">
      <c r="A83" s="2">
        <v>6.33</v>
      </c>
      <c r="B83" s="2">
        <v>402</v>
      </c>
      <c r="D83">
        <f t="shared" si="9"/>
        <v>6274</v>
      </c>
      <c r="E83">
        <f t="shared" si="10"/>
        <v>209.13333333333333</v>
      </c>
      <c r="F83">
        <f t="shared" si="11"/>
        <v>69.711174937189625</v>
      </c>
      <c r="G83">
        <f t="shared" si="12"/>
        <v>9.4333333333333338E-2</v>
      </c>
      <c r="H83">
        <f t="shared" si="13"/>
        <v>675</v>
      </c>
      <c r="I83">
        <f t="shared" si="14"/>
        <v>207594140625</v>
      </c>
      <c r="J83">
        <f t="shared" si="15"/>
        <v>200324190929</v>
      </c>
      <c r="K83">
        <f t="shared" si="16"/>
        <v>1234211944.9309855</v>
      </c>
      <c r="O83">
        <v>200324190929</v>
      </c>
      <c r="P83">
        <v>209.13333333333333</v>
      </c>
      <c r="Q83">
        <v>1234211944.9309855</v>
      </c>
      <c r="R83">
        <f t="shared" si="17"/>
        <v>9.4333333333333338E-2</v>
      </c>
    </row>
    <row r="84" spans="1:18" x14ac:dyDescent="0.25">
      <c r="A84" s="2">
        <v>6.42</v>
      </c>
      <c r="B84" s="2">
        <v>404</v>
      </c>
      <c r="D84">
        <f t="shared" si="9"/>
        <v>6364</v>
      </c>
      <c r="E84">
        <f t="shared" si="10"/>
        <v>212.13333333333333</v>
      </c>
      <c r="F84">
        <f t="shared" si="11"/>
        <v>70.711174034558908</v>
      </c>
      <c r="G84">
        <f t="shared" si="12"/>
        <v>9.4333333333333338E-2</v>
      </c>
      <c r="H84">
        <f t="shared" si="13"/>
        <v>677</v>
      </c>
      <c r="I84">
        <f t="shared" si="14"/>
        <v>210065472241</v>
      </c>
      <c r="J84">
        <f t="shared" si="15"/>
        <v>202795522545</v>
      </c>
      <c r="K84">
        <f t="shared" si="16"/>
        <v>1245143929.4643815</v>
      </c>
      <c r="O84">
        <v>202795522545</v>
      </c>
      <c r="P84">
        <v>212.13333333333333</v>
      </c>
      <c r="Q84">
        <v>1245143929.4643815</v>
      </c>
      <c r="R84">
        <f t="shared" si="17"/>
        <v>9.4333333333333338E-2</v>
      </c>
    </row>
    <row r="85" spans="1:18" x14ac:dyDescent="0.25">
      <c r="A85" s="2">
        <v>6.5</v>
      </c>
      <c r="B85" s="2">
        <v>407</v>
      </c>
      <c r="D85">
        <f t="shared" si="9"/>
        <v>6444</v>
      </c>
      <c r="E85">
        <f t="shared" si="10"/>
        <v>214.8</v>
      </c>
      <c r="F85">
        <f t="shared" si="11"/>
        <v>71.600062142275945</v>
      </c>
      <c r="G85">
        <f t="shared" si="12"/>
        <v>9.4333333333333338E-2</v>
      </c>
      <c r="H85">
        <f t="shared" si="13"/>
        <v>680</v>
      </c>
      <c r="I85">
        <f t="shared" si="14"/>
        <v>213813760000</v>
      </c>
      <c r="J85">
        <f t="shared" si="15"/>
        <v>206543810304</v>
      </c>
      <c r="K85">
        <f t="shared" si="16"/>
        <v>1261664599.5818682</v>
      </c>
      <c r="O85">
        <v>206543810304</v>
      </c>
      <c r="P85">
        <v>214.8</v>
      </c>
      <c r="Q85">
        <v>1261664599.5818682</v>
      </c>
      <c r="R85">
        <f t="shared" si="17"/>
        <v>9.4333333333333338E-2</v>
      </c>
    </row>
    <row r="86" spans="1:18" x14ac:dyDescent="0.25">
      <c r="A86" s="2">
        <v>6.58</v>
      </c>
      <c r="B86" s="2">
        <v>409</v>
      </c>
      <c r="D86">
        <f t="shared" si="9"/>
        <v>6524</v>
      </c>
      <c r="E86">
        <f t="shared" si="10"/>
        <v>217.46666666666667</v>
      </c>
      <c r="F86">
        <f t="shared" si="11"/>
        <v>72.488950269151061</v>
      </c>
      <c r="G86">
        <f t="shared" si="12"/>
        <v>9.4333333333333338E-2</v>
      </c>
      <c r="H86">
        <f t="shared" si="13"/>
        <v>682</v>
      </c>
      <c r="I86">
        <f t="shared" si="14"/>
        <v>216340335376</v>
      </c>
      <c r="J86">
        <f t="shared" si="15"/>
        <v>209070385680</v>
      </c>
      <c r="K86">
        <f t="shared" si="16"/>
        <v>1272760446.5400791</v>
      </c>
      <c r="O86">
        <v>209070385680</v>
      </c>
      <c r="P86">
        <v>217.46666666666667</v>
      </c>
      <c r="Q86">
        <v>1272760446.5400791</v>
      </c>
      <c r="R86">
        <f t="shared" si="17"/>
        <v>9.4333333333333338E-2</v>
      </c>
    </row>
    <row r="87" spans="1:18" x14ac:dyDescent="0.25">
      <c r="A87" s="2">
        <v>6.66</v>
      </c>
      <c r="B87" s="2">
        <v>411</v>
      </c>
      <c r="D87">
        <f t="shared" si="9"/>
        <v>6604</v>
      </c>
      <c r="E87">
        <f t="shared" si="10"/>
        <v>220.13333333333333</v>
      </c>
      <c r="F87">
        <f t="shared" si="11"/>
        <v>73.377838414488025</v>
      </c>
      <c r="G87">
        <f t="shared" si="12"/>
        <v>9.4333333333333338E-2</v>
      </c>
      <c r="H87">
        <f t="shared" si="13"/>
        <v>684</v>
      </c>
      <c r="I87">
        <f t="shared" si="14"/>
        <v>218889236736</v>
      </c>
      <c r="J87">
        <f t="shared" si="15"/>
        <v>211619287040</v>
      </c>
      <c r="K87">
        <f t="shared" si="16"/>
        <v>1283922164.2030346</v>
      </c>
      <c r="O87">
        <v>211619287040</v>
      </c>
      <c r="P87">
        <v>220.13333333333333</v>
      </c>
      <c r="Q87">
        <v>1283922164.2030346</v>
      </c>
      <c r="R87">
        <f t="shared" si="17"/>
        <v>9.4333333333333338E-2</v>
      </c>
    </row>
    <row r="88" spans="1:18" x14ac:dyDescent="0.25">
      <c r="A88" s="2">
        <v>6.74</v>
      </c>
      <c r="B88" s="2">
        <v>413</v>
      </c>
      <c r="D88">
        <f t="shared" si="9"/>
        <v>6684</v>
      </c>
      <c r="E88">
        <f t="shared" si="10"/>
        <v>222.8</v>
      </c>
      <c r="F88">
        <f t="shared" si="11"/>
        <v>74.266726577623956</v>
      </c>
      <c r="G88">
        <f t="shared" si="12"/>
        <v>9.4333333333333338E-2</v>
      </c>
      <c r="H88">
        <f t="shared" si="13"/>
        <v>686</v>
      </c>
      <c r="I88">
        <f t="shared" si="14"/>
        <v>221460595216</v>
      </c>
      <c r="J88">
        <f t="shared" si="15"/>
        <v>214190645520</v>
      </c>
      <c r="K88">
        <f t="shared" si="16"/>
        <v>1295149938.8543303</v>
      </c>
      <c r="O88">
        <v>214190645520</v>
      </c>
      <c r="P88">
        <v>222.8</v>
      </c>
      <c r="Q88">
        <v>1295149938.8543303</v>
      </c>
      <c r="R88">
        <f t="shared" si="17"/>
        <v>9.4333333333333338E-2</v>
      </c>
    </row>
    <row r="89" spans="1:18" x14ac:dyDescent="0.25">
      <c r="A89" s="2">
        <v>6.83</v>
      </c>
      <c r="B89" s="2">
        <v>415</v>
      </c>
      <c r="D89">
        <f t="shared" si="9"/>
        <v>6774</v>
      </c>
      <c r="E89">
        <f t="shared" si="10"/>
        <v>225.8</v>
      </c>
      <c r="F89">
        <f t="shared" si="11"/>
        <v>75.266725781641981</v>
      </c>
      <c r="G89">
        <f t="shared" si="12"/>
        <v>9.4333333333333338E-2</v>
      </c>
      <c r="H89">
        <f t="shared" si="13"/>
        <v>688</v>
      </c>
      <c r="I89">
        <f t="shared" si="14"/>
        <v>224054542336</v>
      </c>
      <c r="J89">
        <f t="shared" si="15"/>
        <v>216784592640</v>
      </c>
      <c r="K89">
        <f t="shared" si="16"/>
        <v>1306443956.8745155</v>
      </c>
      <c r="O89">
        <v>216784592640</v>
      </c>
      <c r="P89">
        <v>225.8</v>
      </c>
      <c r="Q89">
        <v>1306443956.8745155</v>
      </c>
      <c r="R89">
        <f t="shared" si="17"/>
        <v>9.4333333333333338E-2</v>
      </c>
    </row>
    <row r="90" spans="1:18" x14ac:dyDescent="0.25">
      <c r="A90" s="2">
        <v>6.9</v>
      </c>
      <c r="B90" s="2">
        <v>417</v>
      </c>
      <c r="D90">
        <f t="shared" si="9"/>
        <v>6844</v>
      </c>
      <c r="E90">
        <f t="shared" si="10"/>
        <v>228.13333333333333</v>
      </c>
      <c r="F90">
        <f t="shared" si="11"/>
        <v>76.044502954795973</v>
      </c>
      <c r="G90">
        <f t="shared" si="12"/>
        <v>9.4333333333333338E-2</v>
      </c>
      <c r="H90">
        <f t="shared" si="13"/>
        <v>690</v>
      </c>
      <c r="I90">
        <f t="shared" si="14"/>
        <v>226671210000</v>
      </c>
      <c r="J90">
        <f t="shared" si="15"/>
        <v>219401260304</v>
      </c>
      <c r="K90">
        <f t="shared" si="16"/>
        <v>1317804404.7392147</v>
      </c>
      <c r="O90">
        <v>219401260304</v>
      </c>
      <c r="P90">
        <v>228.13333333333333</v>
      </c>
      <c r="Q90">
        <v>1317804404.7392147</v>
      </c>
      <c r="R90">
        <f t="shared" si="17"/>
        <v>9.4333333333333338E-2</v>
      </c>
    </row>
    <row r="91" spans="1:18" x14ac:dyDescent="0.25">
      <c r="A91" s="2">
        <v>6.96</v>
      </c>
      <c r="B91" s="2">
        <v>419</v>
      </c>
      <c r="D91">
        <f t="shared" si="9"/>
        <v>6904</v>
      </c>
      <c r="E91">
        <f t="shared" si="10"/>
        <v>230.13333333333333</v>
      </c>
      <c r="F91">
        <f t="shared" si="11"/>
        <v>76.711169112972144</v>
      </c>
      <c r="G91">
        <f t="shared" si="12"/>
        <v>9.4333333333333338E-2</v>
      </c>
      <c r="H91">
        <f t="shared" si="13"/>
        <v>692</v>
      </c>
      <c r="I91">
        <f t="shared" si="14"/>
        <v>229310730496</v>
      </c>
      <c r="J91">
        <f t="shared" si="15"/>
        <v>222040780800</v>
      </c>
      <c r="K91">
        <f t="shared" si="16"/>
        <v>1329231469.0172892</v>
      </c>
      <c r="O91">
        <v>222040780800</v>
      </c>
      <c r="P91">
        <v>230.13333333333333</v>
      </c>
      <c r="Q91">
        <v>1329231469.0172892</v>
      </c>
      <c r="R91">
        <f t="shared" si="17"/>
        <v>9.4333333333333338E-2</v>
      </c>
    </row>
    <row r="92" spans="1:18" x14ac:dyDescent="0.25">
      <c r="A92" s="2">
        <v>7.04</v>
      </c>
      <c r="B92" s="2">
        <v>421</v>
      </c>
      <c r="D92">
        <f t="shared" si="9"/>
        <v>6984</v>
      </c>
      <c r="E92">
        <f t="shared" si="10"/>
        <v>232.8</v>
      </c>
      <c r="F92">
        <f t="shared" si="11"/>
        <v>77.600057337464492</v>
      </c>
      <c r="G92">
        <f t="shared" si="12"/>
        <v>9.4333333333333338E-2</v>
      </c>
      <c r="H92">
        <f t="shared" si="13"/>
        <v>694</v>
      </c>
      <c r="I92">
        <f t="shared" si="14"/>
        <v>231973236496</v>
      </c>
      <c r="J92">
        <f t="shared" si="15"/>
        <v>224703286800</v>
      </c>
      <c r="K92">
        <f t="shared" si="16"/>
        <v>1340725336.36904</v>
      </c>
      <c r="O92">
        <v>224703286800</v>
      </c>
      <c r="P92">
        <v>232.8</v>
      </c>
      <c r="Q92">
        <v>1340725336.36904</v>
      </c>
      <c r="R92">
        <f t="shared" si="17"/>
        <v>9.4333333333333338E-2</v>
      </c>
    </row>
    <row r="93" spans="1:18" x14ac:dyDescent="0.25">
      <c r="A93" s="2">
        <v>7.11</v>
      </c>
      <c r="B93" s="2">
        <v>423</v>
      </c>
      <c r="D93">
        <f t="shared" si="9"/>
        <v>7054</v>
      </c>
      <c r="E93">
        <f t="shared" si="10"/>
        <v>235.13333333333333</v>
      </c>
      <c r="F93">
        <f t="shared" si="11"/>
        <v>78.377834546257361</v>
      </c>
      <c r="G93">
        <f t="shared" si="12"/>
        <v>9.4333333333333338E-2</v>
      </c>
      <c r="H93">
        <f t="shared" si="13"/>
        <v>696</v>
      </c>
      <c r="I93">
        <f t="shared" si="14"/>
        <v>234658861056</v>
      </c>
      <c r="J93">
        <f t="shared" si="15"/>
        <v>227388911360</v>
      </c>
      <c r="K93">
        <f t="shared" si="16"/>
        <v>1352286193.5444467</v>
      </c>
      <c r="O93">
        <v>227388911360</v>
      </c>
      <c r="P93">
        <v>235.13333333333333</v>
      </c>
      <c r="Q93">
        <v>1352286193.5444467</v>
      </c>
      <c r="R93">
        <f t="shared" si="17"/>
        <v>9.4333333333333338E-2</v>
      </c>
    </row>
    <row r="94" spans="1:18" x14ac:dyDescent="0.25">
      <c r="A94" s="2">
        <v>7.17</v>
      </c>
      <c r="B94" s="2">
        <v>425</v>
      </c>
      <c r="D94">
        <f t="shared" si="9"/>
        <v>7114</v>
      </c>
      <c r="E94">
        <f t="shared" si="10"/>
        <v>237.13333333333333</v>
      </c>
      <c r="F94">
        <f t="shared" si="11"/>
        <v>79.044500734134829</v>
      </c>
      <c r="G94">
        <f t="shared" si="12"/>
        <v>9.4333333333333338E-2</v>
      </c>
      <c r="H94">
        <f t="shared" si="13"/>
        <v>698</v>
      </c>
      <c r="I94">
        <f t="shared" si="14"/>
        <v>237367737616</v>
      </c>
      <c r="J94">
        <f t="shared" si="15"/>
        <v>230097787920</v>
      </c>
      <c r="K94">
        <f t="shared" si="16"/>
        <v>1363914227.3814459</v>
      </c>
      <c r="O94">
        <v>230097787920</v>
      </c>
      <c r="P94">
        <v>237.13333333333333</v>
      </c>
      <c r="Q94">
        <v>1363914227.3814459</v>
      </c>
      <c r="R94">
        <f t="shared" si="17"/>
        <v>9.4333333333333338E-2</v>
      </c>
    </row>
    <row r="95" spans="1:18" x14ac:dyDescent="0.25">
      <c r="A95" s="2">
        <v>7.24</v>
      </c>
      <c r="B95" s="2">
        <v>427</v>
      </c>
      <c r="D95">
        <f t="shared" si="9"/>
        <v>7184</v>
      </c>
      <c r="E95">
        <f t="shared" si="10"/>
        <v>239.46666666666667</v>
      </c>
      <c r="F95">
        <f t="shared" si="11"/>
        <v>79.822277963433265</v>
      </c>
      <c r="G95">
        <f t="shared" si="12"/>
        <v>9.4333333333333338E-2</v>
      </c>
      <c r="H95">
        <f t="shared" si="13"/>
        <v>700</v>
      </c>
      <c r="I95">
        <f t="shared" si="14"/>
        <v>240100000000</v>
      </c>
      <c r="J95">
        <f t="shared" si="15"/>
        <v>232830050304</v>
      </c>
      <c r="K95">
        <f t="shared" si="16"/>
        <v>1375609624.804245</v>
      </c>
      <c r="O95">
        <v>232830050304</v>
      </c>
      <c r="P95">
        <v>239.46666666666667</v>
      </c>
      <c r="Q95">
        <v>1375609624.804245</v>
      </c>
      <c r="R95">
        <f t="shared" si="17"/>
        <v>9.4333333333333338E-2</v>
      </c>
    </row>
    <row r="96" spans="1:18" x14ac:dyDescent="0.25">
      <c r="A96" s="2">
        <v>7.31</v>
      </c>
      <c r="B96" s="2">
        <v>428</v>
      </c>
      <c r="D96">
        <f t="shared" si="9"/>
        <v>7254</v>
      </c>
      <c r="E96">
        <f t="shared" si="10"/>
        <v>241.8</v>
      </c>
      <c r="F96">
        <f t="shared" si="11"/>
        <v>80.600055203317197</v>
      </c>
      <c r="G96">
        <f t="shared" si="12"/>
        <v>9.4333333333333338E-2</v>
      </c>
      <c r="H96">
        <f t="shared" si="13"/>
        <v>701</v>
      </c>
      <c r="I96">
        <f t="shared" si="14"/>
        <v>241474942801</v>
      </c>
      <c r="J96">
        <f t="shared" si="15"/>
        <v>234204993105</v>
      </c>
      <c r="K96">
        <f t="shared" si="16"/>
        <v>1381482643.2973175</v>
      </c>
      <c r="O96">
        <v>234204993105</v>
      </c>
      <c r="P96">
        <v>241.8</v>
      </c>
      <c r="Q96">
        <v>1381482643.2973175</v>
      </c>
      <c r="R96">
        <f t="shared" si="17"/>
        <v>9.4333333333333338E-2</v>
      </c>
    </row>
    <row r="97" spans="1:18" x14ac:dyDescent="0.25">
      <c r="A97" s="2">
        <v>7.39</v>
      </c>
      <c r="B97" s="2">
        <v>430</v>
      </c>
      <c r="D97">
        <f t="shared" si="9"/>
        <v>7334</v>
      </c>
      <c r="E97">
        <f t="shared" si="10"/>
        <v>244.46666666666667</v>
      </c>
      <c r="F97">
        <f t="shared" si="11"/>
        <v>81.488943490043226</v>
      </c>
      <c r="G97">
        <f t="shared" si="12"/>
        <v>9.4333333333333338E-2</v>
      </c>
      <c r="H97">
        <f t="shared" si="13"/>
        <v>703</v>
      </c>
      <c r="I97">
        <f t="shared" si="14"/>
        <v>244242535681</v>
      </c>
      <c r="J97">
        <f t="shared" si="15"/>
        <v>236972585985</v>
      </c>
      <c r="K97">
        <f t="shared" si="16"/>
        <v>1393279436.7663715</v>
      </c>
      <c r="O97">
        <v>236972585985</v>
      </c>
      <c r="P97">
        <v>244.46666666666667</v>
      </c>
      <c r="Q97">
        <v>1393279436.7663715</v>
      </c>
      <c r="R97">
        <f t="shared" si="17"/>
        <v>9.4333333333333338E-2</v>
      </c>
    </row>
    <row r="98" spans="1:18" x14ac:dyDescent="0.25">
      <c r="A98" s="2">
        <v>7.45</v>
      </c>
      <c r="B98" s="2">
        <v>432</v>
      </c>
      <c r="D98">
        <f t="shared" si="9"/>
        <v>7394</v>
      </c>
      <c r="E98">
        <f t="shared" si="10"/>
        <v>246.46666666666667</v>
      </c>
      <c r="F98">
        <f t="shared" si="11"/>
        <v>82.155609713638867</v>
      </c>
      <c r="G98">
        <f t="shared" si="12"/>
        <v>9.4333333333333338E-2</v>
      </c>
      <c r="H98">
        <f t="shared" si="13"/>
        <v>705</v>
      </c>
      <c r="I98">
        <f t="shared" si="14"/>
        <v>247033850625</v>
      </c>
      <c r="J98">
        <f t="shared" si="15"/>
        <v>239763900929</v>
      </c>
      <c r="K98">
        <f t="shared" si="16"/>
        <v>1405144061.4984379</v>
      </c>
      <c r="O98">
        <v>239763900929</v>
      </c>
      <c r="P98">
        <v>246.46666666666667</v>
      </c>
      <c r="Q98">
        <v>1405144061.4984379</v>
      </c>
      <c r="R98">
        <f t="shared" si="17"/>
        <v>9.4333333333333338E-2</v>
      </c>
    </row>
    <row r="99" spans="1:18" x14ac:dyDescent="0.25">
      <c r="A99" s="2">
        <v>7.53</v>
      </c>
      <c r="B99" s="2">
        <v>434</v>
      </c>
      <c r="D99">
        <f t="shared" si="9"/>
        <v>7474</v>
      </c>
      <c r="E99">
        <f t="shared" si="10"/>
        <v>249.13333333333333</v>
      </c>
      <c r="F99">
        <f t="shared" si="11"/>
        <v>83.0444980228323</v>
      </c>
      <c r="G99">
        <f t="shared" si="12"/>
        <v>9.4333333333333338E-2</v>
      </c>
      <c r="H99">
        <f t="shared" si="13"/>
        <v>707</v>
      </c>
      <c r="I99">
        <f t="shared" si="14"/>
        <v>249849022801</v>
      </c>
      <c r="J99">
        <f t="shared" si="15"/>
        <v>242579073105</v>
      </c>
      <c r="K99">
        <f t="shared" si="16"/>
        <v>1417076704.7069077</v>
      </c>
      <c r="O99">
        <v>242579073105</v>
      </c>
      <c r="P99">
        <v>249.13333333333333</v>
      </c>
      <c r="Q99">
        <v>1417076704.7069077</v>
      </c>
      <c r="R99">
        <f t="shared" si="17"/>
        <v>9.4333333333333338E-2</v>
      </c>
    </row>
    <row r="100" spans="1:18" x14ac:dyDescent="0.25">
      <c r="A100" s="2">
        <v>7.6</v>
      </c>
      <c r="B100" s="2">
        <v>435</v>
      </c>
      <c r="D100">
        <f t="shared" si="9"/>
        <v>7544</v>
      </c>
      <c r="E100">
        <f t="shared" si="10"/>
        <v>251.46666666666667</v>
      </c>
      <c r="F100">
        <f t="shared" si="11"/>
        <v>83.822275303462035</v>
      </c>
      <c r="G100">
        <f t="shared" si="12"/>
        <v>9.4333333333333338E-2</v>
      </c>
      <c r="H100">
        <f t="shared" si="13"/>
        <v>708</v>
      </c>
      <c r="I100">
        <f t="shared" si="14"/>
        <v>251265597696</v>
      </c>
      <c r="J100">
        <f t="shared" si="15"/>
        <v>243995648000</v>
      </c>
      <c r="K100">
        <f t="shared" si="16"/>
        <v>1423068591.7656534</v>
      </c>
      <c r="O100">
        <v>243995648000</v>
      </c>
      <c r="P100">
        <v>251.46666666666667</v>
      </c>
      <c r="Q100">
        <v>1423068591.7656534</v>
      </c>
      <c r="R100">
        <f t="shared" si="17"/>
        <v>9.4333333333333338E-2</v>
      </c>
    </row>
    <row r="101" spans="1:18" x14ac:dyDescent="0.25">
      <c r="A101" s="2">
        <v>7.68</v>
      </c>
      <c r="B101" s="2">
        <v>436</v>
      </c>
      <c r="D101">
        <f t="shared" si="9"/>
        <v>7624</v>
      </c>
      <c r="E101">
        <f t="shared" si="10"/>
        <v>254.13333333333333</v>
      </c>
      <c r="F101">
        <f t="shared" si="11"/>
        <v>84.711163635360293</v>
      </c>
      <c r="G101">
        <f t="shared" si="12"/>
        <v>9.4333333333333338E-2</v>
      </c>
      <c r="H101">
        <f t="shared" si="13"/>
        <v>709</v>
      </c>
      <c r="I101">
        <f t="shared" si="14"/>
        <v>252688187761</v>
      </c>
      <c r="J101">
        <f t="shared" si="15"/>
        <v>245418238065</v>
      </c>
      <c r="K101">
        <f t="shared" si="16"/>
        <v>1429077553.684289</v>
      </c>
      <c r="O101">
        <v>245418238065</v>
      </c>
      <c r="P101">
        <v>254.13333333333333</v>
      </c>
      <c r="Q101">
        <v>1429077553.684289</v>
      </c>
      <c r="R101">
        <f t="shared" si="17"/>
        <v>9.4333333333333338E-2</v>
      </c>
    </row>
    <row r="102" spans="1:18" x14ac:dyDescent="0.25">
      <c r="A102" s="2">
        <v>7.74</v>
      </c>
      <c r="B102" s="2">
        <v>438</v>
      </c>
      <c r="D102">
        <f t="shared" si="9"/>
        <v>7684</v>
      </c>
      <c r="E102">
        <f t="shared" si="10"/>
        <v>256.13333333333333</v>
      </c>
      <c r="F102">
        <f t="shared" si="11"/>
        <v>85.377829891895118</v>
      </c>
      <c r="G102">
        <f t="shared" si="12"/>
        <v>9.4333333333333338E-2</v>
      </c>
      <c r="H102">
        <f t="shared" si="13"/>
        <v>711</v>
      </c>
      <c r="I102">
        <f t="shared" si="14"/>
        <v>255551481441</v>
      </c>
      <c r="J102">
        <f t="shared" si="15"/>
        <v>248281531745</v>
      </c>
      <c r="K102">
        <f t="shared" si="16"/>
        <v>1441146795.8007081</v>
      </c>
      <c r="O102">
        <v>248281531745</v>
      </c>
      <c r="P102">
        <v>256.13333333333333</v>
      </c>
      <c r="Q102">
        <v>1441146795.8007081</v>
      </c>
      <c r="R102">
        <f t="shared" si="17"/>
        <v>9.4333333333333338E-2</v>
      </c>
    </row>
    <row r="103" spans="1:18" x14ac:dyDescent="0.25">
      <c r="A103" s="2">
        <v>7.81</v>
      </c>
      <c r="B103" s="2">
        <v>439</v>
      </c>
      <c r="D103">
        <f t="shared" si="9"/>
        <v>7754</v>
      </c>
      <c r="E103">
        <f t="shared" si="10"/>
        <v>258.46666666666664</v>
      </c>
      <c r="F103">
        <f t="shared" si="11"/>
        <v>86.15560719920785</v>
      </c>
      <c r="G103">
        <f t="shared" si="12"/>
        <v>9.4333333333333338E-2</v>
      </c>
      <c r="H103">
        <f t="shared" si="13"/>
        <v>712</v>
      </c>
      <c r="I103">
        <f t="shared" si="14"/>
        <v>256992219136</v>
      </c>
      <c r="J103">
        <f t="shared" si="15"/>
        <v>249722269440</v>
      </c>
      <c r="K103">
        <f t="shared" si="16"/>
        <v>1447207122.8600838</v>
      </c>
      <c r="O103">
        <v>249722269440</v>
      </c>
      <c r="P103">
        <v>258.46666666666664</v>
      </c>
      <c r="Q103">
        <v>1447207122.8600838</v>
      </c>
      <c r="R103">
        <f t="shared" si="17"/>
        <v>9.4333333333333338E-2</v>
      </c>
    </row>
    <row r="104" spans="1:18" x14ac:dyDescent="0.25">
      <c r="A104" s="2">
        <v>7.88</v>
      </c>
      <c r="B104" s="2">
        <v>441</v>
      </c>
      <c r="D104">
        <f t="shared" si="9"/>
        <v>7824</v>
      </c>
      <c r="E104">
        <f t="shared" si="10"/>
        <v>260.8</v>
      </c>
      <c r="F104">
        <f t="shared" si="11"/>
        <v>86.933384514938922</v>
      </c>
      <c r="G104">
        <f t="shared" si="12"/>
        <v>9.4333333333333338E-2</v>
      </c>
      <c r="H104">
        <f t="shared" si="13"/>
        <v>714</v>
      </c>
      <c r="I104">
        <f t="shared" si="14"/>
        <v>259891961616</v>
      </c>
      <c r="J104">
        <f t="shared" si="15"/>
        <v>252622011920</v>
      </c>
      <c r="K104">
        <f t="shared" si="16"/>
        <v>1459379306.1702366</v>
      </c>
      <c r="O104">
        <v>252622011920</v>
      </c>
      <c r="P104">
        <v>260.8</v>
      </c>
      <c r="Q104">
        <v>1459379306.1702366</v>
      </c>
      <c r="R104">
        <f t="shared" si="17"/>
        <v>9.4333333333333338E-2</v>
      </c>
    </row>
    <row r="105" spans="1:18" x14ac:dyDescent="0.25">
      <c r="A105" s="2">
        <v>7.94</v>
      </c>
      <c r="B105" s="2">
        <v>443</v>
      </c>
      <c r="D105">
        <f t="shared" si="9"/>
        <v>7884</v>
      </c>
      <c r="E105">
        <f t="shared" si="10"/>
        <v>262.8</v>
      </c>
      <c r="F105">
        <f t="shared" si="11"/>
        <v>87.600050792095871</v>
      </c>
      <c r="G105">
        <f t="shared" si="12"/>
        <v>9.4333333333333338E-2</v>
      </c>
      <c r="H105">
        <f t="shared" si="13"/>
        <v>716</v>
      </c>
      <c r="I105">
        <f t="shared" si="14"/>
        <v>262816174336</v>
      </c>
      <c r="J105">
        <f t="shared" si="15"/>
        <v>255546224640</v>
      </c>
      <c r="K105">
        <f t="shared" si="16"/>
        <v>1471620351.3747759</v>
      </c>
      <c r="O105">
        <v>255546224640</v>
      </c>
      <c r="P105">
        <v>262.8</v>
      </c>
      <c r="Q105">
        <v>1471620351.3747759</v>
      </c>
      <c r="R105">
        <f t="shared" si="17"/>
        <v>9.4333333333333338E-2</v>
      </c>
    </row>
    <row r="106" spans="1:18" x14ac:dyDescent="0.25">
      <c r="A106" s="2">
        <v>7.99</v>
      </c>
      <c r="B106" s="2">
        <v>444</v>
      </c>
      <c r="D106">
        <f t="shared" si="9"/>
        <v>7934</v>
      </c>
      <c r="E106">
        <f t="shared" si="10"/>
        <v>264.46666666666664</v>
      </c>
      <c r="F106">
        <f t="shared" si="11"/>
        <v>88.155606027560253</v>
      </c>
      <c r="G106">
        <f t="shared" si="12"/>
        <v>9.4333333333333338E-2</v>
      </c>
      <c r="H106">
        <f t="shared" si="13"/>
        <v>717</v>
      </c>
      <c r="I106">
        <f t="shared" si="14"/>
        <v>264287499921</v>
      </c>
      <c r="J106">
        <f t="shared" si="15"/>
        <v>257017550225</v>
      </c>
      <c r="K106">
        <f t="shared" si="16"/>
        <v>1477766755.819154</v>
      </c>
      <c r="O106">
        <v>257017550225</v>
      </c>
      <c r="P106">
        <v>264.46666666666664</v>
      </c>
      <c r="Q106">
        <v>1477766755.819154</v>
      </c>
      <c r="R106">
        <f t="shared" si="17"/>
        <v>9.4333333333333338E-2</v>
      </c>
    </row>
    <row r="107" spans="1:18" x14ac:dyDescent="0.25">
      <c r="A107" s="2">
        <v>8.0500000000000007</v>
      </c>
      <c r="B107" s="2">
        <v>446</v>
      </c>
      <c r="D107">
        <f t="shared" si="9"/>
        <v>7994.0000000000009</v>
      </c>
      <c r="E107">
        <f t="shared" si="10"/>
        <v>266.4666666666667</v>
      </c>
      <c r="F107">
        <f t="shared" si="11"/>
        <v>88.822272315403012</v>
      </c>
      <c r="G107">
        <f t="shared" si="12"/>
        <v>9.4333333333333338E-2</v>
      </c>
      <c r="H107">
        <f t="shared" si="13"/>
        <v>719</v>
      </c>
      <c r="I107">
        <f t="shared" si="14"/>
        <v>267248675521</v>
      </c>
      <c r="J107">
        <f t="shared" si="15"/>
        <v>259978725825</v>
      </c>
      <c r="K107">
        <f t="shared" si="16"/>
        <v>1490111445.6946712</v>
      </c>
      <c r="O107">
        <v>259978725825</v>
      </c>
      <c r="P107">
        <v>266.4666666666667</v>
      </c>
      <c r="Q107">
        <v>1490111445.6946712</v>
      </c>
      <c r="R107">
        <f t="shared" si="17"/>
        <v>9.4333333333333338E-2</v>
      </c>
    </row>
    <row r="108" spans="1:18" x14ac:dyDescent="0.25">
      <c r="A108" s="2">
        <v>8.1199999999999992</v>
      </c>
      <c r="B108" s="2">
        <v>447</v>
      </c>
      <c r="D108">
        <f t="shared" si="9"/>
        <v>8064</v>
      </c>
      <c r="E108">
        <f t="shared" si="10"/>
        <v>268.8</v>
      </c>
      <c r="F108">
        <f t="shared" si="11"/>
        <v>89.600049658344375</v>
      </c>
      <c r="G108">
        <f t="shared" si="12"/>
        <v>9.4333333333333338E-2</v>
      </c>
      <c r="H108">
        <f t="shared" si="13"/>
        <v>720</v>
      </c>
      <c r="I108">
        <f t="shared" si="14"/>
        <v>268738560000</v>
      </c>
      <c r="J108">
        <f t="shared" si="15"/>
        <v>261468610304</v>
      </c>
      <c r="K108">
        <f t="shared" si="16"/>
        <v>1496309778.0600367</v>
      </c>
      <c r="O108">
        <v>261468610304</v>
      </c>
      <c r="P108">
        <v>268.8</v>
      </c>
      <c r="Q108">
        <v>1496309778.0600367</v>
      </c>
      <c r="R108">
        <f t="shared" si="17"/>
        <v>9.4333333333333338E-2</v>
      </c>
    </row>
    <row r="109" spans="1:18" x14ac:dyDescent="0.25">
      <c r="A109" s="2">
        <v>8.19</v>
      </c>
      <c r="B109" s="2">
        <v>449</v>
      </c>
      <c r="D109">
        <f t="shared" si="9"/>
        <v>8134</v>
      </c>
      <c r="E109">
        <f t="shared" si="10"/>
        <v>271.13333333333333</v>
      </c>
      <c r="F109">
        <f t="shared" si="11"/>
        <v>90.377827008770012</v>
      </c>
      <c r="G109">
        <f t="shared" si="12"/>
        <v>9.4333333333333338E-2</v>
      </c>
      <c r="H109">
        <f t="shared" si="13"/>
        <v>722</v>
      </c>
      <c r="I109">
        <f t="shared" si="14"/>
        <v>271737008656</v>
      </c>
      <c r="J109">
        <f t="shared" si="15"/>
        <v>264467058960</v>
      </c>
      <c r="K109">
        <f t="shared" si="16"/>
        <v>1508758535.0140774</v>
      </c>
      <c r="O109">
        <v>264467058960</v>
      </c>
      <c r="P109">
        <v>271.13333333333333</v>
      </c>
      <c r="Q109">
        <v>1508758535.0140774</v>
      </c>
      <c r="R109">
        <f t="shared" si="17"/>
        <v>9.4333333333333338E-2</v>
      </c>
    </row>
    <row r="110" spans="1:18" x14ac:dyDescent="0.25">
      <c r="A110" s="2">
        <v>8.27</v>
      </c>
      <c r="B110" s="2">
        <v>450</v>
      </c>
      <c r="D110">
        <f t="shared" si="9"/>
        <v>8214</v>
      </c>
      <c r="E110">
        <f t="shared" si="10"/>
        <v>273.8</v>
      </c>
      <c r="F110">
        <f t="shared" si="11"/>
        <v>91.266715418175437</v>
      </c>
      <c r="G110">
        <f t="shared" si="12"/>
        <v>9.4333333333333338E-2</v>
      </c>
      <c r="H110">
        <f t="shared" si="13"/>
        <v>723</v>
      </c>
      <c r="I110">
        <f t="shared" si="14"/>
        <v>273245607441</v>
      </c>
      <c r="J110">
        <f t="shared" si="15"/>
        <v>265975657745</v>
      </c>
      <c r="K110">
        <f t="shared" si="16"/>
        <v>1515009006.5628321</v>
      </c>
      <c r="O110">
        <v>265975657745</v>
      </c>
      <c r="P110">
        <v>273.8</v>
      </c>
      <c r="Q110">
        <v>1515009006.5628321</v>
      </c>
      <c r="R110">
        <f t="shared" si="17"/>
        <v>9.4333333333333338E-2</v>
      </c>
    </row>
    <row r="111" spans="1:18" x14ac:dyDescent="0.25">
      <c r="A111" s="2">
        <v>8.3000000000000007</v>
      </c>
      <c r="B111" s="2">
        <v>451</v>
      </c>
      <c r="D111">
        <f t="shared" si="9"/>
        <v>8244.0000000000018</v>
      </c>
      <c r="E111">
        <f t="shared" si="10"/>
        <v>274.80000000000007</v>
      </c>
      <c r="F111">
        <f t="shared" si="11"/>
        <v>91.600048574101649</v>
      </c>
      <c r="G111">
        <f t="shared" si="12"/>
        <v>9.4333333333333338E-2</v>
      </c>
      <c r="H111">
        <f t="shared" si="13"/>
        <v>724</v>
      </c>
      <c r="I111">
        <f t="shared" si="14"/>
        <v>274760478976</v>
      </c>
      <c r="J111">
        <f t="shared" si="15"/>
        <v>267490529280</v>
      </c>
      <c r="K111">
        <f t="shared" si="16"/>
        <v>1521276904.8065038</v>
      </c>
      <c r="O111">
        <v>267490529280</v>
      </c>
      <c r="P111">
        <v>274.80000000000007</v>
      </c>
      <c r="Q111">
        <v>1521276904.8065038</v>
      </c>
      <c r="R111">
        <f t="shared" si="17"/>
        <v>9.4333333333333338E-2</v>
      </c>
    </row>
    <row r="112" spans="1:18" x14ac:dyDescent="0.25">
      <c r="A112" s="2">
        <v>8.31</v>
      </c>
      <c r="B112" s="2">
        <v>452</v>
      </c>
      <c r="D112">
        <f t="shared" si="9"/>
        <v>8254.0000000000018</v>
      </c>
      <c r="E112">
        <f t="shared" si="10"/>
        <v>275.13333333333338</v>
      </c>
      <c r="F112">
        <f t="shared" si="11"/>
        <v>91.711159626363624</v>
      </c>
      <c r="G112">
        <f t="shared" si="12"/>
        <v>9.4333333333333338E-2</v>
      </c>
      <c r="H112">
        <f t="shared" si="13"/>
        <v>725</v>
      </c>
      <c r="I112">
        <f t="shared" si="14"/>
        <v>276281640625</v>
      </c>
      <c r="J112">
        <f t="shared" si="15"/>
        <v>269011690929</v>
      </c>
      <c r="K112">
        <f t="shared" si="16"/>
        <v>1527562253.2356336</v>
      </c>
      <c r="O112">
        <v>269011690929</v>
      </c>
      <c r="P112">
        <v>275.13333333333338</v>
      </c>
      <c r="Q112">
        <v>1527562253.2356336</v>
      </c>
      <c r="R112">
        <f t="shared" si="17"/>
        <v>9.4333333333333338E-2</v>
      </c>
    </row>
    <row r="113" spans="1:18" x14ac:dyDescent="0.25">
      <c r="A113" s="2">
        <v>8.27</v>
      </c>
      <c r="B113" s="2">
        <v>452</v>
      </c>
      <c r="D113">
        <f t="shared" si="9"/>
        <v>8214</v>
      </c>
      <c r="E113">
        <f t="shared" si="10"/>
        <v>273.8</v>
      </c>
      <c r="F113">
        <f t="shared" si="11"/>
        <v>91.266715418175437</v>
      </c>
      <c r="G113">
        <f t="shared" si="12"/>
        <v>9.4333333333333338E-2</v>
      </c>
      <c r="H113">
        <f t="shared" si="13"/>
        <v>725</v>
      </c>
      <c r="I113">
        <f t="shared" si="14"/>
        <v>276281640625</v>
      </c>
      <c r="J113">
        <f t="shared" si="15"/>
        <v>269011690929</v>
      </c>
      <c r="K113">
        <f t="shared" si="16"/>
        <v>1527562253.2356336</v>
      </c>
      <c r="O113">
        <v>269011690929</v>
      </c>
      <c r="P113">
        <v>273.8</v>
      </c>
      <c r="Q113">
        <v>1527562253.2356336</v>
      </c>
      <c r="R113">
        <f t="shared" si="17"/>
        <v>9.4333333333333338E-2</v>
      </c>
    </row>
    <row r="114" spans="1:18" x14ac:dyDescent="0.25">
      <c r="A114" s="2">
        <v>8.1999999999999993</v>
      </c>
      <c r="B114" s="2">
        <v>451</v>
      </c>
      <c r="D114">
        <f t="shared" si="9"/>
        <v>8144</v>
      </c>
      <c r="E114">
        <f t="shared" si="10"/>
        <v>271.46666666666664</v>
      </c>
      <c r="F114">
        <f t="shared" si="11"/>
        <v>90.488938059430524</v>
      </c>
      <c r="G114">
        <f t="shared" si="12"/>
        <v>9.4333333333333338E-2</v>
      </c>
      <c r="H114">
        <f t="shared" si="13"/>
        <v>724</v>
      </c>
      <c r="I114">
        <f t="shared" si="14"/>
        <v>274760478976</v>
      </c>
      <c r="J114">
        <f t="shared" si="15"/>
        <v>267490529280</v>
      </c>
      <c r="K114">
        <f t="shared" si="16"/>
        <v>1521276904.8065038</v>
      </c>
      <c r="O114">
        <v>267490529280</v>
      </c>
      <c r="P114">
        <v>271.46666666666664</v>
      </c>
      <c r="Q114">
        <v>1521276904.8065038</v>
      </c>
      <c r="R114">
        <f t="shared" si="17"/>
        <v>9.4333333333333338E-2</v>
      </c>
    </row>
    <row r="115" spans="1:18" x14ac:dyDescent="0.25">
      <c r="A115" s="2">
        <v>8.1</v>
      </c>
      <c r="B115" s="2">
        <v>449</v>
      </c>
      <c r="D115">
        <f t="shared" si="9"/>
        <v>8044.0000000000009</v>
      </c>
      <c r="E115">
        <f t="shared" si="10"/>
        <v>268.13333333333338</v>
      </c>
      <c r="F115">
        <f t="shared" si="11"/>
        <v>89.377827559588894</v>
      </c>
      <c r="G115">
        <f t="shared" si="12"/>
        <v>9.4333333333333338E-2</v>
      </c>
      <c r="H115">
        <f t="shared" si="13"/>
        <v>722</v>
      </c>
      <c r="I115">
        <f t="shared" si="14"/>
        <v>271737008656</v>
      </c>
      <c r="J115">
        <f t="shared" si="15"/>
        <v>264467058960</v>
      </c>
      <c r="K115">
        <f t="shared" si="16"/>
        <v>1508758535.0140774</v>
      </c>
      <c r="O115">
        <v>264467058960</v>
      </c>
      <c r="P115">
        <v>268.13333333333338</v>
      </c>
      <c r="Q115">
        <v>1508758535.0140774</v>
      </c>
      <c r="R115">
        <f t="shared" si="17"/>
        <v>9.4333333333333338E-2</v>
      </c>
    </row>
    <row r="116" spans="1:18" x14ac:dyDescent="0.25">
      <c r="A116" s="2">
        <v>8</v>
      </c>
      <c r="B116" s="2">
        <v>447</v>
      </c>
      <c r="D116">
        <f t="shared" si="9"/>
        <v>7944</v>
      </c>
      <c r="E116">
        <f t="shared" si="10"/>
        <v>264.8</v>
      </c>
      <c r="F116">
        <f t="shared" si="11"/>
        <v>88.266717075136668</v>
      </c>
      <c r="G116">
        <f t="shared" si="12"/>
        <v>9.4333333333333338E-2</v>
      </c>
      <c r="H116">
        <f t="shared" si="13"/>
        <v>720</v>
      </c>
      <c r="I116">
        <f t="shared" si="14"/>
        <v>268738560000</v>
      </c>
      <c r="J116">
        <f t="shared" si="15"/>
        <v>261468610304</v>
      </c>
      <c r="K116">
        <f t="shared" si="16"/>
        <v>1496309778.0600367</v>
      </c>
      <c r="O116">
        <v>261468610304</v>
      </c>
      <c r="P116">
        <v>264.8</v>
      </c>
      <c r="Q116">
        <v>1496309778.0600367</v>
      </c>
      <c r="R116">
        <f t="shared" si="17"/>
        <v>9.4333333333333338E-2</v>
      </c>
    </row>
    <row r="117" spans="1:18" x14ac:dyDescent="0.25">
      <c r="A117" s="2">
        <v>7.87</v>
      </c>
      <c r="B117" s="2">
        <v>444</v>
      </c>
      <c r="D117">
        <f t="shared" si="9"/>
        <v>7814</v>
      </c>
      <c r="E117">
        <f t="shared" si="10"/>
        <v>260.46666666666664</v>
      </c>
      <c r="F117">
        <f t="shared" si="11"/>
        <v>86.822273469327641</v>
      </c>
      <c r="G117">
        <f t="shared" si="12"/>
        <v>9.4333333333333338E-2</v>
      </c>
      <c r="H117">
        <f t="shared" si="13"/>
        <v>717</v>
      </c>
      <c r="I117">
        <f t="shared" si="14"/>
        <v>264287499921</v>
      </c>
      <c r="J117">
        <f t="shared" si="15"/>
        <v>257017550225</v>
      </c>
      <c r="K117">
        <f t="shared" si="16"/>
        <v>1477766755.819154</v>
      </c>
      <c r="O117">
        <v>257017550225</v>
      </c>
      <c r="P117">
        <v>260.46666666666664</v>
      </c>
      <c r="Q117">
        <v>1477766755.819154</v>
      </c>
      <c r="R117">
        <f t="shared" si="17"/>
        <v>9.4333333333333338E-2</v>
      </c>
    </row>
    <row r="118" spans="1:18" x14ac:dyDescent="0.25">
      <c r="A118" s="2">
        <v>7.71</v>
      </c>
      <c r="B118" s="2">
        <v>440</v>
      </c>
      <c r="D118">
        <f t="shared" si="9"/>
        <v>7654</v>
      </c>
      <c r="E118">
        <f t="shared" si="10"/>
        <v>255.13333333333333</v>
      </c>
      <c r="F118">
        <f t="shared" si="11"/>
        <v>85.044496762823954</v>
      </c>
      <c r="G118">
        <f t="shared" si="12"/>
        <v>9.4333333333333338E-2</v>
      </c>
      <c r="H118">
        <f t="shared" si="13"/>
        <v>713</v>
      </c>
      <c r="I118">
        <f t="shared" si="14"/>
        <v>258439040161</v>
      </c>
      <c r="J118">
        <f t="shared" si="15"/>
        <v>251169090465</v>
      </c>
      <c r="K118">
        <f t="shared" si="16"/>
        <v>1453284618.502444</v>
      </c>
      <c r="O118">
        <v>251169090465</v>
      </c>
      <c r="P118">
        <v>255.13333333333333</v>
      </c>
      <c r="Q118">
        <v>1453284618.502444</v>
      </c>
      <c r="R118">
        <f t="shared" si="17"/>
        <v>9.4333333333333338E-2</v>
      </c>
    </row>
    <row r="119" spans="1:18" x14ac:dyDescent="0.25">
      <c r="A119" s="2">
        <v>7.55</v>
      </c>
      <c r="B119" s="2">
        <v>438</v>
      </c>
      <c r="D119">
        <f t="shared" si="9"/>
        <v>7494</v>
      </c>
      <c r="E119">
        <f t="shared" si="10"/>
        <v>249.8</v>
      </c>
      <c r="F119">
        <f t="shared" si="11"/>
        <v>83.266720102064525</v>
      </c>
      <c r="G119">
        <f t="shared" si="12"/>
        <v>9.4333333333333338E-2</v>
      </c>
      <c r="H119">
        <f t="shared" si="13"/>
        <v>711</v>
      </c>
      <c r="I119">
        <f t="shared" si="14"/>
        <v>255551481441</v>
      </c>
      <c r="J119">
        <f t="shared" si="15"/>
        <v>248281531745</v>
      </c>
      <c r="K119">
        <f t="shared" si="16"/>
        <v>1441146795.8007081</v>
      </c>
      <c r="O119">
        <v>248281531745</v>
      </c>
      <c r="P119">
        <v>249.8</v>
      </c>
      <c r="Q119">
        <v>1441146795.8007081</v>
      </c>
      <c r="R119">
        <f t="shared" si="17"/>
        <v>9.4333333333333338E-2</v>
      </c>
    </row>
    <row r="120" spans="1:18" x14ac:dyDescent="0.25">
      <c r="A120" s="2">
        <v>7.4</v>
      </c>
      <c r="B120" s="2">
        <v>434</v>
      </c>
      <c r="D120">
        <f t="shared" si="9"/>
        <v>7344</v>
      </c>
      <c r="E120">
        <f t="shared" si="10"/>
        <v>244.8</v>
      </c>
      <c r="F120">
        <f t="shared" si="11"/>
        <v>81.600054526806403</v>
      </c>
      <c r="G120">
        <f t="shared" si="12"/>
        <v>9.4333333333333338E-2</v>
      </c>
      <c r="H120">
        <f t="shared" si="13"/>
        <v>707</v>
      </c>
      <c r="I120">
        <f t="shared" si="14"/>
        <v>249849022801</v>
      </c>
      <c r="J120">
        <f t="shared" si="15"/>
        <v>242579073105</v>
      </c>
      <c r="K120">
        <f t="shared" si="16"/>
        <v>1417076704.7069077</v>
      </c>
      <c r="O120">
        <v>242579073105</v>
      </c>
      <c r="P120">
        <v>244.8</v>
      </c>
      <c r="Q120">
        <v>1417076704.7069077</v>
      </c>
      <c r="R120">
        <f t="shared" si="17"/>
        <v>9.4333333333333338E-2</v>
      </c>
    </row>
    <row r="121" spans="1:18" x14ac:dyDescent="0.25">
      <c r="A121" s="2">
        <v>7.23</v>
      </c>
      <c r="B121" s="2">
        <v>430</v>
      </c>
      <c r="D121">
        <f t="shared" si="9"/>
        <v>7174</v>
      </c>
      <c r="E121">
        <f t="shared" si="10"/>
        <v>239.13333333333333</v>
      </c>
      <c r="F121">
        <f t="shared" si="11"/>
        <v>79.711166930021037</v>
      </c>
      <c r="G121">
        <f t="shared" si="12"/>
        <v>9.4333333333333338E-2</v>
      </c>
      <c r="H121">
        <f t="shared" si="13"/>
        <v>703</v>
      </c>
      <c r="I121">
        <f t="shared" si="14"/>
        <v>244242535681</v>
      </c>
      <c r="J121">
        <f t="shared" si="15"/>
        <v>236972585985</v>
      </c>
      <c r="K121">
        <f t="shared" si="16"/>
        <v>1393279436.7663715</v>
      </c>
      <c r="O121">
        <v>236972585985</v>
      </c>
      <c r="P121">
        <v>239.13333333333333</v>
      </c>
      <c r="Q121">
        <v>1393279436.7663715</v>
      </c>
      <c r="R121">
        <f t="shared" si="17"/>
        <v>9.4333333333333338E-2</v>
      </c>
    </row>
    <row r="122" spans="1:18" x14ac:dyDescent="0.25">
      <c r="A122" s="2">
        <v>7.09</v>
      </c>
      <c r="B122" s="2">
        <v>426</v>
      </c>
      <c r="D122">
        <f t="shared" si="9"/>
        <v>7034</v>
      </c>
      <c r="E122">
        <f t="shared" si="10"/>
        <v>234.46666666666667</v>
      </c>
      <c r="F122">
        <f t="shared" si="11"/>
        <v>78.155612485446682</v>
      </c>
      <c r="G122">
        <f t="shared" si="12"/>
        <v>9.4333333333333338E-2</v>
      </c>
      <c r="H122">
        <f t="shared" si="13"/>
        <v>699</v>
      </c>
      <c r="I122">
        <f t="shared" si="14"/>
        <v>238730937201</v>
      </c>
      <c r="J122">
        <f t="shared" si="15"/>
        <v>231460987505</v>
      </c>
      <c r="K122">
        <f t="shared" si="16"/>
        <v>1369753493.958533</v>
      </c>
      <c r="O122">
        <v>231460987505</v>
      </c>
      <c r="P122">
        <v>234.46666666666667</v>
      </c>
      <c r="Q122">
        <v>1369753493.958533</v>
      </c>
      <c r="R122">
        <f t="shared" si="17"/>
        <v>9.4333333333333338E-2</v>
      </c>
    </row>
    <row r="123" spans="1:18" x14ac:dyDescent="0.25">
      <c r="A123" s="2">
        <v>6.94</v>
      </c>
      <c r="B123" s="2">
        <v>423</v>
      </c>
      <c r="D123">
        <f t="shared" si="9"/>
        <v>6884</v>
      </c>
      <c r="E123">
        <f t="shared" si="10"/>
        <v>229.46666666666667</v>
      </c>
      <c r="F123">
        <f t="shared" si="11"/>
        <v>76.488947059261875</v>
      </c>
      <c r="G123">
        <f t="shared" si="12"/>
        <v>9.4333333333333338E-2</v>
      </c>
      <c r="H123">
        <f t="shared" si="13"/>
        <v>696</v>
      </c>
      <c r="I123">
        <f t="shared" si="14"/>
        <v>234658861056</v>
      </c>
      <c r="J123">
        <f t="shared" si="15"/>
        <v>227388911360</v>
      </c>
      <c r="K123">
        <f t="shared" si="16"/>
        <v>1352286193.5444467</v>
      </c>
      <c r="O123">
        <v>227388911360</v>
      </c>
      <c r="P123">
        <v>229.46666666666667</v>
      </c>
      <c r="Q123">
        <v>1352286193.5444467</v>
      </c>
      <c r="R123">
        <f t="shared" si="17"/>
        <v>9.4333333333333338E-2</v>
      </c>
    </row>
    <row r="124" spans="1:18" x14ac:dyDescent="0.25">
      <c r="A124" s="2">
        <v>6.78</v>
      </c>
      <c r="B124" s="2">
        <v>418</v>
      </c>
      <c r="D124">
        <f t="shared" si="9"/>
        <v>6724</v>
      </c>
      <c r="E124">
        <f t="shared" si="10"/>
        <v>224.13333333333333</v>
      </c>
      <c r="F124">
        <f t="shared" si="11"/>
        <v>74.711170665667979</v>
      </c>
      <c r="G124">
        <f t="shared" si="12"/>
        <v>9.4333333333333338E-2</v>
      </c>
      <c r="H124">
        <f t="shared" si="13"/>
        <v>691</v>
      </c>
      <c r="I124">
        <f t="shared" si="14"/>
        <v>227988105361</v>
      </c>
      <c r="J124">
        <f t="shared" si="15"/>
        <v>220718155665</v>
      </c>
      <c r="K124">
        <f t="shared" si="16"/>
        <v>1323509598.1624336</v>
      </c>
      <c r="O124">
        <v>220718155665</v>
      </c>
      <c r="P124">
        <v>224.13333333333333</v>
      </c>
      <c r="Q124">
        <v>1323509598.1624336</v>
      </c>
      <c r="R124">
        <f t="shared" si="17"/>
        <v>9.4333333333333338E-2</v>
      </c>
    </row>
    <row r="125" spans="1:18" x14ac:dyDescent="0.25">
      <c r="A125" s="2">
        <v>6.62</v>
      </c>
      <c r="B125" s="2">
        <v>414</v>
      </c>
      <c r="D125">
        <f t="shared" si="9"/>
        <v>6564</v>
      </c>
      <c r="E125">
        <f t="shared" si="10"/>
        <v>218.8</v>
      </c>
      <c r="F125">
        <f t="shared" si="11"/>
        <v>72.933394339554013</v>
      </c>
      <c r="G125">
        <f t="shared" si="12"/>
        <v>9.4333333333333338E-2</v>
      </c>
      <c r="H125">
        <f t="shared" si="13"/>
        <v>687</v>
      </c>
      <c r="I125">
        <f t="shared" si="14"/>
        <v>222754736961</v>
      </c>
      <c r="J125">
        <f t="shared" si="15"/>
        <v>215484787265</v>
      </c>
      <c r="K125">
        <f t="shared" si="16"/>
        <v>1300788655.790792</v>
      </c>
      <c r="O125">
        <v>215484787265</v>
      </c>
      <c r="P125">
        <v>218.8</v>
      </c>
      <c r="Q125">
        <v>1300788655.790792</v>
      </c>
      <c r="R125">
        <f t="shared" si="17"/>
        <v>9.4333333333333338E-2</v>
      </c>
    </row>
    <row r="126" spans="1:18" x14ac:dyDescent="0.25">
      <c r="A126" s="2">
        <v>6.47</v>
      </c>
      <c r="B126" s="2">
        <v>409</v>
      </c>
      <c r="D126">
        <f t="shared" si="9"/>
        <v>6414</v>
      </c>
      <c r="E126">
        <f t="shared" si="10"/>
        <v>213.8</v>
      </c>
      <c r="F126">
        <f t="shared" si="11"/>
        <v>71.266729099598464</v>
      </c>
      <c r="G126">
        <f t="shared" si="12"/>
        <v>9.4333333333333338E-2</v>
      </c>
      <c r="H126">
        <f t="shared" si="13"/>
        <v>682</v>
      </c>
      <c r="I126">
        <f t="shared" si="14"/>
        <v>216340335376</v>
      </c>
      <c r="J126">
        <f t="shared" si="15"/>
        <v>209070385680</v>
      </c>
      <c r="K126">
        <f t="shared" si="16"/>
        <v>1272760446.5400791</v>
      </c>
      <c r="O126">
        <v>209070385680</v>
      </c>
      <c r="P126">
        <v>213.8</v>
      </c>
      <c r="Q126">
        <v>1272760446.5400791</v>
      </c>
      <c r="R126">
        <f t="shared" si="17"/>
        <v>9.4333333333333338E-2</v>
      </c>
    </row>
    <row r="127" spans="1:18" x14ac:dyDescent="0.25">
      <c r="A127" s="2">
        <v>6.31</v>
      </c>
      <c r="B127" s="2">
        <v>405</v>
      </c>
      <c r="D127">
        <f t="shared" si="9"/>
        <v>6254</v>
      </c>
      <c r="E127">
        <f t="shared" si="10"/>
        <v>208.46666666666667</v>
      </c>
      <c r="F127">
        <f t="shared" si="11"/>
        <v>69.488952919080049</v>
      </c>
      <c r="G127">
        <f t="shared" si="12"/>
        <v>9.4333333333333338E-2</v>
      </c>
      <c r="H127">
        <f t="shared" si="13"/>
        <v>678</v>
      </c>
      <c r="I127">
        <f t="shared" si="14"/>
        <v>211309379856</v>
      </c>
      <c r="J127">
        <f t="shared" si="15"/>
        <v>204039430160</v>
      </c>
      <c r="K127">
        <f t="shared" si="16"/>
        <v>1250634437.1436779</v>
      </c>
      <c r="O127">
        <v>204039430160</v>
      </c>
      <c r="P127">
        <v>208.46666666666667</v>
      </c>
      <c r="Q127">
        <v>1250634437.1436779</v>
      </c>
      <c r="R127">
        <f t="shared" si="17"/>
        <v>9.4333333333333338E-2</v>
      </c>
    </row>
    <row r="128" spans="1:18" x14ac:dyDescent="0.25">
      <c r="A128" s="2">
        <v>6.16</v>
      </c>
      <c r="B128" s="2">
        <v>401</v>
      </c>
      <c r="D128">
        <f t="shared" si="9"/>
        <v>6104</v>
      </c>
      <c r="E128">
        <f t="shared" si="10"/>
        <v>203.46666666666667</v>
      </c>
      <c r="F128">
        <f t="shared" si="11"/>
        <v>67.822287825892985</v>
      </c>
      <c r="G128">
        <f t="shared" si="12"/>
        <v>9.4333333333333338E-2</v>
      </c>
      <c r="H128">
        <f t="shared" si="13"/>
        <v>674</v>
      </c>
      <c r="I128">
        <f t="shared" si="14"/>
        <v>206366684176</v>
      </c>
      <c r="J128">
        <f t="shared" si="15"/>
        <v>199096734480</v>
      </c>
      <c r="K128">
        <f t="shared" si="16"/>
        <v>1228770421.5946367</v>
      </c>
      <c r="O128">
        <v>199096734480</v>
      </c>
      <c r="P128">
        <v>203.46666666666667</v>
      </c>
      <c r="Q128">
        <v>1228770421.5946367</v>
      </c>
      <c r="R128">
        <f t="shared" si="17"/>
        <v>9.4333333333333338E-2</v>
      </c>
    </row>
    <row r="129" spans="1:18" x14ac:dyDescent="0.25">
      <c r="A129" s="2">
        <v>6.01</v>
      </c>
      <c r="B129" s="2">
        <v>397</v>
      </c>
      <c r="D129">
        <f t="shared" si="9"/>
        <v>5954</v>
      </c>
      <c r="E129">
        <f t="shared" si="10"/>
        <v>198.46666666666667</v>
      </c>
      <c r="F129">
        <f t="shared" si="11"/>
        <v>66.155622811987612</v>
      </c>
      <c r="G129">
        <f t="shared" si="12"/>
        <v>9.4333333333333338E-2</v>
      </c>
      <c r="H129">
        <f t="shared" si="13"/>
        <v>670</v>
      </c>
      <c r="I129">
        <f t="shared" si="14"/>
        <v>201511210000</v>
      </c>
      <c r="J129">
        <f t="shared" si="15"/>
        <v>194241260304</v>
      </c>
      <c r="K129">
        <f t="shared" si="16"/>
        <v>1207166912.4682286</v>
      </c>
      <c r="O129">
        <v>194241260304</v>
      </c>
      <c r="P129">
        <v>198.46666666666667</v>
      </c>
      <c r="Q129">
        <v>1207166912.4682286</v>
      </c>
      <c r="R129">
        <f t="shared" si="17"/>
        <v>9.4333333333333338E-2</v>
      </c>
    </row>
    <row r="130" spans="1:18" x14ac:dyDescent="0.25">
      <c r="A130" s="2">
        <v>5.86</v>
      </c>
      <c r="B130" s="2">
        <v>392</v>
      </c>
      <c r="D130">
        <f t="shared" si="9"/>
        <v>5804</v>
      </c>
      <c r="E130">
        <f t="shared" si="10"/>
        <v>193.46666666666667</v>
      </c>
      <c r="F130">
        <f t="shared" si="11"/>
        <v>64.488957883510835</v>
      </c>
      <c r="G130">
        <f t="shared" si="12"/>
        <v>9.4333333333333338E-2</v>
      </c>
      <c r="H130">
        <f t="shared" si="13"/>
        <v>665</v>
      </c>
      <c r="I130">
        <f t="shared" si="14"/>
        <v>195562950625</v>
      </c>
      <c r="J130">
        <f t="shared" si="15"/>
        <v>188293000929</v>
      </c>
      <c r="K130">
        <f t="shared" si="16"/>
        <v>1180526599.9952419</v>
      </c>
      <c r="O130">
        <v>188293000929</v>
      </c>
      <c r="P130">
        <v>193.46666666666667</v>
      </c>
      <c r="Q130">
        <v>1180526599.9952419</v>
      </c>
      <c r="R130">
        <f t="shared" si="17"/>
        <v>9.4333333333333338E-2</v>
      </c>
    </row>
    <row r="131" spans="1:18" x14ac:dyDescent="0.25">
      <c r="A131" s="2">
        <v>5.72</v>
      </c>
      <c r="B131" s="2">
        <v>388</v>
      </c>
      <c r="D131">
        <f t="shared" ref="D131:D194" si="18">(A131-0.056)*1000</f>
        <v>5664</v>
      </c>
      <c r="E131">
        <f t="shared" ref="E131:E194" si="19">D131/30</f>
        <v>188.8</v>
      </c>
      <c r="F131">
        <f t="shared" ref="F131:F194" si="20">(((((D131)/30)^2)*(100)+(2.83)^2)^0.5/30)</f>
        <v>62.933404033328927</v>
      </c>
      <c r="G131">
        <f t="shared" ref="G131:G194" si="21">2.83/30</f>
        <v>9.4333333333333338E-2</v>
      </c>
      <c r="H131">
        <f t="shared" ref="H131:H194" si="22">B131+273</f>
        <v>661</v>
      </c>
      <c r="I131">
        <f t="shared" ref="I131:I194" si="23">H131^4</f>
        <v>190899960241</v>
      </c>
      <c r="J131">
        <f t="shared" ref="J131:J194" si="24">I131-(292^4)</f>
        <v>183630010545</v>
      </c>
      <c r="K131">
        <f t="shared" ref="K131:K194" si="25">4*((H131^6+(292)^6))^0.5</f>
        <v>1159503800.9033878</v>
      </c>
      <c r="O131">
        <v>183630010545</v>
      </c>
      <c r="P131">
        <v>188.8</v>
      </c>
      <c r="Q131">
        <v>1159503800.9033878</v>
      </c>
      <c r="R131">
        <f t="shared" ref="R131:R194" si="26">2.83/30</f>
        <v>9.4333333333333338E-2</v>
      </c>
    </row>
    <row r="132" spans="1:18" x14ac:dyDescent="0.25">
      <c r="A132" s="2">
        <v>5.58</v>
      </c>
      <c r="B132" s="2">
        <v>384</v>
      </c>
      <c r="D132">
        <f t="shared" si="18"/>
        <v>5524</v>
      </c>
      <c r="E132">
        <f t="shared" si="19"/>
        <v>184.13333333333333</v>
      </c>
      <c r="F132">
        <f t="shared" si="20"/>
        <v>61.377850269588698</v>
      </c>
      <c r="G132">
        <f t="shared" si="21"/>
        <v>9.4333333333333338E-2</v>
      </c>
      <c r="H132">
        <f t="shared" si="22"/>
        <v>657</v>
      </c>
      <c r="I132">
        <f t="shared" si="23"/>
        <v>186320859201</v>
      </c>
      <c r="J132">
        <f t="shared" si="24"/>
        <v>179050909505</v>
      </c>
      <c r="K132">
        <f t="shared" si="25"/>
        <v>1138736686.2914865</v>
      </c>
      <c r="O132">
        <v>179050909505</v>
      </c>
      <c r="P132">
        <v>184.13333333333333</v>
      </c>
      <c r="Q132">
        <v>1138736686.2914865</v>
      </c>
      <c r="R132">
        <f t="shared" si="26"/>
        <v>9.4333333333333338E-2</v>
      </c>
    </row>
    <row r="133" spans="1:18" x14ac:dyDescent="0.25">
      <c r="A133" s="2">
        <v>5.44</v>
      </c>
      <c r="B133" s="2">
        <v>380</v>
      </c>
      <c r="D133">
        <f t="shared" si="18"/>
        <v>5384</v>
      </c>
      <c r="E133">
        <f t="shared" si="19"/>
        <v>179.46666666666667</v>
      </c>
      <c r="F133">
        <f t="shared" si="20"/>
        <v>59.822296599033344</v>
      </c>
      <c r="G133">
        <f t="shared" si="21"/>
        <v>9.4333333333333338E-2</v>
      </c>
      <c r="H133">
        <f t="shared" si="22"/>
        <v>653</v>
      </c>
      <c r="I133">
        <f t="shared" si="23"/>
        <v>181824635281</v>
      </c>
      <c r="J133">
        <f t="shared" si="24"/>
        <v>174554685585</v>
      </c>
      <c r="K133">
        <f t="shared" si="25"/>
        <v>1118223776.5056915</v>
      </c>
      <c r="O133">
        <v>174554685585</v>
      </c>
      <c r="P133">
        <v>179.46666666666667</v>
      </c>
      <c r="Q133">
        <v>1118223776.5056915</v>
      </c>
      <c r="R133">
        <f t="shared" si="26"/>
        <v>9.4333333333333338E-2</v>
      </c>
    </row>
    <row r="134" spans="1:18" x14ac:dyDescent="0.25">
      <c r="A134" s="2">
        <v>5.32</v>
      </c>
      <c r="B134" s="2">
        <v>375</v>
      </c>
      <c r="D134">
        <f t="shared" si="18"/>
        <v>5264</v>
      </c>
      <c r="E134">
        <f t="shared" si="19"/>
        <v>175.46666666666667</v>
      </c>
      <c r="F134">
        <f t="shared" si="20"/>
        <v>58.488964961217832</v>
      </c>
      <c r="G134">
        <f t="shared" si="21"/>
        <v>9.4333333333333338E-2</v>
      </c>
      <c r="H134">
        <f t="shared" si="22"/>
        <v>648</v>
      </c>
      <c r="I134">
        <f t="shared" si="23"/>
        <v>176319369216</v>
      </c>
      <c r="J134">
        <f t="shared" si="24"/>
        <v>169049419520</v>
      </c>
      <c r="K134">
        <f t="shared" si="25"/>
        <v>1092937863.9403431</v>
      </c>
      <c r="O134">
        <v>169049419520</v>
      </c>
      <c r="P134">
        <v>175.46666666666667</v>
      </c>
      <c r="Q134">
        <v>1092937863.9403431</v>
      </c>
      <c r="R134">
        <f t="shared" si="26"/>
        <v>9.4333333333333338E-2</v>
      </c>
    </row>
    <row r="135" spans="1:18" x14ac:dyDescent="0.25">
      <c r="A135" s="2">
        <v>5.19</v>
      </c>
      <c r="B135" s="2">
        <v>371</v>
      </c>
      <c r="D135">
        <f t="shared" si="18"/>
        <v>5134</v>
      </c>
      <c r="E135">
        <f t="shared" si="19"/>
        <v>171.13333333333333</v>
      </c>
      <c r="F135">
        <f t="shared" si="20"/>
        <v>57.044522443027653</v>
      </c>
      <c r="G135">
        <f t="shared" si="21"/>
        <v>9.4333333333333338E-2</v>
      </c>
      <c r="H135">
        <f t="shared" si="22"/>
        <v>644</v>
      </c>
      <c r="I135">
        <f t="shared" si="23"/>
        <v>172005949696</v>
      </c>
      <c r="J135">
        <f t="shared" si="24"/>
        <v>164736000000</v>
      </c>
      <c r="K135">
        <f t="shared" si="25"/>
        <v>1072991515.6719553</v>
      </c>
      <c r="O135">
        <v>164736000000</v>
      </c>
      <c r="P135">
        <v>171.13333333333333</v>
      </c>
      <c r="Q135">
        <v>1072991515.6719553</v>
      </c>
      <c r="R135">
        <f t="shared" si="26"/>
        <v>9.4333333333333338E-2</v>
      </c>
    </row>
    <row r="136" spans="1:18" x14ac:dyDescent="0.25">
      <c r="A136" s="2">
        <v>5.04</v>
      </c>
      <c r="B136" s="2">
        <v>367</v>
      </c>
      <c r="D136">
        <f t="shared" si="18"/>
        <v>4984</v>
      </c>
      <c r="E136">
        <f t="shared" si="19"/>
        <v>166.13333333333333</v>
      </c>
      <c r="F136">
        <f t="shared" si="20"/>
        <v>55.377858123827032</v>
      </c>
      <c r="G136">
        <f t="shared" si="21"/>
        <v>9.4333333333333338E-2</v>
      </c>
      <c r="H136">
        <f t="shared" si="22"/>
        <v>640</v>
      </c>
      <c r="I136">
        <f t="shared" si="23"/>
        <v>167772160000</v>
      </c>
      <c r="J136">
        <f t="shared" si="24"/>
        <v>160502210304</v>
      </c>
      <c r="K136">
        <f t="shared" si="25"/>
        <v>1053294577.8034158</v>
      </c>
      <c r="O136">
        <v>160502210304</v>
      </c>
      <c r="P136">
        <v>166.13333333333333</v>
      </c>
      <c r="Q136">
        <v>1053294577.8034158</v>
      </c>
      <c r="R136">
        <f t="shared" si="26"/>
        <v>9.4333333333333338E-2</v>
      </c>
    </row>
    <row r="137" spans="1:18" x14ac:dyDescent="0.25">
      <c r="A137" s="2">
        <v>4.91</v>
      </c>
      <c r="B137" s="2">
        <v>363</v>
      </c>
      <c r="D137">
        <f t="shared" si="18"/>
        <v>4854</v>
      </c>
      <c r="E137">
        <f t="shared" si="19"/>
        <v>161.80000000000001</v>
      </c>
      <c r="F137">
        <f t="shared" si="20"/>
        <v>53.933415831210077</v>
      </c>
      <c r="G137">
        <f t="shared" si="21"/>
        <v>9.4333333333333338E-2</v>
      </c>
      <c r="H137">
        <f t="shared" si="22"/>
        <v>636</v>
      </c>
      <c r="I137">
        <f t="shared" si="23"/>
        <v>163617014016</v>
      </c>
      <c r="J137">
        <f t="shared" si="24"/>
        <v>156347064320</v>
      </c>
      <c r="K137">
        <f t="shared" si="25"/>
        <v>1033845579.8990152</v>
      </c>
      <c r="O137">
        <v>156347064320</v>
      </c>
      <c r="P137">
        <v>161.80000000000001</v>
      </c>
      <c r="Q137">
        <v>1033845579.8990152</v>
      </c>
      <c r="R137">
        <f t="shared" si="26"/>
        <v>9.4333333333333338E-2</v>
      </c>
    </row>
    <row r="138" spans="1:18" x14ac:dyDescent="0.25">
      <c r="A138" s="2">
        <v>4.79</v>
      </c>
      <c r="B138" s="2">
        <v>359</v>
      </c>
      <c r="D138">
        <f t="shared" si="18"/>
        <v>4734</v>
      </c>
      <c r="E138">
        <f t="shared" si="19"/>
        <v>157.80000000000001</v>
      </c>
      <c r="F138">
        <f t="shared" si="20"/>
        <v>52.600084589074363</v>
      </c>
      <c r="G138">
        <f t="shared" si="21"/>
        <v>9.4333333333333338E-2</v>
      </c>
      <c r="H138">
        <f t="shared" si="22"/>
        <v>632</v>
      </c>
      <c r="I138">
        <f t="shared" si="23"/>
        <v>159539531776</v>
      </c>
      <c r="J138">
        <f t="shared" si="24"/>
        <v>152269582080</v>
      </c>
      <c r="K138">
        <f t="shared" si="25"/>
        <v>1014643053.9335635</v>
      </c>
      <c r="O138">
        <v>152269582080</v>
      </c>
      <c r="P138">
        <v>157.80000000000001</v>
      </c>
      <c r="Q138">
        <v>1014643053.9335635</v>
      </c>
      <c r="R138">
        <f t="shared" si="26"/>
        <v>9.4333333333333338E-2</v>
      </c>
    </row>
    <row r="139" spans="1:18" x14ac:dyDescent="0.25">
      <c r="A139" s="2">
        <v>4.68</v>
      </c>
      <c r="B139" s="2">
        <v>354</v>
      </c>
      <c r="D139">
        <f t="shared" si="18"/>
        <v>4624</v>
      </c>
      <c r="E139">
        <f t="shared" si="19"/>
        <v>154.13333333333333</v>
      </c>
      <c r="F139">
        <f t="shared" si="20"/>
        <v>51.37786437913212</v>
      </c>
      <c r="G139">
        <f t="shared" si="21"/>
        <v>9.4333333333333338E-2</v>
      </c>
      <c r="H139">
        <f t="shared" si="22"/>
        <v>627</v>
      </c>
      <c r="I139">
        <f t="shared" si="23"/>
        <v>154550410641</v>
      </c>
      <c r="J139">
        <f t="shared" si="24"/>
        <v>147280460945</v>
      </c>
      <c r="K139">
        <f t="shared" si="25"/>
        <v>990984265.26976049</v>
      </c>
      <c r="O139">
        <v>147280460945</v>
      </c>
      <c r="P139">
        <v>154.13333333333333</v>
      </c>
      <c r="Q139">
        <v>990984265.26976049</v>
      </c>
      <c r="R139">
        <f t="shared" si="26"/>
        <v>9.4333333333333338E-2</v>
      </c>
    </row>
    <row r="140" spans="1:18" x14ac:dyDescent="0.25">
      <c r="A140" s="2">
        <v>4.5599999999999996</v>
      </c>
      <c r="B140" s="2">
        <v>350</v>
      </c>
      <c r="D140">
        <f t="shared" si="18"/>
        <v>4504</v>
      </c>
      <c r="E140">
        <f t="shared" si="19"/>
        <v>150.13333333333333</v>
      </c>
      <c r="F140">
        <f t="shared" si="20"/>
        <v>50.044533353113245</v>
      </c>
      <c r="G140">
        <f t="shared" si="21"/>
        <v>9.4333333333333338E-2</v>
      </c>
      <c r="H140">
        <f t="shared" si="22"/>
        <v>623</v>
      </c>
      <c r="I140">
        <f t="shared" si="23"/>
        <v>150644120641</v>
      </c>
      <c r="J140">
        <f t="shared" si="24"/>
        <v>143374170945</v>
      </c>
      <c r="K140">
        <f t="shared" si="25"/>
        <v>972330946.87889421</v>
      </c>
      <c r="O140">
        <v>143374170945</v>
      </c>
      <c r="P140">
        <v>150.13333333333333</v>
      </c>
      <c r="Q140">
        <v>972330946.87889421</v>
      </c>
      <c r="R140">
        <f t="shared" si="26"/>
        <v>9.4333333333333338E-2</v>
      </c>
    </row>
    <row r="141" spans="1:18" x14ac:dyDescent="0.25">
      <c r="A141" s="2">
        <v>4.46</v>
      </c>
      <c r="B141" s="2">
        <v>346</v>
      </c>
      <c r="D141">
        <f t="shared" si="18"/>
        <v>4404</v>
      </c>
      <c r="E141">
        <f t="shared" si="19"/>
        <v>146.80000000000001</v>
      </c>
      <c r="F141">
        <f t="shared" si="20"/>
        <v>48.933424260814704</v>
      </c>
      <c r="G141">
        <f t="shared" si="21"/>
        <v>9.4333333333333338E-2</v>
      </c>
      <c r="H141">
        <f t="shared" si="22"/>
        <v>619</v>
      </c>
      <c r="I141">
        <f t="shared" si="23"/>
        <v>146812351921</v>
      </c>
      <c r="J141">
        <f t="shared" si="24"/>
        <v>139542402225</v>
      </c>
      <c r="K141">
        <f t="shared" si="25"/>
        <v>953919347.24300063</v>
      </c>
      <c r="O141">
        <v>139542402225</v>
      </c>
      <c r="P141">
        <v>146.80000000000001</v>
      </c>
      <c r="Q141">
        <v>953919347.24300063</v>
      </c>
      <c r="R141">
        <f t="shared" si="26"/>
        <v>9.4333333333333338E-2</v>
      </c>
    </row>
    <row r="142" spans="1:18" x14ac:dyDescent="0.25">
      <c r="A142" s="2">
        <v>4.3600000000000003</v>
      </c>
      <c r="B142" s="2">
        <v>343</v>
      </c>
      <c r="D142">
        <f t="shared" si="18"/>
        <v>4304</v>
      </c>
      <c r="E142">
        <f t="shared" si="19"/>
        <v>143.46666666666667</v>
      </c>
      <c r="F142">
        <f t="shared" si="20"/>
        <v>47.822315262326882</v>
      </c>
      <c r="G142">
        <f t="shared" si="21"/>
        <v>9.4333333333333338E-2</v>
      </c>
      <c r="H142">
        <f t="shared" si="22"/>
        <v>616</v>
      </c>
      <c r="I142">
        <f t="shared" si="23"/>
        <v>143986855936</v>
      </c>
      <c r="J142">
        <f t="shared" si="24"/>
        <v>136716906240</v>
      </c>
      <c r="K142">
        <f t="shared" si="25"/>
        <v>940268399.10255885</v>
      </c>
      <c r="O142">
        <v>136716906240</v>
      </c>
      <c r="P142">
        <v>143.46666666666667</v>
      </c>
      <c r="Q142">
        <v>940268399.10255885</v>
      </c>
      <c r="R142">
        <f t="shared" si="26"/>
        <v>9.4333333333333338E-2</v>
      </c>
    </row>
    <row r="143" spans="1:18" x14ac:dyDescent="0.25">
      <c r="A143" s="2">
        <v>4.26</v>
      </c>
      <c r="B143" s="2">
        <v>339</v>
      </c>
      <c r="D143">
        <f t="shared" si="18"/>
        <v>4204</v>
      </c>
      <c r="E143">
        <f t="shared" si="19"/>
        <v>140.13333333333333</v>
      </c>
      <c r="F143">
        <f t="shared" si="20"/>
        <v>46.711206364344143</v>
      </c>
      <c r="G143">
        <f t="shared" si="21"/>
        <v>9.4333333333333338E-2</v>
      </c>
      <c r="H143">
        <f t="shared" si="22"/>
        <v>612</v>
      </c>
      <c r="I143">
        <f t="shared" si="23"/>
        <v>140283207936</v>
      </c>
      <c r="J143">
        <f t="shared" si="24"/>
        <v>133013258240</v>
      </c>
      <c r="K143">
        <f t="shared" si="25"/>
        <v>922276304.14370668</v>
      </c>
      <c r="O143">
        <v>133013258240</v>
      </c>
      <c r="P143">
        <v>140.13333333333333</v>
      </c>
      <c r="Q143">
        <v>922276304.14370668</v>
      </c>
      <c r="R143">
        <f t="shared" si="26"/>
        <v>9.4333333333333338E-2</v>
      </c>
    </row>
    <row r="144" spans="1:18" x14ac:dyDescent="0.25">
      <c r="A144" s="2">
        <v>4.1399999999999997</v>
      </c>
      <c r="B144" s="2">
        <v>335</v>
      </c>
      <c r="D144">
        <f t="shared" si="18"/>
        <v>4083.9999999999995</v>
      </c>
      <c r="E144">
        <f t="shared" si="19"/>
        <v>136.13333333333333</v>
      </c>
      <c r="F144">
        <f t="shared" si="20"/>
        <v>45.377875829826593</v>
      </c>
      <c r="G144">
        <f t="shared" si="21"/>
        <v>9.4333333333333338E-2</v>
      </c>
      <c r="H144">
        <f t="shared" si="22"/>
        <v>608</v>
      </c>
      <c r="I144">
        <f t="shared" si="23"/>
        <v>136651472896</v>
      </c>
      <c r="J144">
        <f t="shared" si="24"/>
        <v>129381523200</v>
      </c>
      <c r="K144">
        <f t="shared" si="25"/>
        <v>904521929.57390869</v>
      </c>
      <c r="O144">
        <v>129381523200</v>
      </c>
      <c r="P144">
        <v>136.13333333333333</v>
      </c>
      <c r="Q144">
        <v>904521929.57390869</v>
      </c>
      <c r="R144">
        <f t="shared" si="26"/>
        <v>9.4333333333333338E-2</v>
      </c>
    </row>
    <row r="145" spans="1:18" x14ac:dyDescent="0.25">
      <c r="A145" s="2">
        <v>4.05</v>
      </c>
      <c r="B145" s="2">
        <v>331</v>
      </c>
      <c r="D145">
        <f t="shared" si="18"/>
        <v>3994</v>
      </c>
      <c r="E145">
        <f t="shared" si="19"/>
        <v>133.13333333333333</v>
      </c>
      <c r="F145">
        <f t="shared" si="20"/>
        <v>44.377878039306985</v>
      </c>
      <c r="G145">
        <f t="shared" si="21"/>
        <v>9.4333333333333338E-2</v>
      </c>
      <c r="H145">
        <f t="shared" si="22"/>
        <v>604</v>
      </c>
      <c r="I145">
        <f t="shared" si="23"/>
        <v>133090713856</v>
      </c>
      <c r="J145">
        <f t="shared" si="24"/>
        <v>125820764160</v>
      </c>
      <c r="K145">
        <f t="shared" si="25"/>
        <v>887003827.33758473</v>
      </c>
      <c r="O145">
        <v>125820764160</v>
      </c>
      <c r="P145">
        <v>133.13333333333333</v>
      </c>
      <c r="Q145">
        <v>887003827.33758473</v>
      </c>
      <c r="R145">
        <f t="shared" si="26"/>
        <v>9.4333333333333338E-2</v>
      </c>
    </row>
    <row r="146" spans="1:18" x14ac:dyDescent="0.25">
      <c r="A146" s="2">
        <v>3.96</v>
      </c>
      <c r="B146" s="2">
        <v>327</v>
      </c>
      <c r="D146">
        <f t="shared" si="18"/>
        <v>3904</v>
      </c>
      <c r="E146">
        <f t="shared" si="19"/>
        <v>130.13333333333333</v>
      </c>
      <c r="F146">
        <f t="shared" si="20"/>
        <v>43.37788035065855</v>
      </c>
      <c r="G146">
        <f t="shared" si="21"/>
        <v>9.4333333333333338E-2</v>
      </c>
      <c r="H146">
        <f t="shared" si="22"/>
        <v>600</v>
      </c>
      <c r="I146">
        <f t="shared" si="23"/>
        <v>129600000000</v>
      </c>
      <c r="J146">
        <f t="shared" si="24"/>
        <v>122330050304</v>
      </c>
      <c r="K146">
        <f t="shared" si="25"/>
        <v>869720552.73753071</v>
      </c>
      <c r="O146">
        <v>122330050304</v>
      </c>
      <c r="P146">
        <v>130.13333333333333</v>
      </c>
      <c r="Q146">
        <v>869720552.73753071</v>
      </c>
      <c r="R146">
        <f t="shared" si="26"/>
        <v>9.4333333333333338E-2</v>
      </c>
    </row>
    <row r="147" spans="1:18" x14ac:dyDescent="0.25">
      <c r="A147" s="2">
        <v>3.87</v>
      </c>
      <c r="B147" s="2">
        <v>323</v>
      </c>
      <c r="D147">
        <f t="shared" si="18"/>
        <v>3814</v>
      </c>
      <c r="E147">
        <f t="shared" si="19"/>
        <v>127.13333333333334</v>
      </c>
      <c r="F147">
        <f t="shared" si="20"/>
        <v>42.377882771092914</v>
      </c>
      <c r="G147">
        <f t="shared" si="21"/>
        <v>9.4333333333333338E-2</v>
      </c>
      <c r="H147">
        <f t="shared" si="22"/>
        <v>596</v>
      </c>
      <c r="I147">
        <f t="shared" si="23"/>
        <v>126178406656</v>
      </c>
      <c r="J147">
        <f t="shared" si="24"/>
        <v>118908456960</v>
      </c>
      <c r="K147">
        <f t="shared" si="25"/>
        <v>852670664.57897973</v>
      </c>
      <c r="O147">
        <v>118908456960</v>
      </c>
      <c r="P147">
        <v>127.13333333333334</v>
      </c>
      <c r="Q147">
        <v>852670664.57897973</v>
      </c>
      <c r="R147">
        <f t="shared" si="26"/>
        <v>9.4333333333333338E-2</v>
      </c>
    </row>
    <row r="148" spans="1:18" x14ac:dyDescent="0.25">
      <c r="A148" s="2">
        <v>3.77</v>
      </c>
      <c r="B148" s="2">
        <v>320</v>
      </c>
      <c r="D148">
        <f t="shared" si="18"/>
        <v>3714</v>
      </c>
      <c r="E148">
        <f t="shared" si="19"/>
        <v>123.8</v>
      </c>
      <c r="F148">
        <f t="shared" si="20"/>
        <v>41.26677448693507</v>
      </c>
      <c r="G148">
        <f t="shared" si="21"/>
        <v>9.4333333333333338E-2</v>
      </c>
      <c r="H148">
        <f t="shared" si="22"/>
        <v>593</v>
      </c>
      <c r="I148">
        <f t="shared" si="23"/>
        <v>123657019201</v>
      </c>
      <c r="J148">
        <f t="shared" si="24"/>
        <v>116387069505</v>
      </c>
      <c r="K148">
        <f t="shared" si="25"/>
        <v>840035543.39937019</v>
      </c>
      <c r="O148">
        <v>116387069505</v>
      </c>
      <c r="P148">
        <v>123.8</v>
      </c>
      <c r="Q148">
        <v>840035543.39937019</v>
      </c>
      <c r="R148">
        <f t="shared" si="26"/>
        <v>9.4333333333333338E-2</v>
      </c>
    </row>
    <row r="149" spans="1:18" x14ac:dyDescent="0.25">
      <c r="A149" s="2">
        <v>3.69</v>
      </c>
      <c r="B149" s="2">
        <v>317</v>
      </c>
      <c r="D149">
        <f t="shared" si="18"/>
        <v>3634</v>
      </c>
      <c r="E149">
        <f t="shared" si="19"/>
        <v>121.13333333333334</v>
      </c>
      <c r="F149">
        <f t="shared" si="20"/>
        <v>40.377887971628518</v>
      </c>
      <c r="G149">
        <f t="shared" si="21"/>
        <v>9.4333333333333338E-2</v>
      </c>
      <c r="H149">
        <f t="shared" si="22"/>
        <v>590</v>
      </c>
      <c r="I149">
        <f t="shared" si="23"/>
        <v>121173610000</v>
      </c>
      <c r="J149">
        <f t="shared" si="24"/>
        <v>113903660304</v>
      </c>
      <c r="K149">
        <f t="shared" si="25"/>
        <v>827530288.33395326</v>
      </c>
      <c r="O149">
        <v>113903660304</v>
      </c>
      <c r="P149">
        <v>121.13333333333334</v>
      </c>
      <c r="Q149">
        <v>827530288.33395326</v>
      </c>
      <c r="R149">
        <f t="shared" si="26"/>
        <v>9.4333333333333338E-2</v>
      </c>
    </row>
    <row r="150" spans="1:18" x14ac:dyDescent="0.25">
      <c r="A150" s="2">
        <v>3.6</v>
      </c>
      <c r="B150" s="2">
        <v>313</v>
      </c>
      <c r="D150">
        <f t="shared" si="18"/>
        <v>3544</v>
      </c>
      <c r="E150">
        <f t="shared" si="19"/>
        <v>118.13333333333334</v>
      </c>
      <c r="F150">
        <f t="shared" si="20"/>
        <v>39.377890769997158</v>
      </c>
      <c r="G150">
        <f t="shared" si="21"/>
        <v>9.4333333333333338E-2</v>
      </c>
      <c r="H150">
        <f t="shared" si="22"/>
        <v>586</v>
      </c>
      <c r="I150">
        <f t="shared" si="23"/>
        <v>117920812816</v>
      </c>
      <c r="J150">
        <f t="shared" si="24"/>
        <v>110650863120</v>
      </c>
      <c r="K150">
        <f t="shared" si="25"/>
        <v>811057585.41443038</v>
      </c>
      <c r="O150">
        <v>110650863120</v>
      </c>
      <c r="P150">
        <v>118.13333333333334</v>
      </c>
      <c r="Q150">
        <v>811057585.41443038</v>
      </c>
      <c r="R150">
        <f t="shared" si="26"/>
        <v>9.4333333333333338E-2</v>
      </c>
    </row>
    <row r="151" spans="1:18" x14ac:dyDescent="0.25">
      <c r="A151" s="2">
        <v>3.52</v>
      </c>
      <c r="B151" s="2">
        <v>309</v>
      </c>
      <c r="D151">
        <f t="shared" si="18"/>
        <v>3464</v>
      </c>
      <c r="E151">
        <f t="shared" si="19"/>
        <v>115.46666666666667</v>
      </c>
      <c r="F151">
        <f t="shared" si="20"/>
        <v>38.489004490620594</v>
      </c>
      <c r="G151">
        <f t="shared" si="21"/>
        <v>9.4333333333333338E-2</v>
      </c>
      <c r="H151">
        <f t="shared" si="22"/>
        <v>582</v>
      </c>
      <c r="I151">
        <f t="shared" si="23"/>
        <v>114733948176</v>
      </c>
      <c r="J151">
        <f t="shared" si="24"/>
        <v>107463998480</v>
      </c>
      <c r="K151">
        <f t="shared" si="25"/>
        <v>794813254.57339644</v>
      </c>
      <c r="O151">
        <v>107463998480</v>
      </c>
      <c r="P151">
        <v>115.46666666666667</v>
      </c>
      <c r="Q151">
        <v>794813254.57339644</v>
      </c>
      <c r="R151">
        <f t="shared" si="26"/>
        <v>9.4333333333333338E-2</v>
      </c>
    </row>
    <row r="152" spans="1:18" x14ac:dyDescent="0.25">
      <c r="A152" s="2">
        <v>3.45</v>
      </c>
      <c r="B152" s="2">
        <v>306</v>
      </c>
      <c r="D152">
        <f t="shared" si="18"/>
        <v>3394</v>
      </c>
      <c r="E152">
        <f t="shared" si="19"/>
        <v>113.13333333333334</v>
      </c>
      <c r="F152">
        <f t="shared" si="20"/>
        <v>37.711229097078572</v>
      </c>
      <c r="G152">
        <f t="shared" si="21"/>
        <v>9.4333333333333338E-2</v>
      </c>
      <c r="H152">
        <f t="shared" si="22"/>
        <v>579</v>
      </c>
      <c r="I152">
        <f t="shared" si="23"/>
        <v>112386528081</v>
      </c>
      <c r="J152">
        <f t="shared" si="24"/>
        <v>105116578385</v>
      </c>
      <c r="K152">
        <f t="shared" si="25"/>
        <v>782779019.14941239</v>
      </c>
      <c r="O152">
        <v>105116578385</v>
      </c>
      <c r="P152">
        <v>113.13333333333334</v>
      </c>
      <c r="Q152">
        <v>782779019.14941239</v>
      </c>
      <c r="R152">
        <f t="shared" si="26"/>
        <v>9.4333333333333338E-2</v>
      </c>
    </row>
    <row r="153" spans="1:18" x14ac:dyDescent="0.25">
      <c r="A153" s="2">
        <v>3.39</v>
      </c>
      <c r="B153" s="2">
        <v>302</v>
      </c>
      <c r="D153">
        <f t="shared" si="18"/>
        <v>3334</v>
      </c>
      <c r="E153">
        <f t="shared" si="19"/>
        <v>111.13333333333334</v>
      </c>
      <c r="F153">
        <f t="shared" si="20"/>
        <v>37.044564553727838</v>
      </c>
      <c r="G153">
        <f t="shared" si="21"/>
        <v>9.4333333333333338E-2</v>
      </c>
      <c r="H153">
        <f t="shared" si="22"/>
        <v>575</v>
      </c>
      <c r="I153">
        <f t="shared" si="23"/>
        <v>109312890625</v>
      </c>
      <c r="J153">
        <f t="shared" si="24"/>
        <v>102042940929</v>
      </c>
      <c r="K153">
        <f t="shared" si="25"/>
        <v>766930916.87604165</v>
      </c>
      <c r="O153">
        <v>102042940929</v>
      </c>
      <c r="P153">
        <v>111.13333333333334</v>
      </c>
      <c r="Q153">
        <v>766930916.87604165</v>
      </c>
      <c r="R153">
        <f t="shared" si="26"/>
        <v>9.4333333333333338E-2</v>
      </c>
    </row>
    <row r="154" spans="1:18" x14ac:dyDescent="0.25">
      <c r="A154" s="2">
        <v>3.29</v>
      </c>
      <c r="B154" s="2">
        <v>299</v>
      </c>
      <c r="D154">
        <f t="shared" si="18"/>
        <v>3234</v>
      </c>
      <c r="E154">
        <f t="shared" si="19"/>
        <v>107.8</v>
      </c>
      <c r="F154">
        <f t="shared" si="20"/>
        <v>35.933457156558461</v>
      </c>
      <c r="G154">
        <f t="shared" si="21"/>
        <v>9.4333333333333338E-2</v>
      </c>
      <c r="H154">
        <f t="shared" si="22"/>
        <v>572</v>
      </c>
      <c r="I154">
        <f t="shared" si="23"/>
        <v>107049369856</v>
      </c>
      <c r="J154">
        <f t="shared" si="24"/>
        <v>99779420160</v>
      </c>
      <c r="K154">
        <f t="shared" si="25"/>
        <v>755192224.7252841</v>
      </c>
      <c r="O154">
        <v>99779420160</v>
      </c>
      <c r="P154">
        <v>107.8</v>
      </c>
      <c r="Q154">
        <v>755192224.7252841</v>
      </c>
      <c r="R154">
        <f t="shared" si="26"/>
        <v>9.4333333333333338E-2</v>
      </c>
    </row>
    <row r="155" spans="1:18" x14ac:dyDescent="0.25">
      <c r="A155" s="2">
        <v>3.22</v>
      </c>
      <c r="B155" s="2">
        <v>296</v>
      </c>
      <c r="D155">
        <f t="shared" si="18"/>
        <v>3164</v>
      </c>
      <c r="E155">
        <f t="shared" si="19"/>
        <v>105.46666666666667</v>
      </c>
      <c r="F155">
        <f t="shared" si="20"/>
        <v>35.155682118222806</v>
      </c>
      <c r="G155">
        <f t="shared" si="21"/>
        <v>9.4333333333333338E-2</v>
      </c>
      <c r="H155">
        <f t="shared" si="22"/>
        <v>569</v>
      </c>
      <c r="I155">
        <f t="shared" si="23"/>
        <v>104821185121</v>
      </c>
      <c r="J155">
        <f t="shared" si="24"/>
        <v>97551235425</v>
      </c>
      <c r="K155">
        <f t="shared" si="25"/>
        <v>743579200.42819726</v>
      </c>
      <c r="O155">
        <v>97551235425</v>
      </c>
      <c r="P155">
        <v>105.46666666666667</v>
      </c>
      <c r="Q155">
        <v>743579200.42819726</v>
      </c>
      <c r="R155">
        <f t="shared" si="26"/>
        <v>9.4333333333333338E-2</v>
      </c>
    </row>
    <row r="156" spans="1:18" x14ac:dyDescent="0.25">
      <c r="A156" s="2">
        <v>3.15</v>
      </c>
      <c r="B156" s="2">
        <v>293</v>
      </c>
      <c r="D156">
        <f t="shared" si="18"/>
        <v>3094</v>
      </c>
      <c r="E156">
        <f t="shared" si="19"/>
        <v>103.13333333333334</v>
      </c>
      <c r="F156">
        <f t="shared" si="20"/>
        <v>34.377907203843137</v>
      </c>
      <c r="G156">
        <f t="shared" si="21"/>
        <v>9.4333333333333338E-2</v>
      </c>
      <c r="H156">
        <f t="shared" si="22"/>
        <v>566</v>
      </c>
      <c r="I156">
        <f t="shared" si="23"/>
        <v>102627966736</v>
      </c>
      <c r="J156">
        <f t="shared" si="24"/>
        <v>95358017040</v>
      </c>
      <c r="K156">
        <f t="shared" si="25"/>
        <v>732091250.07810616</v>
      </c>
      <c r="O156">
        <v>95358017040</v>
      </c>
      <c r="P156">
        <v>103.13333333333334</v>
      </c>
      <c r="Q156">
        <v>732091250.07810616</v>
      </c>
      <c r="R156">
        <f t="shared" si="26"/>
        <v>9.4333333333333338E-2</v>
      </c>
    </row>
    <row r="157" spans="1:18" x14ac:dyDescent="0.25">
      <c r="A157" s="2">
        <v>3.08</v>
      </c>
      <c r="B157" s="2">
        <v>290</v>
      </c>
      <c r="D157">
        <f t="shared" si="18"/>
        <v>3024</v>
      </c>
      <c r="E157">
        <f t="shared" si="19"/>
        <v>100.8</v>
      </c>
      <c r="F157">
        <f t="shared" si="20"/>
        <v>33.600132422027414</v>
      </c>
      <c r="G157">
        <f t="shared" si="21"/>
        <v>9.4333333333333338E-2</v>
      </c>
      <c r="H157">
        <f t="shared" si="22"/>
        <v>563</v>
      </c>
      <c r="I157">
        <f t="shared" si="23"/>
        <v>100469346961</v>
      </c>
      <c r="J157">
        <f t="shared" si="24"/>
        <v>93199397265</v>
      </c>
      <c r="K157">
        <f t="shared" si="25"/>
        <v>720727781.37392151</v>
      </c>
      <c r="O157">
        <v>93199397265</v>
      </c>
      <c r="P157">
        <v>100.8</v>
      </c>
      <c r="Q157">
        <v>720727781.37392151</v>
      </c>
      <c r="R157">
        <f t="shared" si="26"/>
        <v>9.4333333333333338E-2</v>
      </c>
    </row>
    <row r="158" spans="1:18" x14ac:dyDescent="0.25">
      <c r="A158" s="2">
        <v>3.01</v>
      </c>
      <c r="B158" s="2">
        <v>287</v>
      </c>
      <c r="D158">
        <f t="shared" si="18"/>
        <v>2953.9999999999995</v>
      </c>
      <c r="E158">
        <f t="shared" si="19"/>
        <v>98.466666666666654</v>
      </c>
      <c r="F158">
        <f t="shared" si="20"/>
        <v>32.822357782199553</v>
      </c>
      <c r="G158">
        <f t="shared" si="21"/>
        <v>9.4333333333333338E-2</v>
      </c>
      <c r="H158">
        <f t="shared" si="22"/>
        <v>560</v>
      </c>
      <c r="I158">
        <f t="shared" si="23"/>
        <v>98344960000</v>
      </c>
      <c r="J158">
        <f t="shared" si="24"/>
        <v>91075010304</v>
      </c>
      <c r="K158">
        <f t="shared" si="25"/>
        <v>709488203.67224991</v>
      </c>
      <c r="O158">
        <v>91075010304</v>
      </c>
      <c r="P158">
        <v>98.466666666666654</v>
      </c>
      <c r="Q158">
        <v>709488203.67224991</v>
      </c>
      <c r="R158">
        <f t="shared" si="26"/>
        <v>9.4333333333333338E-2</v>
      </c>
    </row>
    <row r="159" spans="1:18" x14ac:dyDescent="0.25">
      <c r="A159" s="2">
        <v>2.95</v>
      </c>
      <c r="B159" s="2">
        <v>283</v>
      </c>
      <c r="D159">
        <f t="shared" si="18"/>
        <v>2894</v>
      </c>
      <c r="E159">
        <f t="shared" si="19"/>
        <v>96.466666666666669</v>
      </c>
      <c r="F159">
        <f t="shared" si="20"/>
        <v>32.155693926024945</v>
      </c>
      <c r="G159">
        <f t="shared" si="21"/>
        <v>9.4333333333333338E-2</v>
      </c>
      <c r="H159">
        <f t="shared" si="22"/>
        <v>556</v>
      </c>
      <c r="I159">
        <f t="shared" si="23"/>
        <v>95565066496</v>
      </c>
      <c r="J159">
        <f t="shared" si="24"/>
        <v>88295116800</v>
      </c>
      <c r="K159">
        <f t="shared" si="25"/>
        <v>694693801.75369</v>
      </c>
      <c r="O159">
        <v>88295116800</v>
      </c>
      <c r="P159">
        <v>96.466666666666669</v>
      </c>
      <c r="Q159">
        <v>694693801.75369</v>
      </c>
      <c r="R159">
        <f t="shared" si="26"/>
        <v>9.4333333333333338E-2</v>
      </c>
    </row>
    <row r="160" spans="1:18" x14ac:dyDescent="0.25">
      <c r="A160" s="2">
        <v>2.88</v>
      </c>
      <c r="B160" s="2">
        <v>280</v>
      </c>
      <c r="D160">
        <f t="shared" si="18"/>
        <v>2824</v>
      </c>
      <c r="E160">
        <f t="shared" si="19"/>
        <v>94.13333333333334</v>
      </c>
      <c r="F160">
        <f t="shared" si="20"/>
        <v>31.377919578094765</v>
      </c>
      <c r="G160">
        <f t="shared" si="21"/>
        <v>9.4333333333333338E-2</v>
      </c>
      <c r="H160">
        <f t="shared" si="22"/>
        <v>553</v>
      </c>
      <c r="I160">
        <f t="shared" si="23"/>
        <v>93519144481</v>
      </c>
      <c r="J160">
        <f t="shared" si="24"/>
        <v>86249194785</v>
      </c>
      <c r="K160">
        <f t="shared" si="25"/>
        <v>683741015.82947171</v>
      </c>
      <c r="O160">
        <v>86249194785</v>
      </c>
      <c r="P160">
        <v>94.13333333333334</v>
      </c>
      <c r="Q160">
        <v>683741015.82947171</v>
      </c>
      <c r="R160">
        <f t="shared" si="26"/>
        <v>9.4333333333333338E-2</v>
      </c>
    </row>
    <row r="161" spans="1:18" x14ac:dyDescent="0.25">
      <c r="A161" s="2">
        <v>2.82</v>
      </c>
      <c r="B161" s="2">
        <v>277</v>
      </c>
      <c r="D161">
        <f t="shared" si="18"/>
        <v>2764</v>
      </c>
      <c r="E161">
        <f t="shared" si="19"/>
        <v>92.13333333333334</v>
      </c>
      <c r="F161">
        <f t="shared" si="20"/>
        <v>30.711255989568226</v>
      </c>
      <c r="G161">
        <f t="shared" si="21"/>
        <v>9.4333333333333338E-2</v>
      </c>
      <c r="H161">
        <f t="shared" si="22"/>
        <v>550</v>
      </c>
      <c r="I161">
        <f t="shared" si="23"/>
        <v>91506250000</v>
      </c>
      <c r="J161">
        <f t="shared" si="24"/>
        <v>84236300304</v>
      </c>
      <c r="K161">
        <f t="shared" si="25"/>
        <v>672910164.7724427</v>
      </c>
      <c r="O161">
        <v>84236300304</v>
      </c>
      <c r="P161">
        <v>92.13333333333334</v>
      </c>
      <c r="Q161">
        <v>672910164.7724427</v>
      </c>
      <c r="R161">
        <f t="shared" si="26"/>
        <v>9.4333333333333338E-2</v>
      </c>
    </row>
    <row r="162" spans="1:18" x14ac:dyDescent="0.25">
      <c r="A162" s="2">
        <v>2.76</v>
      </c>
      <c r="B162" s="2">
        <v>274</v>
      </c>
      <c r="D162">
        <f t="shared" si="18"/>
        <v>2703.9999999999995</v>
      </c>
      <c r="E162">
        <f t="shared" si="19"/>
        <v>90.133333333333312</v>
      </c>
      <c r="F162">
        <f t="shared" si="20"/>
        <v>30.04459253764454</v>
      </c>
      <c r="G162">
        <f t="shared" si="21"/>
        <v>9.4333333333333338E-2</v>
      </c>
      <c r="H162">
        <f t="shared" si="22"/>
        <v>547</v>
      </c>
      <c r="I162">
        <f t="shared" si="23"/>
        <v>89526025681</v>
      </c>
      <c r="J162">
        <f t="shared" si="24"/>
        <v>82256075985</v>
      </c>
      <c r="K162">
        <f t="shared" si="25"/>
        <v>662200665.76669729</v>
      </c>
      <c r="O162">
        <v>82256075985</v>
      </c>
      <c r="P162">
        <v>90.133333333333312</v>
      </c>
      <c r="Q162">
        <v>662200665.76669729</v>
      </c>
      <c r="R162">
        <f t="shared" si="26"/>
        <v>9.4333333333333338E-2</v>
      </c>
    </row>
    <row r="163" spans="1:18" x14ac:dyDescent="0.25">
      <c r="A163" s="2">
        <v>2.71</v>
      </c>
      <c r="B163" s="2">
        <v>271</v>
      </c>
      <c r="D163">
        <f t="shared" si="18"/>
        <v>2654</v>
      </c>
      <c r="E163">
        <f t="shared" si="19"/>
        <v>88.466666666666669</v>
      </c>
      <c r="F163">
        <f t="shared" si="20"/>
        <v>29.489039772074854</v>
      </c>
      <c r="G163">
        <f t="shared" si="21"/>
        <v>9.4333333333333338E-2</v>
      </c>
      <c r="H163">
        <f t="shared" si="22"/>
        <v>544</v>
      </c>
      <c r="I163">
        <f t="shared" si="23"/>
        <v>87578116096</v>
      </c>
      <c r="J163">
        <f t="shared" si="24"/>
        <v>80308166400</v>
      </c>
      <c r="K163">
        <f t="shared" si="25"/>
        <v>651611937.96142936</v>
      </c>
      <c r="O163">
        <v>80308166400</v>
      </c>
      <c r="P163">
        <v>88.466666666666669</v>
      </c>
      <c r="Q163">
        <v>651611937.96142936</v>
      </c>
      <c r="R163">
        <f t="shared" si="26"/>
        <v>9.4333333333333338E-2</v>
      </c>
    </row>
    <row r="164" spans="1:18" x14ac:dyDescent="0.25">
      <c r="A164" s="2">
        <v>2.65</v>
      </c>
      <c r="B164" s="2">
        <v>268</v>
      </c>
      <c r="D164">
        <f t="shared" si="18"/>
        <v>2594</v>
      </c>
      <c r="E164">
        <f t="shared" si="19"/>
        <v>86.466666666666669</v>
      </c>
      <c r="F164">
        <f t="shared" si="20"/>
        <v>28.822376595363163</v>
      </c>
      <c r="G164">
        <f t="shared" si="21"/>
        <v>9.4333333333333338E-2</v>
      </c>
      <c r="H164">
        <f t="shared" si="22"/>
        <v>541</v>
      </c>
      <c r="I164">
        <f t="shared" si="23"/>
        <v>85662167761</v>
      </c>
      <c r="J164">
        <f t="shared" si="24"/>
        <v>78392218065</v>
      </c>
      <c r="K164">
        <f t="shared" si="25"/>
        <v>641143402.5344032</v>
      </c>
      <c r="O164">
        <v>78392218065</v>
      </c>
      <c r="P164">
        <v>86.466666666666669</v>
      </c>
      <c r="Q164">
        <v>641143402.5344032</v>
      </c>
      <c r="R164">
        <f t="shared" si="26"/>
        <v>9.4333333333333338E-2</v>
      </c>
    </row>
    <row r="165" spans="1:18" x14ac:dyDescent="0.25">
      <c r="A165" s="2">
        <v>2.59</v>
      </c>
      <c r="B165" s="2">
        <v>265</v>
      </c>
      <c r="D165">
        <f t="shared" si="18"/>
        <v>2534</v>
      </c>
      <c r="E165">
        <f t="shared" si="19"/>
        <v>84.466666666666669</v>
      </c>
      <c r="F165">
        <f t="shared" si="20"/>
        <v>28.155713583920281</v>
      </c>
      <c r="G165">
        <f t="shared" si="21"/>
        <v>9.4333333333333338E-2</v>
      </c>
      <c r="H165">
        <f t="shared" si="22"/>
        <v>538</v>
      </c>
      <c r="I165">
        <f t="shared" si="23"/>
        <v>83777829136</v>
      </c>
      <c r="J165">
        <f t="shared" si="24"/>
        <v>76507879440</v>
      </c>
      <c r="K165">
        <f t="shared" si="25"/>
        <v>630794482.75735736</v>
      </c>
      <c r="O165">
        <v>76507879440</v>
      </c>
      <c r="P165">
        <v>84.466666666666669</v>
      </c>
      <c r="Q165">
        <v>630794482.75735736</v>
      </c>
      <c r="R165">
        <f t="shared" si="26"/>
        <v>9.4333333333333338E-2</v>
      </c>
    </row>
    <row r="166" spans="1:18" x14ac:dyDescent="0.25">
      <c r="A166" s="2">
        <v>2.5299999999999998</v>
      </c>
      <c r="B166" s="2">
        <v>262</v>
      </c>
      <c r="D166">
        <f t="shared" si="18"/>
        <v>2473.9999999999995</v>
      </c>
      <c r="E166">
        <f t="shared" si="19"/>
        <v>82.466666666666654</v>
      </c>
      <c r="F166">
        <f t="shared" si="20"/>
        <v>27.48905074977047</v>
      </c>
      <c r="G166">
        <f t="shared" si="21"/>
        <v>9.4333333333333338E-2</v>
      </c>
      <c r="H166">
        <f t="shared" si="22"/>
        <v>535</v>
      </c>
      <c r="I166">
        <f t="shared" si="23"/>
        <v>81924750625</v>
      </c>
      <c r="J166">
        <f t="shared" si="24"/>
        <v>74654800929</v>
      </c>
      <c r="K166">
        <f t="shared" si="25"/>
        <v>620564604.06336892</v>
      </c>
      <c r="O166">
        <v>74654800929</v>
      </c>
      <c r="P166">
        <v>82.466666666666654</v>
      </c>
      <c r="Q166">
        <v>620564604.06336892</v>
      </c>
      <c r="R166">
        <f t="shared" si="26"/>
        <v>9.4333333333333338E-2</v>
      </c>
    </row>
    <row r="167" spans="1:18" x14ac:dyDescent="0.25">
      <c r="A167" s="2">
        <v>2.48</v>
      </c>
      <c r="B167" s="2">
        <v>259</v>
      </c>
      <c r="D167">
        <f t="shared" si="18"/>
        <v>2424</v>
      </c>
      <c r="E167">
        <f t="shared" si="19"/>
        <v>80.8</v>
      </c>
      <c r="F167">
        <f t="shared" si="20"/>
        <v>26.933498532909205</v>
      </c>
      <c r="G167">
        <f t="shared" si="21"/>
        <v>9.4333333333333338E-2</v>
      </c>
      <c r="H167">
        <f t="shared" si="22"/>
        <v>532</v>
      </c>
      <c r="I167">
        <f t="shared" si="23"/>
        <v>80102584576</v>
      </c>
      <c r="J167">
        <f t="shared" si="24"/>
        <v>72832634880</v>
      </c>
      <c r="K167">
        <f t="shared" si="25"/>
        <v>610453194.11620831</v>
      </c>
      <c r="O167">
        <v>72832634880</v>
      </c>
      <c r="P167">
        <v>80.8</v>
      </c>
      <c r="Q167">
        <v>610453194.11620831</v>
      </c>
      <c r="R167">
        <f t="shared" si="26"/>
        <v>9.4333333333333338E-2</v>
      </c>
    </row>
    <row r="168" spans="1:18" x14ac:dyDescent="0.25">
      <c r="A168" s="2">
        <v>2.4300000000000002</v>
      </c>
      <c r="B168" s="2">
        <v>256</v>
      </c>
      <c r="D168">
        <f t="shared" si="18"/>
        <v>2374</v>
      </c>
      <c r="E168">
        <f t="shared" si="19"/>
        <v>79.13333333333334</v>
      </c>
      <c r="F168">
        <f t="shared" si="20"/>
        <v>26.37794645668243</v>
      </c>
      <c r="G168">
        <f t="shared" si="21"/>
        <v>9.4333333333333338E-2</v>
      </c>
      <c r="H168">
        <f t="shared" si="22"/>
        <v>529</v>
      </c>
      <c r="I168">
        <f t="shared" si="23"/>
        <v>78310985281</v>
      </c>
      <c r="J168">
        <f t="shared" si="24"/>
        <v>71041035585</v>
      </c>
      <c r="K168">
        <f t="shared" si="25"/>
        <v>600459682.88170779</v>
      </c>
      <c r="O168">
        <v>71041035585</v>
      </c>
      <c r="P168">
        <v>79.13333333333334</v>
      </c>
      <c r="Q168">
        <v>600459682.88170779</v>
      </c>
      <c r="R168">
        <f t="shared" si="26"/>
        <v>9.4333333333333338E-2</v>
      </c>
    </row>
    <row r="169" spans="1:18" x14ac:dyDescent="0.25">
      <c r="A169" s="2">
        <v>2.38</v>
      </c>
      <c r="B169" s="2">
        <v>253</v>
      </c>
      <c r="D169">
        <f t="shared" si="18"/>
        <v>2324</v>
      </c>
      <c r="E169">
        <f t="shared" si="19"/>
        <v>77.466666666666669</v>
      </c>
      <c r="F169">
        <f t="shared" si="20"/>
        <v>25.822394530167124</v>
      </c>
      <c r="G169">
        <f t="shared" si="21"/>
        <v>9.4333333333333338E-2</v>
      </c>
      <c r="H169">
        <f t="shared" si="22"/>
        <v>526</v>
      </c>
      <c r="I169">
        <f t="shared" si="23"/>
        <v>76549608976</v>
      </c>
      <c r="J169">
        <f t="shared" si="24"/>
        <v>69279659280</v>
      </c>
      <c r="K169">
        <f t="shared" si="25"/>
        <v>590583502.70116448</v>
      </c>
      <c r="O169">
        <v>69279659280</v>
      </c>
      <c r="P169">
        <v>77.466666666666669</v>
      </c>
      <c r="Q169">
        <v>590583502.70116448</v>
      </c>
      <c r="R169">
        <f t="shared" si="26"/>
        <v>9.4333333333333338E-2</v>
      </c>
    </row>
    <row r="170" spans="1:18" x14ac:dyDescent="0.25">
      <c r="A170" s="2">
        <v>2.33</v>
      </c>
      <c r="B170" s="2">
        <v>252</v>
      </c>
      <c r="D170">
        <f t="shared" si="18"/>
        <v>2274</v>
      </c>
      <c r="E170">
        <f t="shared" si="19"/>
        <v>75.8</v>
      </c>
      <c r="F170">
        <f t="shared" si="20"/>
        <v>25.266842763238589</v>
      </c>
      <c r="G170">
        <f t="shared" si="21"/>
        <v>9.4333333333333338E-2</v>
      </c>
      <c r="H170">
        <f t="shared" si="22"/>
        <v>525</v>
      </c>
      <c r="I170">
        <f t="shared" si="23"/>
        <v>75969140625</v>
      </c>
      <c r="J170">
        <f t="shared" si="24"/>
        <v>68699190929</v>
      </c>
      <c r="K170">
        <f t="shared" si="25"/>
        <v>587317418.44621456</v>
      </c>
      <c r="O170">
        <v>68699190929</v>
      </c>
      <c r="P170">
        <v>75.8</v>
      </c>
      <c r="Q170">
        <v>587317418.44621456</v>
      </c>
      <c r="R170">
        <f t="shared" si="26"/>
        <v>9.4333333333333338E-2</v>
      </c>
    </row>
    <row r="171" spans="1:18" x14ac:dyDescent="0.25">
      <c r="A171" s="2">
        <v>2.2799999999999998</v>
      </c>
      <c r="B171" s="2">
        <v>249</v>
      </c>
      <c r="D171">
        <f t="shared" si="18"/>
        <v>2223.9999999999995</v>
      </c>
      <c r="E171">
        <f t="shared" si="19"/>
        <v>74.133333333333312</v>
      </c>
      <c r="F171">
        <f t="shared" si="20"/>
        <v>24.71129116666016</v>
      </c>
      <c r="G171">
        <f t="shared" si="21"/>
        <v>9.4333333333333338E-2</v>
      </c>
      <c r="H171">
        <f t="shared" si="22"/>
        <v>522</v>
      </c>
      <c r="I171">
        <f t="shared" si="23"/>
        <v>74247530256</v>
      </c>
      <c r="J171">
        <f t="shared" si="24"/>
        <v>66977580560</v>
      </c>
      <c r="K171">
        <f t="shared" si="25"/>
        <v>577596800.89357352</v>
      </c>
      <c r="O171">
        <v>66977580560</v>
      </c>
      <c r="P171">
        <v>74.133333333333312</v>
      </c>
      <c r="Q171">
        <v>577596800.89357352</v>
      </c>
      <c r="R171">
        <f t="shared" si="26"/>
        <v>9.4333333333333338E-2</v>
      </c>
    </row>
    <row r="172" spans="1:18" x14ac:dyDescent="0.25">
      <c r="A172" s="2">
        <v>2.2400000000000002</v>
      </c>
      <c r="B172" s="2">
        <v>246</v>
      </c>
      <c r="D172">
        <f t="shared" si="18"/>
        <v>2184</v>
      </c>
      <c r="E172">
        <f t="shared" si="19"/>
        <v>72.8</v>
      </c>
      <c r="F172">
        <f t="shared" si="20"/>
        <v>24.266850019911708</v>
      </c>
      <c r="G172">
        <f t="shared" si="21"/>
        <v>9.4333333333333338E-2</v>
      </c>
      <c r="H172">
        <f t="shared" si="22"/>
        <v>519</v>
      </c>
      <c r="I172">
        <f t="shared" si="23"/>
        <v>72555348321</v>
      </c>
      <c r="J172">
        <f t="shared" si="24"/>
        <v>65285398625</v>
      </c>
      <c r="K172">
        <f t="shared" si="25"/>
        <v>567992199.5235163</v>
      </c>
      <c r="O172">
        <v>65285398625</v>
      </c>
      <c r="P172">
        <v>72.8</v>
      </c>
      <c r="Q172">
        <v>567992199.5235163</v>
      </c>
      <c r="R172">
        <f t="shared" si="26"/>
        <v>9.4333333333333338E-2</v>
      </c>
    </row>
    <row r="173" spans="1:18" x14ac:dyDescent="0.25">
      <c r="A173" s="2">
        <v>2.17</v>
      </c>
      <c r="B173" s="2">
        <v>244</v>
      </c>
      <c r="D173">
        <f t="shared" si="18"/>
        <v>2114</v>
      </c>
      <c r="E173">
        <f t="shared" si="19"/>
        <v>70.466666666666669</v>
      </c>
      <c r="F173">
        <f t="shared" si="20"/>
        <v>23.489078313385264</v>
      </c>
      <c r="G173">
        <f t="shared" si="21"/>
        <v>9.4333333333333338E-2</v>
      </c>
      <c r="H173">
        <f t="shared" si="22"/>
        <v>517</v>
      </c>
      <c r="I173">
        <f t="shared" si="23"/>
        <v>71443409521</v>
      </c>
      <c r="J173">
        <f t="shared" si="24"/>
        <v>64173459825</v>
      </c>
      <c r="K173">
        <f t="shared" si="25"/>
        <v>561653309.12709224</v>
      </c>
      <c r="O173">
        <v>64173459825</v>
      </c>
      <c r="P173">
        <v>70.466666666666669</v>
      </c>
      <c r="Q173">
        <v>561653309.12709224</v>
      </c>
      <c r="R173">
        <f t="shared" si="26"/>
        <v>9.4333333333333338E-2</v>
      </c>
    </row>
    <row r="174" spans="1:18" x14ac:dyDescent="0.25">
      <c r="A174" s="2">
        <v>2.12</v>
      </c>
      <c r="B174" s="2">
        <v>241</v>
      </c>
      <c r="D174">
        <f t="shared" si="18"/>
        <v>2064</v>
      </c>
      <c r="E174">
        <f t="shared" si="19"/>
        <v>68.8</v>
      </c>
      <c r="F174">
        <f t="shared" si="20"/>
        <v>22.933527346563054</v>
      </c>
      <c r="G174">
        <f t="shared" si="21"/>
        <v>9.4333333333333338E-2</v>
      </c>
      <c r="H174">
        <f t="shared" si="22"/>
        <v>514</v>
      </c>
      <c r="I174">
        <f t="shared" si="23"/>
        <v>69799526416</v>
      </c>
      <c r="J174">
        <f t="shared" si="24"/>
        <v>62529576720</v>
      </c>
      <c r="K174">
        <f t="shared" si="25"/>
        <v>552240826.76863039</v>
      </c>
      <c r="O174">
        <v>62529576720</v>
      </c>
      <c r="P174">
        <v>68.8</v>
      </c>
      <c r="Q174">
        <v>552240826.76863039</v>
      </c>
      <c r="R174">
        <f t="shared" si="26"/>
        <v>9.4333333333333338E-2</v>
      </c>
    </row>
    <row r="175" spans="1:18" x14ac:dyDescent="0.25">
      <c r="A175" s="2">
        <v>2.08</v>
      </c>
      <c r="B175" s="2">
        <v>239</v>
      </c>
      <c r="D175">
        <f t="shared" si="18"/>
        <v>2024</v>
      </c>
      <c r="E175">
        <f t="shared" si="19"/>
        <v>67.466666666666669</v>
      </c>
      <c r="F175">
        <f t="shared" si="20"/>
        <v>22.489086736338763</v>
      </c>
      <c r="G175">
        <f t="shared" si="21"/>
        <v>9.4333333333333338E-2</v>
      </c>
      <c r="H175">
        <f t="shared" si="22"/>
        <v>512</v>
      </c>
      <c r="I175">
        <f t="shared" si="23"/>
        <v>68719476736</v>
      </c>
      <c r="J175">
        <f t="shared" si="24"/>
        <v>61449527040</v>
      </c>
      <c r="K175">
        <f t="shared" si="25"/>
        <v>546029501.03981352</v>
      </c>
      <c r="O175">
        <v>61449527040</v>
      </c>
      <c r="P175">
        <v>67.466666666666669</v>
      </c>
      <c r="Q175">
        <v>546029501.03981352</v>
      </c>
      <c r="R175">
        <f t="shared" si="26"/>
        <v>9.4333333333333338E-2</v>
      </c>
    </row>
    <row r="176" spans="1:18" x14ac:dyDescent="0.25">
      <c r="A176" s="2">
        <v>2.04</v>
      </c>
      <c r="B176" s="2">
        <v>236</v>
      </c>
      <c r="D176">
        <f t="shared" si="18"/>
        <v>1984</v>
      </c>
      <c r="E176">
        <f t="shared" si="19"/>
        <v>66.13333333333334</v>
      </c>
      <c r="F176">
        <f t="shared" si="20"/>
        <v>22.044646280718034</v>
      </c>
      <c r="G176">
        <f t="shared" si="21"/>
        <v>9.4333333333333338E-2</v>
      </c>
      <c r="H176">
        <f t="shared" si="22"/>
        <v>509</v>
      </c>
      <c r="I176">
        <f t="shared" si="23"/>
        <v>67122964561</v>
      </c>
      <c r="J176">
        <f t="shared" si="24"/>
        <v>59853014865</v>
      </c>
      <c r="K176">
        <f t="shared" si="25"/>
        <v>536807597.14904457</v>
      </c>
      <c r="O176">
        <v>59853014865</v>
      </c>
      <c r="P176">
        <v>66.13333333333334</v>
      </c>
      <c r="Q176">
        <v>536807597.14904457</v>
      </c>
      <c r="R176">
        <f t="shared" si="26"/>
        <v>9.4333333333333338E-2</v>
      </c>
    </row>
    <row r="177" spans="1:18" x14ac:dyDescent="0.25">
      <c r="A177" s="2">
        <v>2</v>
      </c>
      <c r="B177" s="2">
        <v>233</v>
      </c>
      <c r="D177">
        <f t="shared" si="18"/>
        <v>1944</v>
      </c>
      <c r="E177">
        <f t="shared" si="19"/>
        <v>64.8</v>
      </c>
      <c r="F177">
        <f t="shared" si="20"/>
        <v>21.600205989244124</v>
      </c>
      <c r="G177">
        <f t="shared" si="21"/>
        <v>9.4333333333333338E-2</v>
      </c>
      <c r="H177">
        <f t="shared" si="22"/>
        <v>506</v>
      </c>
      <c r="I177">
        <f t="shared" si="23"/>
        <v>65554433296</v>
      </c>
      <c r="J177">
        <f t="shared" si="24"/>
        <v>58284483600</v>
      </c>
      <c r="K177">
        <f t="shared" si="25"/>
        <v>527699306.41234541</v>
      </c>
      <c r="O177">
        <v>58284483600</v>
      </c>
      <c r="P177">
        <v>64.8</v>
      </c>
      <c r="Q177">
        <v>527699306.41234541</v>
      </c>
      <c r="R177">
        <f t="shared" si="26"/>
        <v>9.4333333333333338E-2</v>
      </c>
    </row>
    <row r="178" spans="1:18" x14ac:dyDescent="0.25">
      <c r="A178" s="2">
        <v>1.96</v>
      </c>
      <c r="B178" s="2">
        <v>231</v>
      </c>
      <c r="D178">
        <f t="shared" si="18"/>
        <v>1904</v>
      </c>
      <c r="E178">
        <f t="shared" si="19"/>
        <v>63.466666666666669</v>
      </c>
      <c r="F178">
        <f t="shared" si="20"/>
        <v>21.155765872262233</v>
      </c>
      <c r="G178">
        <f t="shared" si="21"/>
        <v>9.4333333333333338E-2</v>
      </c>
      <c r="H178">
        <f t="shared" si="22"/>
        <v>504</v>
      </c>
      <c r="I178">
        <f t="shared" si="23"/>
        <v>64524128256</v>
      </c>
      <c r="J178">
        <f t="shared" si="24"/>
        <v>57254178560</v>
      </c>
      <c r="K178">
        <f t="shared" si="25"/>
        <v>521689960.86113584</v>
      </c>
      <c r="O178">
        <v>57254178560</v>
      </c>
      <c r="P178">
        <v>63.466666666666669</v>
      </c>
      <c r="Q178">
        <v>521689960.86113584</v>
      </c>
      <c r="R178">
        <f t="shared" si="26"/>
        <v>9.4333333333333338E-2</v>
      </c>
    </row>
    <row r="179" spans="1:18" x14ac:dyDescent="0.25">
      <c r="A179" s="2">
        <v>1.92</v>
      </c>
      <c r="B179" s="2">
        <v>229</v>
      </c>
      <c r="D179">
        <f t="shared" si="18"/>
        <v>1863.9999999999998</v>
      </c>
      <c r="E179">
        <f t="shared" si="19"/>
        <v>62.133333333333326</v>
      </c>
      <c r="F179">
        <f t="shared" si="20"/>
        <v>20.711325941005509</v>
      </c>
      <c r="G179">
        <f t="shared" si="21"/>
        <v>9.4333333333333338E-2</v>
      </c>
      <c r="H179">
        <f t="shared" si="22"/>
        <v>502</v>
      </c>
      <c r="I179">
        <f t="shared" si="23"/>
        <v>63506016016</v>
      </c>
      <c r="J179">
        <f t="shared" si="24"/>
        <v>56236066320</v>
      </c>
      <c r="K179">
        <f t="shared" si="25"/>
        <v>515730705.71337223</v>
      </c>
      <c r="O179">
        <v>56236066320</v>
      </c>
      <c r="P179">
        <v>62.133333333333326</v>
      </c>
      <c r="Q179">
        <v>515730705.71337223</v>
      </c>
      <c r="R179">
        <f t="shared" si="26"/>
        <v>9.4333333333333338E-2</v>
      </c>
    </row>
    <row r="180" spans="1:18" x14ac:dyDescent="0.25">
      <c r="A180" s="2">
        <v>1.89</v>
      </c>
      <c r="B180" s="2">
        <v>226</v>
      </c>
      <c r="D180">
        <f t="shared" si="18"/>
        <v>1833.9999999999998</v>
      </c>
      <c r="E180">
        <f t="shared" si="19"/>
        <v>61.133333333333326</v>
      </c>
      <c r="F180">
        <f t="shared" si="20"/>
        <v>20.377996121755238</v>
      </c>
      <c r="G180">
        <f t="shared" si="21"/>
        <v>9.4333333333333338E-2</v>
      </c>
      <c r="H180">
        <f t="shared" si="22"/>
        <v>499</v>
      </c>
      <c r="I180">
        <f t="shared" si="23"/>
        <v>62001498001</v>
      </c>
      <c r="J180">
        <f t="shared" si="24"/>
        <v>54731548305</v>
      </c>
      <c r="K180">
        <f t="shared" si="25"/>
        <v>506885391.30066466</v>
      </c>
      <c r="O180">
        <v>54731548305</v>
      </c>
      <c r="P180">
        <v>61.133333333333326</v>
      </c>
      <c r="Q180">
        <v>506885391.30066466</v>
      </c>
      <c r="R180">
        <f t="shared" si="26"/>
        <v>9.4333333333333338E-2</v>
      </c>
    </row>
    <row r="181" spans="1:18" x14ac:dyDescent="0.25">
      <c r="A181" s="2">
        <v>1.85</v>
      </c>
      <c r="B181" s="2">
        <v>224</v>
      </c>
      <c r="D181">
        <f t="shared" si="18"/>
        <v>1794</v>
      </c>
      <c r="E181">
        <f t="shared" si="19"/>
        <v>59.8</v>
      </c>
      <c r="F181">
        <f t="shared" si="20"/>
        <v>19.933556545572984</v>
      </c>
      <c r="G181">
        <f t="shared" si="21"/>
        <v>9.4333333333333338E-2</v>
      </c>
      <c r="H181">
        <f t="shared" si="22"/>
        <v>497</v>
      </c>
      <c r="I181">
        <f t="shared" si="23"/>
        <v>61013446081</v>
      </c>
      <c r="J181">
        <f t="shared" si="24"/>
        <v>53743496385</v>
      </c>
      <c r="K181">
        <f t="shared" si="25"/>
        <v>501050660.81427687</v>
      </c>
      <c r="O181">
        <v>53743496385</v>
      </c>
      <c r="P181">
        <v>59.8</v>
      </c>
      <c r="Q181">
        <v>501050660.81427687</v>
      </c>
      <c r="R181">
        <f t="shared" si="26"/>
        <v>9.4333333333333338E-2</v>
      </c>
    </row>
    <row r="182" spans="1:18" x14ac:dyDescent="0.25">
      <c r="A182" s="2">
        <v>1.81</v>
      </c>
      <c r="B182" s="2">
        <v>222</v>
      </c>
      <c r="D182">
        <f t="shared" si="18"/>
        <v>1754</v>
      </c>
      <c r="E182">
        <f t="shared" si="19"/>
        <v>58.466666666666669</v>
      </c>
      <c r="F182">
        <f t="shared" si="20"/>
        <v>19.48911719142852</v>
      </c>
      <c r="G182">
        <f t="shared" si="21"/>
        <v>9.4333333333333338E-2</v>
      </c>
      <c r="H182">
        <f t="shared" si="22"/>
        <v>495</v>
      </c>
      <c r="I182">
        <f t="shared" si="23"/>
        <v>60037250625</v>
      </c>
      <c r="J182">
        <f t="shared" si="24"/>
        <v>52767300929</v>
      </c>
      <c r="K182">
        <f t="shared" si="25"/>
        <v>495265461.34807938</v>
      </c>
      <c r="O182">
        <v>52767300929</v>
      </c>
      <c r="P182">
        <v>58.466666666666669</v>
      </c>
      <c r="Q182">
        <v>495265461.34807938</v>
      </c>
      <c r="R182">
        <f t="shared" si="26"/>
        <v>9.4333333333333338E-2</v>
      </c>
    </row>
    <row r="183" spans="1:18" x14ac:dyDescent="0.25">
      <c r="A183" s="2">
        <v>1.78</v>
      </c>
      <c r="B183" s="2">
        <v>220</v>
      </c>
      <c r="D183">
        <f t="shared" si="18"/>
        <v>1724</v>
      </c>
      <c r="E183">
        <f t="shared" si="19"/>
        <v>57.466666666666669</v>
      </c>
      <c r="F183">
        <f t="shared" si="20"/>
        <v>19.155787830829436</v>
      </c>
      <c r="G183">
        <f t="shared" si="21"/>
        <v>9.4333333333333338E-2</v>
      </c>
      <c r="H183">
        <f t="shared" si="22"/>
        <v>493</v>
      </c>
      <c r="I183">
        <f t="shared" si="23"/>
        <v>59072816401</v>
      </c>
      <c r="J183">
        <f t="shared" si="24"/>
        <v>51802866705</v>
      </c>
      <c r="K183">
        <f t="shared" si="25"/>
        <v>489529634.55670613</v>
      </c>
      <c r="O183">
        <v>51802866705</v>
      </c>
      <c r="P183">
        <v>57.466666666666669</v>
      </c>
      <c r="Q183">
        <v>489529634.55670613</v>
      </c>
      <c r="R183">
        <f t="shared" si="26"/>
        <v>9.4333333333333338E-2</v>
      </c>
    </row>
    <row r="184" spans="1:18" x14ac:dyDescent="0.25">
      <c r="A184" s="2">
        <v>1.75</v>
      </c>
      <c r="B184" s="2">
        <v>217</v>
      </c>
      <c r="D184">
        <f t="shared" si="18"/>
        <v>1694</v>
      </c>
      <c r="E184">
        <f t="shared" si="19"/>
        <v>56.466666666666669</v>
      </c>
      <c r="F184">
        <f t="shared" si="20"/>
        <v>18.822458610938529</v>
      </c>
      <c r="G184">
        <f t="shared" si="21"/>
        <v>9.4333333333333338E-2</v>
      </c>
      <c r="H184">
        <f t="shared" si="22"/>
        <v>490</v>
      </c>
      <c r="I184">
        <f t="shared" si="23"/>
        <v>57648010000</v>
      </c>
      <c r="J184">
        <f t="shared" si="24"/>
        <v>50378060304</v>
      </c>
      <c r="K184">
        <f t="shared" si="25"/>
        <v>481018123.43203443</v>
      </c>
      <c r="O184">
        <v>50378060304</v>
      </c>
      <c r="P184">
        <v>56.466666666666669</v>
      </c>
      <c r="Q184">
        <v>481018123.43203443</v>
      </c>
      <c r="R184">
        <f t="shared" si="26"/>
        <v>9.4333333333333338E-2</v>
      </c>
    </row>
    <row r="185" spans="1:18" x14ac:dyDescent="0.25">
      <c r="A185" s="2">
        <v>1.72</v>
      </c>
      <c r="B185" s="2">
        <v>215</v>
      </c>
      <c r="D185">
        <f t="shared" si="18"/>
        <v>1664</v>
      </c>
      <c r="E185">
        <f t="shared" si="19"/>
        <v>55.466666666666669</v>
      </c>
      <c r="F185">
        <f t="shared" si="20"/>
        <v>18.489129539366012</v>
      </c>
      <c r="G185">
        <f t="shared" si="21"/>
        <v>9.4333333333333338E-2</v>
      </c>
      <c r="H185">
        <f t="shared" si="22"/>
        <v>488</v>
      </c>
      <c r="I185">
        <f t="shared" si="23"/>
        <v>56712564736</v>
      </c>
      <c r="J185">
        <f t="shared" si="24"/>
        <v>49442615040</v>
      </c>
      <c r="K185">
        <f t="shared" si="25"/>
        <v>475405040.06364471</v>
      </c>
      <c r="O185">
        <v>49442615040</v>
      </c>
      <c r="P185">
        <v>55.466666666666669</v>
      </c>
      <c r="Q185">
        <v>475405040.06364471</v>
      </c>
      <c r="R185">
        <f t="shared" si="26"/>
        <v>9.4333333333333338E-2</v>
      </c>
    </row>
    <row r="186" spans="1:18" x14ac:dyDescent="0.25">
      <c r="A186" s="2">
        <v>1.68</v>
      </c>
      <c r="B186" s="2">
        <v>213</v>
      </c>
      <c r="D186">
        <f t="shared" si="18"/>
        <v>1624</v>
      </c>
      <c r="E186">
        <f t="shared" si="19"/>
        <v>54.133333333333333</v>
      </c>
      <c r="F186">
        <f t="shared" si="20"/>
        <v>18.044691022193199</v>
      </c>
      <c r="G186">
        <f t="shared" si="21"/>
        <v>9.4333333333333338E-2</v>
      </c>
      <c r="H186">
        <f t="shared" si="22"/>
        <v>486</v>
      </c>
      <c r="I186">
        <f t="shared" si="23"/>
        <v>55788550416</v>
      </c>
      <c r="J186">
        <f t="shared" si="24"/>
        <v>48518600720</v>
      </c>
      <c r="K186">
        <f t="shared" si="25"/>
        <v>469840780.60444742</v>
      </c>
      <c r="O186">
        <v>48518600720</v>
      </c>
      <c r="P186">
        <v>54.133333333333333</v>
      </c>
      <c r="Q186">
        <v>469840780.60444742</v>
      </c>
      <c r="R186">
        <f t="shared" si="26"/>
        <v>9.4333333333333338E-2</v>
      </c>
    </row>
    <row r="187" spans="1:18" x14ac:dyDescent="0.25">
      <c r="A187" s="2">
        <v>1.65</v>
      </c>
      <c r="B187" s="2">
        <v>211</v>
      </c>
      <c r="D187">
        <f t="shared" si="18"/>
        <v>1593.9999999999998</v>
      </c>
      <c r="E187">
        <f t="shared" si="19"/>
        <v>53.133333333333326</v>
      </c>
      <c r="F187">
        <f t="shared" si="20"/>
        <v>17.711362329530189</v>
      </c>
      <c r="G187">
        <f t="shared" si="21"/>
        <v>9.4333333333333338E-2</v>
      </c>
      <c r="H187">
        <f t="shared" si="22"/>
        <v>484</v>
      </c>
      <c r="I187">
        <f t="shared" si="23"/>
        <v>54875873536</v>
      </c>
      <c r="J187">
        <f t="shared" si="24"/>
        <v>47605923840</v>
      </c>
      <c r="K187">
        <f t="shared" si="25"/>
        <v>464325189.87328631</v>
      </c>
      <c r="O187">
        <v>47605923840</v>
      </c>
      <c r="P187">
        <v>53.133333333333326</v>
      </c>
      <c r="Q187">
        <v>464325189.87328631</v>
      </c>
      <c r="R187">
        <f t="shared" si="26"/>
        <v>9.4333333333333338E-2</v>
      </c>
    </row>
    <row r="188" spans="1:18" x14ac:dyDescent="0.25">
      <c r="A188" s="2">
        <v>1.62</v>
      </c>
      <c r="B188" s="2">
        <v>209</v>
      </c>
      <c r="D188">
        <f t="shared" si="18"/>
        <v>1564</v>
      </c>
      <c r="E188">
        <f t="shared" si="19"/>
        <v>52.133333333333333</v>
      </c>
      <c r="F188">
        <f t="shared" si="20"/>
        <v>17.37803381489416</v>
      </c>
      <c r="G188">
        <f t="shared" si="21"/>
        <v>9.4333333333333338E-2</v>
      </c>
      <c r="H188">
        <f t="shared" si="22"/>
        <v>482</v>
      </c>
      <c r="I188">
        <f t="shared" si="23"/>
        <v>53974440976</v>
      </c>
      <c r="J188">
        <f t="shared" si="24"/>
        <v>46704491280</v>
      </c>
      <c r="K188">
        <f t="shared" si="25"/>
        <v>458858113.42833143</v>
      </c>
      <c r="O188">
        <v>46704491280</v>
      </c>
      <c r="P188">
        <v>52.133333333333333</v>
      </c>
      <c r="Q188">
        <v>458858113.42833143</v>
      </c>
      <c r="R188">
        <f t="shared" si="26"/>
        <v>9.4333333333333338E-2</v>
      </c>
    </row>
    <row r="189" spans="1:18" x14ac:dyDescent="0.25">
      <c r="A189" s="2">
        <v>1.59</v>
      </c>
      <c r="B189" s="2">
        <v>207</v>
      </c>
      <c r="D189">
        <f t="shared" si="18"/>
        <v>1534</v>
      </c>
      <c r="E189">
        <f t="shared" si="19"/>
        <v>51.133333333333333</v>
      </c>
      <c r="F189">
        <f t="shared" si="20"/>
        <v>17.044705488729655</v>
      </c>
      <c r="G189">
        <f t="shared" si="21"/>
        <v>9.4333333333333338E-2</v>
      </c>
      <c r="H189">
        <f t="shared" si="22"/>
        <v>480</v>
      </c>
      <c r="I189">
        <f t="shared" si="23"/>
        <v>53084160000</v>
      </c>
      <c r="J189">
        <f t="shared" si="24"/>
        <v>45814210304</v>
      </c>
      <c r="K189">
        <f t="shared" si="25"/>
        <v>453439397.58039981</v>
      </c>
      <c r="O189">
        <v>45814210304</v>
      </c>
      <c r="P189">
        <v>51.133333333333333</v>
      </c>
      <c r="Q189">
        <v>453439397.58039981</v>
      </c>
      <c r="R189">
        <f t="shared" si="26"/>
        <v>9.4333333333333338E-2</v>
      </c>
    </row>
    <row r="190" spans="1:18" x14ac:dyDescent="0.25">
      <c r="A190" s="2">
        <v>1.56</v>
      </c>
      <c r="B190" s="2">
        <v>205</v>
      </c>
      <c r="D190">
        <f t="shared" si="18"/>
        <v>1504</v>
      </c>
      <c r="E190">
        <f t="shared" si="19"/>
        <v>50.133333333333333</v>
      </c>
      <c r="F190">
        <f t="shared" si="20"/>
        <v>16.711377362314543</v>
      </c>
      <c r="G190">
        <f t="shared" si="21"/>
        <v>9.4333333333333338E-2</v>
      </c>
      <c r="H190">
        <f t="shared" si="22"/>
        <v>478</v>
      </c>
      <c r="I190">
        <f t="shared" si="23"/>
        <v>52204938256</v>
      </c>
      <c r="J190">
        <f t="shared" si="24"/>
        <v>44934988560</v>
      </c>
      <c r="K190">
        <f t="shared" si="25"/>
        <v>448068889.40632594</v>
      </c>
      <c r="O190">
        <v>44934988560</v>
      </c>
      <c r="P190">
        <v>50.133333333333333</v>
      </c>
      <c r="Q190">
        <v>448068889.40632594</v>
      </c>
      <c r="R190">
        <f t="shared" si="26"/>
        <v>9.4333333333333338E-2</v>
      </c>
    </row>
    <row r="191" spans="1:18" x14ac:dyDescent="0.25">
      <c r="A191" s="2">
        <v>1.53</v>
      </c>
      <c r="B191" s="2">
        <v>202</v>
      </c>
      <c r="D191">
        <f t="shared" si="18"/>
        <v>1474</v>
      </c>
      <c r="E191">
        <f t="shared" si="19"/>
        <v>49.133333333333333</v>
      </c>
      <c r="F191">
        <f t="shared" si="20"/>
        <v>16.378049447844798</v>
      </c>
      <c r="G191">
        <f t="shared" si="21"/>
        <v>9.4333333333333338E-2</v>
      </c>
      <c r="H191">
        <f t="shared" si="22"/>
        <v>475</v>
      </c>
      <c r="I191">
        <f t="shared" si="23"/>
        <v>50906640625</v>
      </c>
      <c r="J191">
        <f t="shared" si="24"/>
        <v>43636690929</v>
      </c>
      <c r="K191">
        <f t="shared" si="25"/>
        <v>440103183.93568331</v>
      </c>
      <c r="O191">
        <v>43636690929</v>
      </c>
      <c r="P191">
        <v>49.133333333333333</v>
      </c>
      <c r="Q191">
        <v>440103183.93568331</v>
      </c>
      <c r="R191">
        <f t="shared" si="26"/>
        <v>9.4333333333333338E-2</v>
      </c>
    </row>
    <row r="192" spans="1:18" x14ac:dyDescent="0.25">
      <c r="A192" s="2">
        <v>1.51</v>
      </c>
      <c r="B192" s="2">
        <v>200</v>
      </c>
      <c r="D192">
        <f t="shared" si="18"/>
        <v>1454</v>
      </c>
      <c r="E192">
        <f t="shared" si="19"/>
        <v>48.466666666666669</v>
      </c>
      <c r="F192">
        <f t="shared" si="20"/>
        <v>16.155830962424055</v>
      </c>
      <c r="G192">
        <f t="shared" si="21"/>
        <v>9.4333333333333338E-2</v>
      </c>
      <c r="H192">
        <f t="shared" si="22"/>
        <v>473</v>
      </c>
      <c r="I192">
        <f t="shared" si="23"/>
        <v>50054665441</v>
      </c>
      <c r="J192">
        <f t="shared" si="24"/>
        <v>42784715745</v>
      </c>
      <c r="K192">
        <f t="shared" si="25"/>
        <v>434852531.05537713</v>
      </c>
      <c r="O192">
        <v>42784715745</v>
      </c>
      <c r="P192">
        <v>48.466666666666669</v>
      </c>
      <c r="Q192">
        <v>434852531.05537713</v>
      </c>
      <c r="R192">
        <f t="shared" si="26"/>
        <v>9.4333333333333338E-2</v>
      </c>
    </row>
    <row r="193" spans="1:18" x14ac:dyDescent="0.25">
      <c r="A193" s="2">
        <v>1.48</v>
      </c>
      <c r="B193" s="2">
        <v>198</v>
      </c>
      <c r="D193">
        <f t="shared" si="18"/>
        <v>1424</v>
      </c>
      <c r="E193">
        <f t="shared" si="19"/>
        <v>47.466666666666669</v>
      </c>
      <c r="F193">
        <f t="shared" si="20"/>
        <v>15.822503431099658</v>
      </c>
      <c r="G193">
        <f t="shared" si="21"/>
        <v>9.4333333333333338E-2</v>
      </c>
      <c r="H193">
        <f t="shared" si="22"/>
        <v>471</v>
      </c>
      <c r="I193">
        <f t="shared" si="23"/>
        <v>49213429281</v>
      </c>
      <c r="J193">
        <f t="shared" si="24"/>
        <v>41943479585</v>
      </c>
      <c r="K193">
        <f t="shared" si="25"/>
        <v>429649556.84382713</v>
      </c>
      <c r="O193">
        <v>41943479585</v>
      </c>
      <c r="P193">
        <v>47.466666666666669</v>
      </c>
      <c r="Q193">
        <v>429649556.84382713</v>
      </c>
      <c r="R193">
        <f t="shared" si="26"/>
        <v>9.4333333333333338E-2</v>
      </c>
    </row>
    <row r="194" spans="1:18" x14ac:dyDescent="0.25">
      <c r="A194" s="2">
        <v>1.45</v>
      </c>
      <c r="B194" s="2">
        <v>196</v>
      </c>
      <c r="D194">
        <f t="shared" si="18"/>
        <v>1394</v>
      </c>
      <c r="E194">
        <f t="shared" si="19"/>
        <v>46.466666666666669</v>
      </c>
      <c r="F194">
        <f t="shared" si="20"/>
        <v>15.489176149496249</v>
      </c>
      <c r="G194">
        <f t="shared" si="21"/>
        <v>9.4333333333333338E-2</v>
      </c>
      <c r="H194">
        <f t="shared" si="22"/>
        <v>469</v>
      </c>
      <c r="I194">
        <f t="shared" si="23"/>
        <v>48382841521</v>
      </c>
      <c r="J194">
        <f t="shared" si="24"/>
        <v>41112891825</v>
      </c>
      <c r="K194">
        <f t="shared" si="25"/>
        <v>424494111.99083406</v>
      </c>
      <c r="O194">
        <v>41112891825</v>
      </c>
      <c r="P194">
        <v>46.466666666666669</v>
      </c>
      <c r="Q194">
        <v>424494111.99083406</v>
      </c>
      <c r="R194">
        <f t="shared" si="26"/>
        <v>9.4333333333333338E-2</v>
      </c>
    </row>
    <row r="195" spans="1:18" x14ac:dyDescent="0.25">
      <c r="A195" s="2">
        <v>1.42</v>
      </c>
      <c r="B195" s="2">
        <v>194</v>
      </c>
      <c r="D195">
        <f t="shared" ref="D195:D258" si="27">(A195-0.056)*1000</f>
        <v>1363.9999999999998</v>
      </c>
      <c r="E195">
        <f t="shared" ref="E195:E258" si="28">D195/30</f>
        <v>45.466666666666661</v>
      </c>
      <c r="F195">
        <f t="shared" ref="F195:F258" si="29">(((((D195)/30)^2)*(100)+(2.83)^2)^0.5/30)</f>
        <v>15.155849134090396</v>
      </c>
      <c r="G195">
        <f t="shared" ref="G195:G258" si="30">2.83/30</f>
        <v>9.4333333333333338E-2</v>
      </c>
      <c r="H195">
        <f t="shared" ref="H195:H258" si="31">B195+273</f>
        <v>467</v>
      </c>
      <c r="I195">
        <f t="shared" ref="I195:I258" si="32">H195^4</f>
        <v>47562811921</v>
      </c>
      <c r="J195">
        <f t="shared" ref="J195:J258" si="33">I195-(292^4)</f>
        <v>40292862225</v>
      </c>
      <c r="K195">
        <f t="shared" ref="K195:K258" si="34">4*((H195^6+(292)^6))^0.5</f>
        <v>419386048.02580094</v>
      </c>
      <c r="O195">
        <v>40292862225</v>
      </c>
      <c r="P195">
        <v>45.466666666666661</v>
      </c>
      <c r="Q195">
        <v>419386048.02580094</v>
      </c>
      <c r="R195">
        <f t="shared" ref="R195:R258" si="35">2.83/30</f>
        <v>9.4333333333333338E-2</v>
      </c>
    </row>
    <row r="196" spans="1:18" x14ac:dyDescent="0.25">
      <c r="A196" s="2">
        <v>1.39</v>
      </c>
      <c r="B196" s="2">
        <v>192</v>
      </c>
      <c r="D196">
        <f t="shared" si="27"/>
        <v>1333.9999999999998</v>
      </c>
      <c r="E196">
        <f t="shared" si="28"/>
        <v>44.466666666666661</v>
      </c>
      <c r="F196">
        <f t="shared" si="29"/>
        <v>14.822522402840752</v>
      </c>
      <c r="G196">
        <f t="shared" si="30"/>
        <v>9.4333333333333338E-2</v>
      </c>
      <c r="H196">
        <f t="shared" si="31"/>
        <v>465</v>
      </c>
      <c r="I196">
        <f t="shared" si="32"/>
        <v>46753250625</v>
      </c>
      <c r="J196">
        <f t="shared" si="33"/>
        <v>39483300929</v>
      </c>
      <c r="K196">
        <f t="shared" si="34"/>
        <v>414325217.33093423</v>
      </c>
      <c r="O196">
        <v>39483300929</v>
      </c>
      <c r="P196">
        <v>44.466666666666661</v>
      </c>
      <c r="Q196">
        <v>414325217.33093423</v>
      </c>
      <c r="R196">
        <f t="shared" si="35"/>
        <v>9.4333333333333338E-2</v>
      </c>
    </row>
    <row r="197" spans="1:18" x14ac:dyDescent="0.25">
      <c r="A197" s="2">
        <v>1.37</v>
      </c>
      <c r="B197" s="2">
        <v>190</v>
      </c>
      <c r="D197">
        <f t="shared" si="27"/>
        <v>1314</v>
      </c>
      <c r="E197">
        <f t="shared" si="28"/>
        <v>43.8</v>
      </c>
      <c r="F197">
        <f t="shared" si="29"/>
        <v>14.600304749483064</v>
      </c>
      <c r="G197">
        <f t="shared" si="30"/>
        <v>9.4333333333333338E-2</v>
      </c>
      <c r="H197">
        <f t="shared" si="31"/>
        <v>463</v>
      </c>
      <c r="I197">
        <f t="shared" si="32"/>
        <v>45954068161</v>
      </c>
      <c r="J197">
        <f t="shared" si="33"/>
        <v>38684118465</v>
      </c>
      <c r="K197">
        <f t="shared" si="34"/>
        <v>409311473.15432346</v>
      </c>
      <c r="O197">
        <v>38684118465</v>
      </c>
      <c r="P197">
        <v>43.8</v>
      </c>
      <c r="Q197">
        <v>409311473.15432346</v>
      </c>
      <c r="R197">
        <f t="shared" si="35"/>
        <v>9.4333333333333338E-2</v>
      </c>
    </row>
    <row r="198" spans="1:18" x14ac:dyDescent="0.25">
      <c r="A198" s="2">
        <v>1.34</v>
      </c>
      <c r="B198" s="2">
        <v>189</v>
      </c>
      <c r="D198">
        <f t="shared" si="27"/>
        <v>1284</v>
      </c>
      <c r="E198">
        <f t="shared" si="28"/>
        <v>42.8</v>
      </c>
      <c r="F198">
        <f t="shared" si="29"/>
        <v>14.266978536310885</v>
      </c>
      <c r="G198">
        <f t="shared" si="30"/>
        <v>9.4333333333333338E-2</v>
      </c>
      <c r="H198">
        <f t="shared" si="31"/>
        <v>462</v>
      </c>
      <c r="I198">
        <f t="shared" si="32"/>
        <v>45558341136</v>
      </c>
      <c r="J198">
        <f t="shared" si="33"/>
        <v>38288391440</v>
      </c>
      <c r="K198">
        <f t="shared" si="34"/>
        <v>406822212.89034116</v>
      </c>
      <c r="O198">
        <v>38288391440</v>
      </c>
      <c r="P198">
        <v>42.8</v>
      </c>
      <c r="Q198">
        <v>406822212.89034116</v>
      </c>
      <c r="R198">
        <f t="shared" si="35"/>
        <v>9.4333333333333338E-2</v>
      </c>
    </row>
    <row r="199" spans="1:18" x14ac:dyDescent="0.25">
      <c r="A199" s="2">
        <v>1.32</v>
      </c>
      <c r="B199" s="2">
        <v>187</v>
      </c>
      <c r="D199">
        <f t="shared" si="27"/>
        <v>1264</v>
      </c>
      <c r="E199">
        <f t="shared" si="28"/>
        <v>42.133333333333333</v>
      </c>
      <c r="F199">
        <f t="shared" si="29"/>
        <v>14.044761248624491</v>
      </c>
      <c r="G199">
        <f t="shared" si="30"/>
        <v>9.4333333333333338E-2</v>
      </c>
      <c r="H199">
        <f t="shared" si="31"/>
        <v>460</v>
      </c>
      <c r="I199">
        <f t="shared" si="32"/>
        <v>44774560000</v>
      </c>
      <c r="J199">
        <f t="shared" si="33"/>
        <v>37504610304</v>
      </c>
      <c r="K199">
        <f t="shared" si="34"/>
        <v>401878825.2571612</v>
      </c>
      <c r="O199">
        <v>37504610304</v>
      </c>
      <c r="P199">
        <v>42.133333333333333</v>
      </c>
      <c r="Q199">
        <v>401878825.2571612</v>
      </c>
      <c r="R199">
        <f t="shared" si="35"/>
        <v>9.4333333333333338E-2</v>
      </c>
    </row>
    <row r="200" spans="1:18" x14ac:dyDescent="0.25">
      <c r="A200" s="2">
        <v>1.3</v>
      </c>
      <c r="B200" s="2">
        <v>185</v>
      </c>
      <c r="D200">
        <f t="shared" si="27"/>
        <v>1244</v>
      </c>
      <c r="E200">
        <f t="shared" si="28"/>
        <v>41.466666666666669</v>
      </c>
      <c r="F200">
        <f t="shared" si="29"/>
        <v>13.822544119599389</v>
      </c>
      <c r="G200">
        <f t="shared" si="30"/>
        <v>9.4333333333333338E-2</v>
      </c>
      <c r="H200">
        <f t="shared" si="31"/>
        <v>458</v>
      </c>
      <c r="I200">
        <f t="shared" si="32"/>
        <v>44000935696</v>
      </c>
      <c r="J200">
        <f t="shared" si="33"/>
        <v>36730986000</v>
      </c>
      <c r="K200">
        <f t="shared" si="34"/>
        <v>396982161.13504118</v>
      </c>
      <c r="O200">
        <v>36730986000</v>
      </c>
      <c r="P200">
        <v>41.466666666666669</v>
      </c>
      <c r="Q200">
        <v>396982161.13504118</v>
      </c>
      <c r="R200">
        <f t="shared" si="35"/>
        <v>9.4333333333333338E-2</v>
      </c>
    </row>
    <row r="201" spans="1:18" x14ac:dyDescent="0.25">
      <c r="A201" s="2">
        <v>1.27</v>
      </c>
      <c r="B201" s="2">
        <v>183</v>
      </c>
      <c r="D201">
        <f t="shared" si="27"/>
        <v>1214</v>
      </c>
      <c r="E201">
        <f t="shared" si="28"/>
        <v>40.466666666666669</v>
      </c>
      <c r="F201">
        <f t="shared" si="29"/>
        <v>13.489218740704294</v>
      </c>
      <c r="G201">
        <f t="shared" si="30"/>
        <v>9.4333333333333338E-2</v>
      </c>
      <c r="H201">
        <f t="shared" si="31"/>
        <v>456</v>
      </c>
      <c r="I201">
        <f t="shared" si="32"/>
        <v>43237380096</v>
      </c>
      <c r="J201">
        <f t="shared" si="33"/>
        <v>35967430400</v>
      </c>
      <c r="K201">
        <f t="shared" si="34"/>
        <v>392132076.90310878</v>
      </c>
      <c r="O201">
        <v>35967430400</v>
      </c>
      <c r="P201">
        <v>40.466666666666669</v>
      </c>
      <c r="Q201">
        <v>392132076.90310878</v>
      </c>
      <c r="R201">
        <f t="shared" si="35"/>
        <v>9.4333333333333338E-2</v>
      </c>
    </row>
    <row r="202" spans="1:18" x14ac:dyDescent="0.25">
      <c r="A202" s="2">
        <v>1.25</v>
      </c>
      <c r="B202" s="2">
        <v>181</v>
      </c>
      <c r="D202">
        <f t="shared" si="27"/>
        <v>1194</v>
      </c>
      <c r="E202">
        <f t="shared" si="28"/>
        <v>39.799999999999997</v>
      </c>
      <c r="F202">
        <f t="shared" si="29"/>
        <v>13.267002043499586</v>
      </c>
      <c r="G202">
        <f t="shared" si="30"/>
        <v>9.4333333333333338E-2</v>
      </c>
      <c r="H202">
        <f t="shared" si="31"/>
        <v>454</v>
      </c>
      <c r="I202">
        <f t="shared" si="32"/>
        <v>42483805456</v>
      </c>
      <c r="J202">
        <f t="shared" si="33"/>
        <v>35213855760</v>
      </c>
      <c r="K202">
        <f t="shared" si="34"/>
        <v>387328429.86279517</v>
      </c>
      <c r="O202">
        <v>35213855760</v>
      </c>
      <c r="P202">
        <v>39.799999999999997</v>
      </c>
      <c r="Q202">
        <v>387328429.86279517</v>
      </c>
      <c r="R202">
        <f t="shared" si="35"/>
        <v>9.4333333333333338E-2</v>
      </c>
    </row>
    <row r="203" spans="1:18" x14ac:dyDescent="0.25">
      <c r="A203" s="2">
        <v>1.23</v>
      </c>
      <c r="B203" s="2">
        <v>180</v>
      </c>
      <c r="D203">
        <f t="shared" si="27"/>
        <v>1174</v>
      </c>
      <c r="E203">
        <f t="shared" si="28"/>
        <v>39.133333333333333</v>
      </c>
      <c r="F203">
        <f t="shared" si="29"/>
        <v>13.044785534533533</v>
      </c>
      <c r="G203">
        <f t="shared" si="30"/>
        <v>9.4333333333333338E-2</v>
      </c>
      <c r="H203">
        <f t="shared" si="31"/>
        <v>453</v>
      </c>
      <c r="I203">
        <f t="shared" si="32"/>
        <v>42110733681</v>
      </c>
      <c r="J203">
        <f t="shared" si="33"/>
        <v>34840783985</v>
      </c>
      <c r="K203">
        <f t="shared" si="34"/>
        <v>384943975.95128715</v>
      </c>
      <c r="O203">
        <v>34840783985</v>
      </c>
      <c r="P203">
        <v>39.133333333333333</v>
      </c>
      <c r="Q203">
        <v>384943975.95128715</v>
      </c>
      <c r="R203">
        <f t="shared" si="35"/>
        <v>9.4333333333333338E-2</v>
      </c>
    </row>
    <row r="204" spans="1:18" x14ac:dyDescent="0.25">
      <c r="A204" s="2">
        <v>1.24</v>
      </c>
      <c r="B204" s="2">
        <v>178</v>
      </c>
      <c r="D204">
        <f t="shared" si="27"/>
        <v>1184</v>
      </c>
      <c r="E204">
        <f t="shared" si="28"/>
        <v>39.466666666666669</v>
      </c>
      <c r="F204">
        <f t="shared" si="29"/>
        <v>13.155893764890566</v>
      </c>
      <c r="G204">
        <f t="shared" si="30"/>
        <v>9.4333333333333338E-2</v>
      </c>
      <c r="H204">
        <f t="shared" si="31"/>
        <v>451</v>
      </c>
      <c r="I204">
        <f t="shared" si="32"/>
        <v>41371966801</v>
      </c>
      <c r="J204">
        <f t="shared" si="33"/>
        <v>34102017105</v>
      </c>
      <c r="K204">
        <f t="shared" si="34"/>
        <v>380209719.18497705</v>
      </c>
      <c r="O204">
        <v>34102017105</v>
      </c>
      <c r="P204">
        <v>39.466666666666669</v>
      </c>
      <c r="Q204">
        <v>380209719.18497705</v>
      </c>
      <c r="R204">
        <f t="shared" si="35"/>
        <v>9.4333333333333338E-2</v>
      </c>
    </row>
    <row r="205" spans="1:18" x14ac:dyDescent="0.25">
      <c r="A205" s="2">
        <v>1.22</v>
      </c>
      <c r="B205" s="2">
        <v>176</v>
      </c>
      <c r="D205">
        <f t="shared" si="27"/>
        <v>1164</v>
      </c>
      <c r="E205">
        <f t="shared" si="28"/>
        <v>38.799999999999997</v>
      </c>
      <c r="F205">
        <f t="shared" si="29"/>
        <v>12.933677353672035</v>
      </c>
      <c r="G205">
        <f t="shared" si="30"/>
        <v>9.4333333333333338E-2</v>
      </c>
      <c r="H205">
        <f t="shared" si="31"/>
        <v>449</v>
      </c>
      <c r="I205">
        <f t="shared" si="32"/>
        <v>40642963201</v>
      </c>
      <c r="J205">
        <f t="shared" si="33"/>
        <v>33373013505</v>
      </c>
      <c r="K205">
        <f t="shared" si="34"/>
        <v>375521546.97518051</v>
      </c>
      <c r="O205">
        <v>33373013505</v>
      </c>
      <c r="P205">
        <v>38.799999999999997</v>
      </c>
      <c r="Q205">
        <v>375521546.97518051</v>
      </c>
      <c r="R205">
        <f t="shared" si="35"/>
        <v>9.4333333333333338E-2</v>
      </c>
    </row>
    <row r="206" spans="1:18" x14ac:dyDescent="0.25">
      <c r="A206" s="2">
        <v>1.19</v>
      </c>
      <c r="B206" s="2">
        <v>174</v>
      </c>
      <c r="D206">
        <f t="shared" si="27"/>
        <v>1134</v>
      </c>
      <c r="E206">
        <f t="shared" si="28"/>
        <v>37.799999999999997</v>
      </c>
      <c r="F206">
        <f t="shared" si="29"/>
        <v>12.600353121154093</v>
      </c>
      <c r="G206">
        <f t="shared" si="30"/>
        <v>9.4333333333333338E-2</v>
      </c>
      <c r="H206">
        <f t="shared" si="31"/>
        <v>447</v>
      </c>
      <c r="I206">
        <f t="shared" si="32"/>
        <v>39923636481</v>
      </c>
      <c r="J206">
        <f t="shared" si="33"/>
        <v>32653686785</v>
      </c>
      <c r="K206">
        <f t="shared" si="34"/>
        <v>370879319.94139278</v>
      </c>
      <c r="O206">
        <v>32653686785</v>
      </c>
      <c r="P206">
        <v>37.799999999999997</v>
      </c>
      <c r="Q206">
        <v>370879319.94139278</v>
      </c>
      <c r="R206">
        <f t="shared" si="35"/>
        <v>9.4333333333333338E-2</v>
      </c>
    </row>
    <row r="207" spans="1:18" x14ac:dyDescent="0.25">
      <c r="A207" s="2">
        <v>1.17</v>
      </c>
      <c r="B207" s="2">
        <v>173</v>
      </c>
      <c r="D207">
        <f t="shared" si="27"/>
        <v>1113.9999999999998</v>
      </c>
      <c r="E207">
        <f t="shared" si="28"/>
        <v>37.133333333333326</v>
      </c>
      <c r="F207">
        <f t="shared" si="29"/>
        <v>12.37813723844695</v>
      </c>
      <c r="G207">
        <f t="shared" si="30"/>
        <v>9.4333333333333338E-2</v>
      </c>
      <c r="H207">
        <f t="shared" si="31"/>
        <v>446</v>
      </c>
      <c r="I207">
        <f t="shared" si="32"/>
        <v>39567575056</v>
      </c>
      <c r="J207">
        <f t="shared" si="33"/>
        <v>32297625360</v>
      </c>
      <c r="K207">
        <f t="shared" si="34"/>
        <v>368575392.57457846</v>
      </c>
      <c r="O207">
        <v>32297625360</v>
      </c>
      <c r="P207">
        <v>37.133333333333326</v>
      </c>
      <c r="Q207">
        <v>368575392.57457846</v>
      </c>
      <c r="R207">
        <f t="shared" si="35"/>
        <v>9.4333333333333338E-2</v>
      </c>
    </row>
    <row r="208" spans="1:18" x14ac:dyDescent="0.25">
      <c r="A208" s="2">
        <v>1.1599999999999999</v>
      </c>
      <c r="B208" s="2">
        <v>171</v>
      </c>
      <c r="D208">
        <f t="shared" si="27"/>
        <v>1103.9999999999998</v>
      </c>
      <c r="E208">
        <f t="shared" si="28"/>
        <v>36.79999999999999</v>
      </c>
      <c r="F208">
        <f t="shared" si="29"/>
        <v>12.267029383224319</v>
      </c>
      <c r="G208">
        <f t="shared" si="30"/>
        <v>9.4333333333333338E-2</v>
      </c>
      <c r="H208">
        <f t="shared" si="31"/>
        <v>444</v>
      </c>
      <c r="I208">
        <f t="shared" si="32"/>
        <v>38862602496</v>
      </c>
      <c r="J208">
        <f t="shared" si="33"/>
        <v>31592652800</v>
      </c>
      <c r="K208">
        <f t="shared" si="34"/>
        <v>364001824.0950163</v>
      </c>
      <c r="O208">
        <v>31592652800</v>
      </c>
      <c r="P208">
        <v>36.79999999999999</v>
      </c>
      <c r="Q208">
        <v>364001824.0950163</v>
      </c>
      <c r="R208">
        <f t="shared" si="35"/>
        <v>9.4333333333333338E-2</v>
      </c>
    </row>
    <row r="209" spans="1:18" x14ac:dyDescent="0.25">
      <c r="A209" s="2">
        <v>1.1299999999999999</v>
      </c>
      <c r="B209" s="2">
        <v>169</v>
      </c>
      <c r="D209">
        <f t="shared" si="27"/>
        <v>1073.9999999999998</v>
      </c>
      <c r="E209">
        <f t="shared" si="28"/>
        <v>35.79999999999999</v>
      </c>
      <c r="F209">
        <f t="shared" si="29"/>
        <v>11.933706181326157</v>
      </c>
      <c r="G209">
        <f t="shared" si="30"/>
        <v>9.4333333333333338E-2</v>
      </c>
      <c r="H209">
        <f t="shared" si="31"/>
        <v>442</v>
      </c>
      <c r="I209">
        <f t="shared" si="32"/>
        <v>38167092496</v>
      </c>
      <c r="J209">
        <f t="shared" si="33"/>
        <v>30897142800</v>
      </c>
      <c r="K209">
        <f t="shared" si="34"/>
        <v>359473856.61309588</v>
      </c>
      <c r="O209">
        <v>30897142800</v>
      </c>
      <c r="P209">
        <v>35.79999999999999</v>
      </c>
      <c r="Q209">
        <v>359473856.61309588</v>
      </c>
      <c r="R209">
        <f t="shared" si="35"/>
        <v>9.4333333333333338E-2</v>
      </c>
    </row>
    <row r="210" spans="1:18" x14ac:dyDescent="0.25">
      <c r="A210" s="2">
        <v>1.1200000000000001</v>
      </c>
      <c r="B210" s="2">
        <v>168</v>
      </c>
      <c r="D210">
        <f t="shared" si="27"/>
        <v>1064</v>
      </c>
      <c r="E210">
        <f t="shared" si="28"/>
        <v>35.466666666666669</v>
      </c>
      <c r="F210">
        <f t="shared" si="29"/>
        <v>11.822598574314478</v>
      </c>
      <c r="G210">
        <f t="shared" si="30"/>
        <v>9.4333333333333338E-2</v>
      </c>
      <c r="H210">
        <f t="shared" si="31"/>
        <v>441</v>
      </c>
      <c r="I210">
        <f t="shared" si="32"/>
        <v>37822859361</v>
      </c>
      <c r="J210">
        <f t="shared" si="33"/>
        <v>30552909665</v>
      </c>
      <c r="K210">
        <f t="shared" si="34"/>
        <v>357226930.72648114</v>
      </c>
      <c r="O210">
        <v>30552909665</v>
      </c>
      <c r="P210">
        <v>35.466666666666669</v>
      </c>
      <c r="Q210">
        <v>357226930.72648114</v>
      </c>
      <c r="R210">
        <f t="shared" si="35"/>
        <v>9.4333333333333338E-2</v>
      </c>
    </row>
    <row r="211" spans="1:18" x14ac:dyDescent="0.25">
      <c r="A211" s="2">
        <v>1.1000000000000001</v>
      </c>
      <c r="B211" s="2">
        <v>166</v>
      </c>
      <c r="D211">
        <f t="shared" si="27"/>
        <v>1044</v>
      </c>
      <c r="E211">
        <f t="shared" si="28"/>
        <v>34.799999999999997</v>
      </c>
      <c r="F211">
        <f t="shared" si="29"/>
        <v>11.6003835616663</v>
      </c>
      <c r="G211">
        <f t="shared" si="30"/>
        <v>9.4333333333333338E-2</v>
      </c>
      <c r="H211">
        <f t="shared" si="31"/>
        <v>439</v>
      </c>
      <c r="I211">
        <f t="shared" si="32"/>
        <v>37141383841</v>
      </c>
      <c r="J211">
        <f t="shared" si="33"/>
        <v>29871434145</v>
      </c>
      <c r="K211">
        <f t="shared" si="34"/>
        <v>352767110.16989338</v>
      </c>
      <c r="O211">
        <v>29871434145</v>
      </c>
      <c r="P211">
        <v>34.799999999999997</v>
      </c>
      <c r="Q211">
        <v>352767110.16989338</v>
      </c>
      <c r="R211">
        <f t="shared" si="35"/>
        <v>9.4333333333333338E-2</v>
      </c>
    </row>
    <row r="212" spans="1:18" x14ac:dyDescent="0.25">
      <c r="A212" s="2">
        <v>1.08</v>
      </c>
      <c r="B212" s="2">
        <v>165</v>
      </c>
      <c r="D212">
        <f t="shared" si="27"/>
        <v>1024</v>
      </c>
      <c r="E212">
        <f t="shared" si="28"/>
        <v>34.133333333333333</v>
      </c>
      <c r="F212">
        <f t="shared" si="29"/>
        <v>11.378168830627869</v>
      </c>
      <c r="G212">
        <f t="shared" si="30"/>
        <v>9.4333333333333338E-2</v>
      </c>
      <c r="H212">
        <f t="shared" si="31"/>
        <v>438</v>
      </c>
      <c r="I212">
        <f t="shared" si="32"/>
        <v>36804120336</v>
      </c>
      <c r="J212">
        <f t="shared" si="33"/>
        <v>29534170640</v>
      </c>
      <c r="K212">
        <f t="shared" si="34"/>
        <v>350554181.89191419</v>
      </c>
      <c r="O212">
        <v>29534170640</v>
      </c>
      <c r="P212">
        <v>34.133333333333333</v>
      </c>
      <c r="Q212">
        <v>350554181.89191419</v>
      </c>
      <c r="R212">
        <f t="shared" si="35"/>
        <v>9.4333333333333338E-2</v>
      </c>
    </row>
    <row r="213" spans="1:18" x14ac:dyDescent="0.25">
      <c r="A213" s="2">
        <v>1.06</v>
      </c>
      <c r="B213" s="2">
        <v>163</v>
      </c>
      <c r="D213">
        <f t="shared" si="27"/>
        <v>1004</v>
      </c>
      <c r="E213">
        <f t="shared" si="28"/>
        <v>33.466666666666669</v>
      </c>
      <c r="F213">
        <f t="shared" si="29"/>
        <v>11.15595439802728</v>
      </c>
      <c r="G213">
        <f t="shared" si="30"/>
        <v>9.4333333333333338E-2</v>
      </c>
      <c r="H213">
        <f t="shared" si="31"/>
        <v>436</v>
      </c>
      <c r="I213">
        <f t="shared" si="32"/>
        <v>36136489216</v>
      </c>
      <c r="J213">
        <f t="shared" si="33"/>
        <v>28866539520</v>
      </c>
      <c r="K213">
        <f t="shared" si="34"/>
        <v>346162205.79108816</v>
      </c>
      <c r="O213">
        <v>28866539520</v>
      </c>
      <c r="P213">
        <v>33.466666666666669</v>
      </c>
      <c r="Q213">
        <v>346162205.79108816</v>
      </c>
      <c r="R213">
        <f t="shared" si="35"/>
        <v>9.4333333333333338E-2</v>
      </c>
    </row>
    <row r="214" spans="1:18" x14ac:dyDescent="0.25">
      <c r="A214" s="2">
        <v>1.05</v>
      </c>
      <c r="B214" s="2">
        <v>162</v>
      </c>
      <c r="D214">
        <f t="shared" si="27"/>
        <v>994</v>
      </c>
      <c r="E214">
        <f t="shared" si="28"/>
        <v>33.133333333333333</v>
      </c>
      <c r="F214">
        <f t="shared" si="29"/>
        <v>11.044847299270259</v>
      </c>
      <c r="G214">
        <f t="shared" si="30"/>
        <v>9.4333333333333338E-2</v>
      </c>
      <c r="H214">
        <f t="shared" si="31"/>
        <v>435</v>
      </c>
      <c r="I214">
        <f t="shared" si="32"/>
        <v>35806100625</v>
      </c>
      <c r="J214">
        <f t="shared" si="33"/>
        <v>28536150929</v>
      </c>
      <c r="K214">
        <f t="shared" si="34"/>
        <v>343983124.74062723</v>
      </c>
      <c r="O214">
        <v>28536150929</v>
      </c>
      <c r="P214">
        <v>33.133333333333333</v>
      </c>
      <c r="Q214">
        <v>343983124.74062723</v>
      </c>
      <c r="R214">
        <f t="shared" si="35"/>
        <v>9.4333333333333338E-2</v>
      </c>
    </row>
    <row r="215" spans="1:18" x14ac:dyDescent="0.25">
      <c r="A215" s="2">
        <v>1.03</v>
      </c>
      <c r="B215" s="2">
        <v>160</v>
      </c>
      <c r="D215">
        <f t="shared" si="27"/>
        <v>974</v>
      </c>
      <c r="E215">
        <f t="shared" si="28"/>
        <v>32.466666666666669</v>
      </c>
      <c r="F215">
        <f t="shared" si="29"/>
        <v>10.822633348909973</v>
      </c>
      <c r="G215">
        <f t="shared" si="30"/>
        <v>9.4333333333333338E-2</v>
      </c>
      <c r="H215">
        <f t="shared" si="31"/>
        <v>433</v>
      </c>
      <c r="I215">
        <f t="shared" si="32"/>
        <v>35152125121</v>
      </c>
      <c r="J215">
        <f t="shared" si="33"/>
        <v>27882175425</v>
      </c>
      <c r="K215">
        <f t="shared" si="34"/>
        <v>339658694.0489741</v>
      </c>
      <c r="O215">
        <v>27882175425</v>
      </c>
      <c r="P215">
        <v>32.466666666666669</v>
      </c>
      <c r="Q215">
        <v>339658694.0489741</v>
      </c>
      <c r="R215">
        <f t="shared" si="35"/>
        <v>9.4333333333333338E-2</v>
      </c>
    </row>
    <row r="216" spans="1:18" x14ac:dyDescent="0.25">
      <c r="A216" s="2">
        <v>1.01</v>
      </c>
      <c r="B216" s="2">
        <v>159</v>
      </c>
      <c r="D216">
        <f t="shared" si="27"/>
        <v>954</v>
      </c>
      <c r="E216">
        <f t="shared" si="28"/>
        <v>31.8</v>
      </c>
      <c r="F216">
        <f t="shared" si="29"/>
        <v>10.600419745358096</v>
      </c>
      <c r="G216">
        <f t="shared" si="30"/>
        <v>9.4333333333333338E-2</v>
      </c>
      <c r="H216">
        <f t="shared" si="31"/>
        <v>432</v>
      </c>
      <c r="I216">
        <f t="shared" si="32"/>
        <v>34828517376</v>
      </c>
      <c r="J216">
        <f t="shared" si="33"/>
        <v>27558567680</v>
      </c>
      <c r="K216">
        <f t="shared" si="34"/>
        <v>337513311.56346101</v>
      </c>
      <c r="O216">
        <v>27558567680</v>
      </c>
      <c r="P216">
        <v>31.8</v>
      </c>
      <c r="Q216">
        <v>337513311.56346101</v>
      </c>
      <c r="R216">
        <f t="shared" si="35"/>
        <v>9.4333333333333338E-2</v>
      </c>
    </row>
    <row r="217" spans="1:18" x14ac:dyDescent="0.25">
      <c r="A217" s="2">
        <v>0.99</v>
      </c>
      <c r="B217" s="2">
        <v>157</v>
      </c>
      <c r="D217">
        <f t="shared" si="27"/>
        <v>933.99999999999989</v>
      </c>
      <c r="E217">
        <f t="shared" si="28"/>
        <v>31.133333333333329</v>
      </c>
      <c r="F217">
        <f t="shared" si="29"/>
        <v>10.378206510891754</v>
      </c>
      <c r="G217">
        <f t="shared" si="30"/>
        <v>9.4333333333333338E-2</v>
      </c>
      <c r="H217">
        <f t="shared" si="31"/>
        <v>430</v>
      </c>
      <c r="I217">
        <f t="shared" si="32"/>
        <v>34188010000</v>
      </c>
      <c r="J217">
        <f t="shared" si="33"/>
        <v>26918060304</v>
      </c>
      <c r="K217">
        <f t="shared" si="34"/>
        <v>333256130.68340677</v>
      </c>
      <c r="O217">
        <v>26918060304</v>
      </c>
      <c r="P217">
        <v>31.133333333333329</v>
      </c>
      <c r="Q217">
        <v>333256130.68340677</v>
      </c>
      <c r="R217">
        <f t="shared" si="35"/>
        <v>9.4333333333333338E-2</v>
      </c>
    </row>
    <row r="218" spans="1:18" x14ac:dyDescent="0.25">
      <c r="A218" s="2">
        <v>0.97799999999999998</v>
      </c>
      <c r="B218" s="2">
        <v>156</v>
      </c>
      <c r="D218">
        <f t="shared" si="27"/>
        <v>921.99999999999989</v>
      </c>
      <c r="E218">
        <f t="shared" si="28"/>
        <v>30.733333333333331</v>
      </c>
      <c r="F218">
        <f t="shared" si="29"/>
        <v>10.244878757363916</v>
      </c>
      <c r="G218">
        <f t="shared" si="30"/>
        <v>9.4333333333333338E-2</v>
      </c>
      <c r="H218">
        <f t="shared" si="31"/>
        <v>429</v>
      </c>
      <c r="I218">
        <f t="shared" si="32"/>
        <v>33871089681</v>
      </c>
      <c r="J218">
        <f t="shared" si="33"/>
        <v>26601139985</v>
      </c>
      <c r="K218">
        <f t="shared" si="34"/>
        <v>331144299.82980329</v>
      </c>
      <c r="O218">
        <v>26601139985</v>
      </c>
      <c r="P218">
        <v>30.733333333333331</v>
      </c>
      <c r="Q218">
        <v>331144299.82980329</v>
      </c>
      <c r="R218">
        <f t="shared" si="35"/>
        <v>9.4333333333333338E-2</v>
      </c>
    </row>
    <row r="219" spans="1:18" x14ac:dyDescent="0.25">
      <c r="A219" s="2">
        <v>0.96499999999999997</v>
      </c>
      <c r="B219" s="2">
        <v>154</v>
      </c>
      <c r="D219">
        <f t="shared" si="27"/>
        <v>908.99999999999989</v>
      </c>
      <c r="E219">
        <f t="shared" si="28"/>
        <v>30.299999999999997</v>
      </c>
      <c r="F219">
        <f t="shared" si="29"/>
        <v>10.100440523946357</v>
      </c>
      <c r="G219">
        <f t="shared" si="30"/>
        <v>9.4333333333333338E-2</v>
      </c>
      <c r="H219">
        <f t="shared" si="31"/>
        <v>427</v>
      </c>
      <c r="I219">
        <f t="shared" si="32"/>
        <v>33243864241</v>
      </c>
      <c r="J219">
        <f t="shared" si="33"/>
        <v>25973914545</v>
      </c>
      <c r="K219">
        <f t="shared" si="34"/>
        <v>326954076.63039243</v>
      </c>
      <c r="O219">
        <v>25973914545</v>
      </c>
      <c r="P219">
        <v>30.299999999999997</v>
      </c>
      <c r="Q219">
        <v>326954076.63039243</v>
      </c>
      <c r="R219">
        <f t="shared" si="35"/>
        <v>9.4333333333333338E-2</v>
      </c>
    </row>
    <row r="220" spans="1:18" x14ac:dyDescent="0.25">
      <c r="A220" s="2">
        <v>0.95399999999999996</v>
      </c>
      <c r="B220" s="2">
        <v>153</v>
      </c>
      <c r="D220">
        <f t="shared" si="27"/>
        <v>897.99999999999989</v>
      </c>
      <c r="E220">
        <f t="shared" si="28"/>
        <v>29.93333333333333</v>
      </c>
      <c r="F220">
        <f t="shared" si="29"/>
        <v>9.9782236976575049</v>
      </c>
      <c r="G220">
        <f t="shared" si="30"/>
        <v>9.4333333333333338E-2</v>
      </c>
      <c r="H220">
        <f t="shared" si="31"/>
        <v>426</v>
      </c>
      <c r="I220">
        <f t="shared" si="32"/>
        <v>32933538576</v>
      </c>
      <c r="J220">
        <f t="shared" si="33"/>
        <v>25663588880</v>
      </c>
      <c r="K220">
        <f t="shared" si="34"/>
        <v>324875652.21168345</v>
      </c>
      <c r="O220">
        <v>25663588880</v>
      </c>
      <c r="P220">
        <v>29.93333333333333</v>
      </c>
      <c r="Q220">
        <v>324875652.21168345</v>
      </c>
      <c r="R220">
        <f t="shared" si="35"/>
        <v>9.4333333333333338E-2</v>
      </c>
    </row>
    <row r="221" spans="1:18" x14ac:dyDescent="0.25">
      <c r="A221" s="2">
        <v>0.93799999999999994</v>
      </c>
      <c r="B221" s="2">
        <v>152</v>
      </c>
      <c r="D221">
        <f t="shared" si="27"/>
        <v>881.99999999999989</v>
      </c>
      <c r="E221">
        <f t="shared" si="28"/>
        <v>29.399999999999995</v>
      </c>
      <c r="F221">
        <f t="shared" si="29"/>
        <v>9.8004540087578462</v>
      </c>
      <c r="G221">
        <f t="shared" si="30"/>
        <v>9.4333333333333338E-2</v>
      </c>
      <c r="H221">
        <f t="shared" si="31"/>
        <v>425</v>
      </c>
      <c r="I221">
        <f t="shared" si="32"/>
        <v>32625390625</v>
      </c>
      <c r="J221">
        <f t="shared" si="33"/>
        <v>25355440929</v>
      </c>
      <c r="K221">
        <f t="shared" si="34"/>
        <v>322808331.3056308</v>
      </c>
      <c r="O221">
        <v>25355440929</v>
      </c>
      <c r="P221">
        <v>29.399999999999995</v>
      </c>
      <c r="Q221">
        <v>322808331.3056308</v>
      </c>
      <c r="R221">
        <f t="shared" si="35"/>
        <v>9.4333333333333338E-2</v>
      </c>
    </row>
    <row r="222" spans="1:18" x14ac:dyDescent="0.25">
      <c r="A222" s="2">
        <v>0.92600000000000005</v>
      </c>
      <c r="B222" s="2">
        <v>150</v>
      </c>
      <c r="D222">
        <f t="shared" si="27"/>
        <v>870</v>
      </c>
      <c r="E222">
        <f t="shared" si="28"/>
        <v>29</v>
      </c>
      <c r="F222">
        <f t="shared" si="29"/>
        <v>9.6671269373181516</v>
      </c>
      <c r="G222">
        <f t="shared" si="30"/>
        <v>9.4333333333333338E-2</v>
      </c>
      <c r="H222">
        <f t="shared" si="31"/>
        <v>423</v>
      </c>
      <c r="I222">
        <f t="shared" si="32"/>
        <v>32015587041</v>
      </c>
      <c r="J222">
        <f t="shared" si="33"/>
        <v>24745637345</v>
      </c>
      <c r="K222">
        <f t="shared" si="34"/>
        <v>318706936.59319896</v>
      </c>
      <c r="O222">
        <v>24745637345</v>
      </c>
      <c r="P222">
        <v>29</v>
      </c>
      <c r="Q222">
        <v>318706936.59319896</v>
      </c>
      <c r="R222">
        <f t="shared" si="35"/>
        <v>9.4333333333333338E-2</v>
      </c>
    </row>
    <row r="223" spans="1:18" x14ac:dyDescent="0.25">
      <c r="A223" s="2">
        <v>0.90600000000000003</v>
      </c>
      <c r="B223" s="2">
        <v>149</v>
      </c>
      <c r="D223">
        <f t="shared" si="27"/>
        <v>850</v>
      </c>
      <c r="E223">
        <f t="shared" si="28"/>
        <v>28.333333333333332</v>
      </c>
      <c r="F223">
        <f t="shared" si="29"/>
        <v>9.4449155444596382</v>
      </c>
      <c r="G223">
        <f t="shared" si="30"/>
        <v>9.4333333333333338E-2</v>
      </c>
      <c r="H223">
        <f t="shared" si="31"/>
        <v>422</v>
      </c>
      <c r="I223">
        <f t="shared" si="32"/>
        <v>31713911056</v>
      </c>
      <c r="J223">
        <f t="shared" si="33"/>
        <v>24443961360</v>
      </c>
      <c r="K223">
        <f t="shared" si="34"/>
        <v>316672831.22810388</v>
      </c>
      <c r="O223">
        <v>24443961360</v>
      </c>
      <c r="P223">
        <v>28.333333333333332</v>
      </c>
      <c r="Q223">
        <v>316672831.22810388</v>
      </c>
      <c r="R223">
        <f t="shared" si="35"/>
        <v>9.4333333333333338E-2</v>
      </c>
    </row>
    <row r="224" spans="1:18" x14ac:dyDescent="0.25">
      <c r="A224" s="2">
        <v>0.89100000000000001</v>
      </c>
      <c r="B224" s="2">
        <v>148</v>
      </c>
      <c r="D224">
        <f t="shared" si="27"/>
        <v>835</v>
      </c>
      <c r="E224">
        <f t="shared" si="28"/>
        <v>27.833333333333332</v>
      </c>
      <c r="F224">
        <f t="shared" si="29"/>
        <v>9.278257340233937</v>
      </c>
      <c r="G224">
        <f t="shared" si="30"/>
        <v>9.4333333333333338E-2</v>
      </c>
      <c r="H224">
        <f t="shared" si="31"/>
        <v>421</v>
      </c>
      <c r="I224">
        <f t="shared" si="32"/>
        <v>31414372081</v>
      </c>
      <c r="J224">
        <f t="shared" si="33"/>
        <v>24144422385</v>
      </c>
      <c r="K224">
        <f t="shared" si="34"/>
        <v>314649766.25799716</v>
      </c>
      <c r="O224">
        <v>24144422385</v>
      </c>
      <c r="P224">
        <v>27.833333333333332</v>
      </c>
      <c r="Q224">
        <v>314649766.25799716</v>
      </c>
      <c r="R224">
        <f t="shared" si="35"/>
        <v>9.4333333333333338E-2</v>
      </c>
    </row>
    <row r="225" spans="1:18" x14ac:dyDescent="0.25">
      <c r="A225" s="2">
        <v>0.88100000000000001</v>
      </c>
      <c r="B225" s="2">
        <v>146</v>
      </c>
      <c r="D225">
        <f t="shared" si="27"/>
        <v>825</v>
      </c>
      <c r="E225">
        <f t="shared" si="28"/>
        <v>27.5</v>
      </c>
      <c r="F225">
        <f t="shared" si="29"/>
        <v>9.1671520416951502</v>
      </c>
      <c r="G225">
        <f t="shared" si="30"/>
        <v>9.4333333333333338E-2</v>
      </c>
      <c r="H225">
        <f t="shared" si="31"/>
        <v>419</v>
      </c>
      <c r="I225">
        <f t="shared" si="32"/>
        <v>30821664721</v>
      </c>
      <c r="J225">
        <f t="shared" si="33"/>
        <v>23551715025</v>
      </c>
      <c r="K225">
        <f t="shared" si="34"/>
        <v>310636695.08834851</v>
      </c>
      <c r="O225">
        <v>23551715025</v>
      </c>
      <c r="P225">
        <v>27.5</v>
      </c>
      <c r="Q225">
        <v>310636695.08834851</v>
      </c>
      <c r="R225">
        <f t="shared" si="35"/>
        <v>9.4333333333333338E-2</v>
      </c>
    </row>
    <row r="226" spans="1:18" x14ac:dyDescent="0.25">
      <c r="A226" s="2">
        <v>0.87</v>
      </c>
      <c r="B226" s="2">
        <v>145</v>
      </c>
      <c r="D226">
        <f t="shared" si="27"/>
        <v>814</v>
      </c>
      <c r="E226">
        <f t="shared" si="28"/>
        <v>27.133333333333333</v>
      </c>
      <c r="F226">
        <f t="shared" si="29"/>
        <v>9.0449363782405765</v>
      </c>
      <c r="G226">
        <f t="shared" si="30"/>
        <v>9.4333333333333338E-2</v>
      </c>
      <c r="H226">
        <f t="shared" si="31"/>
        <v>418</v>
      </c>
      <c r="I226">
        <f t="shared" si="32"/>
        <v>30528476176</v>
      </c>
      <c r="J226">
        <f t="shared" si="33"/>
        <v>23258526480</v>
      </c>
      <c r="K226">
        <f t="shared" si="34"/>
        <v>308646657.84045464</v>
      </c>
      <c r="O226">
        <v>23258526480</v>
      </c>
      <c r="P226">
        <v>27.133333333333333</v>
      </c>
      <c r="Q226">
        <v>308646657.84045464</v>
      </c>
      <c r="R226">
        <f t="shared" si="35"/>
        <v>9.4333333333333338E-2</v>
      </c>
    </row>
    <row r="227" spans="1:18" x14ac:dyDescent="0.25">
      <c r="A227" s="2">
        <v>0.85699999999999998</v>
      </c>
      <c r="B227" s="2">
        <v>144</v>
      </c>
      <c r="D227">
        <f t="shared" si="27"/>
        <v>800.99999999999989</v>
      </c>
      <c r="E227">
        <f t="shared" si="28"/>
        <v>26.699999999999996</v>
      </c>
      <c r="F227">
        <f t="shared" si="29"/>
        <v>8.9004999172955301</v>
      </c>
      <c r="G227">
        <f t="shared" si="30"/>
        <v>9.4333333333333338E-2</v>
      </c>
      <c r="H227">
        <f t="shared" si="31"/>
        <v>417</v>
      </c>
      <c r="I227">
        <f t="shared" si="32"/>
        <v>30237384321</v>
      </c>
      <c r="J227">
        <f t="shared" si="33"/>
        <v>22967434625</v>
      </c>
      <c r="K227">
        <f t="shared" si="34"/>
        <v>306667598.89037156</v>
      </c>
      <c r="O227">
        <v>22967434625</v>
      </c>
      <c r="P227">
        <v>26.699999999999996</v>
      </c>
      <c r="Q227">
        <v>306667598.89037156</v>
      </c>
      <c r="R227">
        <f t="shared" si="35"/>
        <v>9.4333333333333338E-2</v>
      </c>
    </row>
    <row r="228" spans="1:18" x14ac:dyDescent="0.25">
      <c r="A228" s="2">
        <v>0.84199999999999997</v>
      </c>
      <c r="B228" s="2">
        <v>142</v>
      </c>
      <c r="D228">
        <f t="shared" si="27"/>
        <v>785.99999999999989</v>
      </c>
      <c r="E228">
        <f t="shared" si="28"/>
        <v>26.199999999999996</v>
      </c>
      <c r="F228">
        <f t="shared" si="29"/>
        <v>8.7338427904839726</v>
      </c>
      <c r="G228">
        <f t="shared" si="30"/>
        <v>9.4333333333333338E-2</v>
      </c>
      <c r="H228">
        <f t="shared" si="31"/>
        <v>415</v>
      </c>
      <c r="I228">
        <f t="shared" si="32"/>
        <v>29661450625</v>
      </c>
      <c r="J228">
        <f t="shared" si="33"/>
        <v>22391500929</v>
      </c>
      <c r="K228">
        <f t="shared" si="34"/>
        <v>302742354.48038304</v>
      </c>
      <c r="O228">
        <v>22391500929</v>
      </c>
      <c r="P228">
        <v>26.199999999999996</v>
      </c>
      <c r="Q228">
        <v>302742354.48038304</v>
      </c>
      <c r="R228">
        <f t="shared" si="35"/>
        <v>9.4333333333333338E-2</v>
      </c>
    </row>
    <row r="229" spans="1:18" x14ac:dyDescent="0.25">
      <c r="A229" s="2">
        <v>0.83299999999999996</v>
      </c>
      <c r="B229" s="2">
        <v>141</v>
      </c>
      <c r="D229">
        <f t="shared" si="27"/>
        <v>776.99999999999989</v>
      </c>
      <c r="E229">
        <f t="shared" si="28"/>
        <v>25.899999999999995</v>
      </c>
      <c r="F229">
        <f t="shared" si="29"/>
        <v>8.6338486911818304</v>
      </c>
      <c r="G229">
        <f t="shared" si="30"/>
        <v>9.4333333333333338E-2</v>
      </c>
      <c r="H229">
        <f t="shared" si="31"/>
        <v>414</v>
      </c>
      <c r="I229">
        <f t="shared" si="32"/>
        <v>29376588816</v>
      </c>
      <c r="J229">
        <f t="shared" si="33"/>
        <v>22106639120</v>
      </c>
      <c r="K229">
        <f t="shared" si="34"/>
        <v>300796138.47486484</v>
      </c>
      <c r="O229">
        <v>22106639120</v>
      </c>
      <c r="P229">
        <v>25.899999999999995</v>
      </c>
      <c r="Q229">
        <v>300796138.47486484</v>
      </c>
      <c r="R229">
        <f t="shared" si="35"/>
        <v>9.4333333333333338E-2</v>
      </c>
    </row>
    <row r="230" spans="1:18" x14ac:dyDescent="0.25">
      <c r="A230" s="2">
        <v>0.81299999999999994</v>
      </c>
      <c r="B230" s="2">
        <v>140</v>
      </c>
      <c r="D230">
        <f t="shared" si="27"/>
        <v>756.99999999999989</v>
      </c>
      <c r="E230">
        <f t="shared" si="28"/>
        <v>25.233333333333331</v>
      </c>
      <c r="F230">
        <f t="shared" si="29"/>
        <v>8.4116400839095906</v>
      </c>
      <c r="G230">
        <f t="shared" si="30"/>
        <v>9.4333333333333338E-2</v>
      </c>
      <c r="H230">
        <f t="shared" si="31"/>
        <v>413</v>
      </c>
      <c r="I230">
        <f t="shared" si="32"/>
        <v>29093783761</v>
      </c>
      <c r="J230">
        <f t="shared" si="33"/>
        <v>21823834065</v>
      </c>
      <c r="K230">
        <f t="shared" si="34"/>
        <v>298860839.67518401</v>
      </c>
      <c r="O230">
        <v>21823834065</v>
      </c>
      <c r="P230">
        <v>25.233333333333331</v>
      </c>
      <c r="Q230">
        <v>298860839.67518401</v>
      </c>
      <c r="R230">
        <f t="shared" si="35"/>
        <v>9.4333333333333338E-2</v>
      </c>
    </row>
    <row r="231" spans="1:18" x14ac:dyDescent="0.25">
      <c r="A231" s="2">
        <v>0.80600000000000005</v>
      </c>
      <c r="B231" s="2">
        <v>138</v>
      </c>
      <c r="D231">
        <f t="shared" si="27"/>
        <v>750</v>
      </c>
      <c r="E231">
        <f t="shared" si="28"/>
        <v>25</v>
      </c>
      <c r="F231">
        <f t="shared" si="29"/>
        <v>8.3338672428964351</v>
      </c>
      <c r="G231">
        <f t="shared" si="30"/>
        <v>9.4333333333333338E-2</v>
      </c>
      <c r="H231">
        <f t="shared" si="31"/>
        <v>411</v>
      </c>
      <c r="I231">
        <f t="shared" si="32"/>
        <v>28534304241</v>
      </c>
      <c r="J231">
        <f t="shared" si="33"/>
        <v>21264354545</v>
      </c>
      <c r="K231">
        <f t="shared" si="34"/>
        <v>295022933.28007448</v>
      </c>
      <c r="O231">
        <v>21264354545</v>
      </c>
      <c r="P231">
        <v>25</v>
      </c>
      <c r="Q231">
        <v>295022933.28007448</v>
      </c>
      <c r="R231">
        <f t="shared" si="35"/>
        <v>9.4333333333333338E-2</v>
      </c>
    </row>
    <row r="232" spans="1:18" x14ac:dyDescent="0.25">
      <c r="A232" s="2">
        <v>0.79400000000000004</v>
      </c>
      <c r="B232" s="2">
        <v>137</v>
      </c>
      <c r="D232">
        <f t="shared" si="27"/>
        <v>738</v>
      </c>
      <c r="E232">
        <f t="shared" si="28"/>
        <v>24.6</v>
      </c>
      <c r="F232">
        <f t="shared" si="29"/>
        <v>8.2005425904495972</v>
      </c>
      <c r="G232">
        <f t="shared" si="30"/>
        <v>9.4333333333333338E-2</v>
      </c>
      <c r="H232">
        <f t="shared" si="31"/>
        <v>410</v>
      </c>
      <c r="I232">
        <f t="shared" si="32"/>
        <v>28257610000</v>
      </c>
      <c r="J232">
        <f t="shared" si="33"/>
        <v>20987660304</v>
      </c>
      <c r="K232">
        <f t="shared" si="34"/>
        <v>293120295.62975657</v>
      </c>
      <c r="O232">
        <v>20987660304</v>
      </c>
      <c r="P232">
        <v>24.6</v>
      </c>
      <c r="Q232">
        <v>293120295.62975657</v>
      </c>
      <c r="R232">
        <f t="shared" si="35"/>
        <v>9.4333333333333338E-2</v>
      </c>
    </row>
    <row r="233" spans="1:18" x14ac:dyDescent="0.25">
      <c r="A233" s="2">
        <v>0.78500000000000003</v>
      </c>
      <c r="B233" s="2">
        <v>136</v>
      </c>
      <c r="D233">
        <f t="shared" si="27"/>
        <v>729</v>
      </c>
      <c r="E233">
        <f t="shared" si="28"/>
        <v>24.3</v>
      </c>
      <c r="F233">
        <f t="shared" si="29"/>
        <v>8.1005492886456647</v>
      </c>
      <c r="G233">
        <f t="shared" si="30"/>
        <v>9.4333333333333338E-2</v>
      </c>
      <c r="H233">
        <f t="shared" si="31"/>
        <v>409</v>
      </c>
      <c r="I233">
        <f t="shared" si="32"/>
        <v>27982932961</v>
      </c>
      <c r="J233">
        <f t="shared" si="33"/>
        <v>20712983265</v>
      </c>
      <c r="K233">
        <f t="shared" si="34"/>
        <v>291228515.07443523</v>
      </c>
      <c r="O233">
        <v>20712983265</v>
      </c>
      <c r="P233">
        <v>24.3</v>
      </c>
      <c r="Q233">
        <v>291228515.07443523</v>
      </c>
      <c r="R233">
        <f t="shared" si="35"/>
        <v>9.4333333333333338E-2</v>
      </c>
    </row>
    <row r="234" spans="1:18" x14ac:dyDescent="0.25">
      <c r="A234" s="2">
        <v>0.77100000000000002</v>
      </c>
      <c r="B234" s="2">
        <v>135</v>
      </c>
      <c r="D234">
        <f t="shared" si="27"/>
        <v>715</v>
      </c>
      <c r="E234">
        <f t="shared" si="28"/>
        <v>23.833333333333332</v>
      </c>
      <c r="F234">
        <f t="shared" si="29"/>
        <v>7.9450044876413992</v>
      </c>
      <c r="G234">
        <f t="shared" si="30"/>
        <v>9.4333333333333338E-2</v>
      </c>
      <c r="H234">
        <f t="shared" si="31"/>
        <v>408</v>
      </c>
      <c r="I234">
        <f t="shared" si="32"/>
        <v>27710263296</v>
      </c>
      <c r="J234">
        <f t="shared" si="33"/>
        <v>20440313600</v>
      </c>
      <c r="K234">
        <f t="shared" si="34"/>
        <v>289347576.73594123</v>
      </c>
      <c r="O234">
        <v>20440313600</v>
      </c>
      <c r="P234">
        <v>23.833333333333332</v>
      </c>
      <c r="Q234">
        <v>289347576.73594123</v>
      </c>
      <c r="R234">
        <f t="shared" si="35"/>
        <v>9.4333333333333338E-2</v>
      </c>
    </row>
    <row r="235" spans="1:18" x14ac:dyDescent="0.25">
      <c r="A235" s="2">
        <v>0.75</v>
      </c>
      <c r="B235" s="2">
        <v>134</v>
      </c>
      <c r="D235">
        <f t="shared" si="27"/>
        <v>694</v>
      </c>
      <c r="E235">
        <f t="shared" si="28"/>
        <v>23.133333333333333</v>
      </c>
      <c r="F235">
        <f t="shared" si="29"/>
        <v>7.7116880996108108</v>
      </c>
      <c r="G235">
        <f t="shared" si="30"/>
        <v>9.4333333333333338E-2</v>
      </c>
      <c r="H235">
        <f t="shared" si="31"/>
        <v>407</v>
      </c>
      <c r="I235">
        <f t="shared" si="32"/>
        <v>27439591201</v>
      </c>
      <c r="J235">
        <f t="shared" si="33"/>
        <v>20169641505</v>
      </c>
      <c r="K235">
        <f t="shared" si="34"/>
        <v>287477465.7947073</v>
      </c>
      <c r="O235">
        <v>20169641505</v>
      </c>
      <c r="P235">
        <v>23.133333333333333</v>
      </c>
      <c r="Q235">
        <v>287477465.7947073</v>
      </c>
      <c r="R235">
        <f t="shared" si="35"/>
        <v>9.4333333333333338E-2</v>
      </c>
    </row>
    <row r="236" spans="1:18" x14ac:dyDescent="0.25">
      <c r="A236" s="2">
        <v>0.753</v>
      </c>
      <c r="B236" s="2">
        <v>132</v>
      </c>
      <c r="D236">
        <f t="shared" si="27"/>
        <v>697</v>
      </c>
      <c r="E236">
        <f t="shared" si="28"/>
        <v>23.233333333333334</v>
      </c>
      <c r="F236">
        <f t="shared" si="29"/>
        <v>7.745018949677541</v>
      </c>
      <c r="G236">
        <f t="shared" si="30"/>
        <v>9.4333333333333338E-2</v>
      </c>
      <c r="H236">
        <f t="shared" si="31"/>
        <v>405</v>
      </c>
      <c r="I236">
        <f t="shared" si="32"/>
        <v>26904200625</v>
      </c>
      <c r="J236">
        <f t="shared" si="33"/>
        <v>19634250929</v>
      </c>
      <c r="K236">
        <f t="shared" si="34"/>
        <v>283769667.11459118</v>
      </c>
      <c r="O236">
        <v>19634250929</v>
      </c>
      <c r="P236">
        <v>23.233333333333334</v>
      </c>
      <c r="Q236">
        <v>283769667.11459118</v>
      </c>
      <c r="R236">
        <f t="shared" si="35"/>
        <v>9.4333333333333338E-2</v>
      </c>
    </row>
    <row r="237" spans="1:18" x14ac:dyDescent="0.25">
      <c r="A237" s="2">
        <v>0.747</v>
      </c>
      <c r="B237" s="2">
        <v>131</v>
      </c>
      <c r="D237">
        <f t="shared" si="27"/>
        <v>691</v>
      </c>
      <c r="E237">
        <f t="shared" si="28"/>
        <v>23.033333333333335</v>
      </c>
      <c r="F237">
        <f t="shared" si="29"/>
        <v>7.6783572711040255</v>
      </c>
      <c r="G237">
        <f t="shared" si="30"/>
        <v>9.4333333333333338E-2</v>
      </c>
      <c r="H237">
        <f t="shared" si="31"/>
        <v>404</v>
      </c>
      <c r="I237">
        <f t="shared" si="32"/>
        <v>26639462656</v>
      </c>
      <c r="J237">
        <f t="shared" si="33"/>
        <v>19369512960</v>
      </c>
      <c r="K237">
        <f t="shared" si="34"/>
        <v>281931950.0231626</v>
      </c>
      <c r="O237">
        <v>19369512960</v>
      </c>
      <c r="P237">
        <v>23.033333333333335</v>
      </c>
      <c r="Q237">
        <v>281931950.0231626</v>
      </c>
      <c r="R237">
        <f t="shared" si="35"/>
        <v>9.4333333333333338E-2</v>
      </c>
    </row>
    <row r="238" spans="1:18" x14ac:dyDescent="0.25">
      <c r="A238" s="2">
        <v>0.73099999999999998</v>
      </c>
      <c r="B238" s="2">
        <v>130</v>
      </c>
      <c r="D238">
        <f t="shared" si="27"/>
        <v>674.99999999999989</v>
      </c>
      <c r="E238">
        <f t="shared" si="28"/>
        <v>22.499999999999996</v>
      </c>
      <c r="F238">
        <f t="shared" si="29"/>
        <v>7.5005932283905228</v>
      </c>
      <c r="G238">
        <f t="shared" si="30"/>
        <v>9.4333333333333338E-2</v>
      </c>
      <c r="H238">
        <f t="shared" si="31"/>
        <v>403</v>
      </c>
      <c r="I238">
        <f t="shared" si="32"/>
        <v>26376683281</v>
      </c>
      <c r="J238">
        <f t="shared" si="33"/>
        <v>19106733585</v>
      </c>
      <c r="K238">
        <f t="shared" si="34"/>
        <v>280105001.62228233</v>
      </c>
      <c r="O238">
        <v>19106733585</v>
      </c>
      <c r="P238">
        <v>22.499999999999996</v>
      </c>
      <c r="Q238">
        <v>280105001.62228233</v>
      </c>
      <c r="R238">
        <f t="shared" si="35"/>
        <v>9.4333333333333338E-2</v>
      </c>
    </row>
    <row r="239" spans="1:18" x14ac:dyDescent="0.25">
      <c r="A239" s="2">
        <v>0.72299999999999998</v>
      </c>
      <c r="B239" s="2">
        <v>129</v>
      </c>
      <c r="D239">
        <f t="shared" si="27"/>
        <v>666.99999999999989</v>
      </c>
      <c r="E239">
        <f t="shared" si="28"/>
        <v>22.233333333333331</v>
      </c>
      <c r="F239">
        <f t="shared" si="29"/>
        <v>7.4117114541118196</v>
      </c>
      <c r="G239">
        <f t="shared" si="30"/>
        <v>9.4333333333333338E-2</v>
      </c>
      <c r="H239">
        <f t="shared" si="31"/>
        <v>402</v>
      </c>
      <c r="I239">
        <f t="shared" si="32"/>
        <v>26115852816</v>
      </c>
      <c r="J239">
        <f t="shared" si="33"/>
        <v>18845903120</v>
      </c>
      <c r="K239">
        <f t="shared" si="34"/>
        <v>278288807.37411219</v>
      </c>
      <c r="O239">
        <v>18845903120</v>
      </c>
      <c r="P239">
        <v>22.233333333333331</v>
      </c>
      <c r="Q239">
        <v>278288807.37411219</v>
      </c>
      <c r="R239">
        <f t="shared" si="35"/>
        <v>9.4333333333333338E-2</v>
      </c>
    </row>
    <row r="240" spans="1:18" x14ac:dyDescent="0.25">
      <c r="A240" s="2">
        <v>0.71299999999999997</v>
      </c>
      <c r="B240" s="2">
        <v>128</v>
      </c>
      <c r="D240">
        <f t="shared" si="27"/>
        <v>656.99999999999989</v>
      </c>
      <c r="E240">
        <f t="shared" si="28"/>
        <v>21.899999999999995</v>
      </c>
      <c r="F240">
        <f t="shared" si="29"/>
        <v>7.3006094798843852</v>
      </c>
      <c r="G240">
        <f t="shared" si="30"/>
        <v>9.4333333333333338E-2</v>
      </c>
      <c r="H240">
        <f t="shared" si="31"/>
        <v>401</v>
      </c>
      <c r="I240">
        <f t="shared" si="32"/>
        <v>25856961601</v>
      </c>
      <c r="J240">
        <f t="shared" si="33"/>
        <v>18587011905</v>
      </c>
      <c r="K240">
        <f t="shared" si="34"/>
        <v>276483352.79454768</v>
      </c>
      <c r="O240">
        <v>18587011905</v>
      </c>
      <c r="P240">
        <v>21.899999999999995</v>
      </c>
      <c r="Q240">
        <v>276483352.79454768</v>
      </c>
      <c r="R240">
        <f t="shared" si="35"/>
        <v>9.4333333333333338E-2</v>
      </c>
    </row>
    <row r="241" spans="1:18" x14ac:dyDescent="0.25">
      <c r="A241" s="2">
        <v>0.70399999999999996</v>
      </c>
      <c r="B241" s="2">
        <v>127</v>
      </c>
      <c r="D241">
        <f t="shared" si="27"/>
        <v>647.99999999999989</v>
      </c>
      <c r="E241">
        <f t="shared" si="28"/>
        <v>21.599999999999998</v>
      </c>
      <c r="F241">
        <f t="shared" si="29"/>
        <v>7.2006179441613041</v>
      </c>
      <c r="G241">
        <f t="shared" si="30"/>
        <v>9.4333333333333338E-2</v>
      </c>
      <c r="H241">
        <f t="shared" si="31"/>
        <v>400</v>
      </c>
      <c r="I241">
        <f t="shared" si="32"/>
        <v>25600000000</v>
      </c>
      <c r="J241">
        <f t="shared" si="33"/>
        <v>18330050304</v>
      </c>
      <c r="K241">
        <f t="shared" si="34"/>
        <v>274688623.45222074</v>
      </c>
      <c r="O241">
        <v>18330050304</v>
      </c>
      <c r="P241">
        <v>21.599999999999998</v>
      </c>
      <c r="Q241">
        <v>274688623.45222074</v>
      </c>
      <c r="R241">
        <f t="shared" si="35"/>
        <v>9.4333333333333338E-2</v>
      </c>
    </row>
    <row r="242" spans="1:18" x14ac:dyDescent="0.25">
      <c r="A242" s="2">
        <v>0.68400000000000005</v>
      </c>
      <c r="B242" s="2">
        <v>125</v>
      </c>
      <c r="D242">
        <f t="shared" si="27"/>
        <v>628</v>
      </c>
      <c r="E242">
        <f t="shared" si="28"/>
        <v>20.933333333333334</v>
      </c>
      <c r="F242">
        <f t="shared" si="29"/>
        <v>6.9784153999190357</v>
      </c>
      <c r="G242">
        <f t="shared" si="30"/>
        <v>9.4333333333333338E-2</v>
      </c>
      <c r="H242">
        <f t="shared" si="31"/>
        <v>398</v>
      </c>
      <c r="I242">
        <f t="shared" si="32"/>
        <v>25091827216</v>
      </c>
      <c r="J242">
        <f t="shared" si="33"/>
        <v>17821877520</v>
      </c>
      <c r="K242">
        <f t="shared" si="34"/>
        <v>271131283.01110542</v>
      </c>
      <c r="O242">
        <v>17821877520</v>
      </c>
      <c r="P242">
        <v>20.933333333333334</v>
      </c>
      <c r="Q242">
        <v>271131283.01110542</v>
      </c>
      <c r="R242">
        <f t="shared" si="35"/>
        <v>9.4333333333333338E-2</v>
      </c>
    </row>
    <row r="243" spans="1:18" x14ac:dyDescent="0.25">
      <c r="A243" s="2">
        <v>0.66600000000000004</v>
      </c>
      <c r="B243" s="2">
        <v>124</v>
      </c>
      <c r="D243">
        <f t="shared" si="27"/>
        <v>610</v>
      </c>
      <c r="E243">
        <f t="shared" si="28"/>
        <v>20.333333333333332</v>
      </c>
      <c r="F243">
        <f t="shared" si="29"/>
        <v>6.7784342132026358</v>
      </c>
      <c r="G243">
        <f t="shared" si="30"/>
        <v>9.4333333333333338E-2</v>
      </c>
      <c r="H243">
        <f t="shared" si="31"/>
        <v>397</v>
      </c>
      <c r="I243">
        <f t="shared" si="32"/>
        <v>24840596881</v>
      </c>
      <c r="J243">
        <f t="shared" si="33"/>
        <v>17570647185</v>
      </c>
      <c r="K243">
        <f t="shared" si="34"/>
        <v>269368643.303478</v>
      </c>
      <c r="O243">
        <v>17570647185</v>
      </c>
      <c r="P243">
        <v>20.333333333333332</v>
      </c>
      <c r="Q243">
        <v>269368643.303478</v>
      </c>
      <c r="R243">
        <f t="shared" si="35"/>
        <v>9.4333333333333338E-2</v>
      </c>
    </row>
    <row r="244" spans="1:18" x14ac:dyDescent="0.25">
      <c r="A244" s="2">
        <v>0.66</v>
      </c>
      <c r="B244" s="2">
        <v>124</v>
      </c>
      <c r="D244">
        <f t="shared" si="27"/>
        <v>604</v>
      </c>
      <c r="E244">
        <f t="shared" si="28"/>
        <v>20.133333333333333</v>
      </c>
      <c r="F244">
        <f t="shared" si="29"/>
        <v>6.7117740667767407</v>
      </c>
      <c r="G244">
        <f t="shared" si="30"/>
        <v>9.4333333333333338E-2</v>
      </c>
      <c r="H244">
        <f t="shared" si="31"/>
        <v>397</v>
      </c>
      <c r="I244">
        <f t="shared" si="32"/>
        <v>24840596881</v>
      </c>
      <c r="J244">
        <f t="shared" si="33"/>
        <v>17570647185</v>
      </c>
      <c r="K244">
        <f t="shared" si="34"/>
        <v>269368643.303478</v>
      </c>
      <c r="O244">
        <v>17570647185</v>
      </c>
      <c r="P244">
        <v>20.133333333333333</v>
      </c>
      <c r="Q244">
        <v>269368643.303478</v>
      </c>
      <c r="R244">
        <f t="shared" si="35"/>
        <v>9.4333333333333338E-2</v>
      </c>
    </row>
    <row r="245" spans="1:18" x14ac:dyDescent="0.25">
      <c r="A245" s="2">
        <v>0.64800000000000002</v>
      </c>
      <c r="B245" s="2">
        <v>123</v>
      </c>
      <c r="D245">
        <f t="shared" si="27"/>
        <v>592</v>
      </c>
      <c r="E245">
        <f t="shared" si="28"/>
        <v>19.733333333333334</v>
      </c>
      <c r="F245">
        <f t="shared" si="29"/>
        <v>6.5784541703659336</v>
      </c>
      <c r="G245">
        <f t="shared" si="30"/>
        <v>9.4333333333333338E-2</v>
      </c>
      <c r="H245">
        <f t="shared" si="31"/>
        <v>396</v>
      </c>
      <c r="I245">
        <f t="shared" si="32"/>
        <v>24591257856</v>
      </c>
      <c r="J245">
        <f t="shared" si="33"/>
        <v>17321308160</v>
      </c>
      <c r="K245">
        <f t="shared" si="34"/>
        <v>267616671.61299917</v>
      </c>
      <c r="O245">
        <v>17321308160</v>
      </c>
      <c r="P245">
        <v>19.733333333333334</v>
      </c>
      <c r="Q245">
        <v>267616671.61299917</v>
      </c>
      <c r="R245">
        <f t="shared" si="35"/>
        <v>9.4333333333333338E-2</v>
      </c>
    </row>
    <row r="246" spans="1:18" x14ac:dyDescent="0.25">
      <c r="A246" s="2">
        <v>0.64500000000000002</v>
      </c>
      <c r="B246" s="2">
        <v>122</v>
      </c>
      <c r="D246">
        <f t="shared" si="27"/>
        <v>589</v>
      </c>
      <c r="E246">
        <f t="shared" si="28"/>
        <v>19.633333333333333</v>
      </c>
      <c r="F246">
        <f t="shared" si="29"/>
        <v>6.545124281799203</v>
      </c>
      <c r="G246">
        <f t="shared" si="30"/>
        <v>9.4333333333333338E-2</v>
      </c>
      <c r="H246">
        <f t="shared" si="31"/>
        <v>395</v>
      </c>
      <c r="I246">
        <f t="shared" si="32"/>
        <v>24343800625</v>
      </c>
      <c r="J246">
        <f t="shared" si="33"/>
        <v>17073850929</v>
      </c>
      <c r="K246">
        <f t="shared" si="34"/>
        <v>265875353.75496146</v>
      </c>
      <c r="O246">
        <v>17073850929</v>
      </c>
      <c r="P246">
        <v>19.633333333333333</v>
      </c>
      <c r="Q246">
        <v>265875353.75496146</v>
      </c>
      <c r="R246">
        <f t="shared" si="35"/>
        <v>9.4333333333333338E-2</v>
      </c>
    </row>
    <row r="247" spans="1:18" x14ac:dyDescent="0.25">
      <c r="A247" s="2">
        <v>0.63600000000000001</v>
      </c>
      <c r="B247" s="2">
        <v>121</v>
      </c>
      <c r="D247">
        <f t="shared" si="27"/>
        <v>580</v>
      </c>
      <c r="E247">
        <f t="shared" si="28"/>
        <v>19.333333333333332</v>
      </c>
      <c r="F247">
        <f t="shared" si="29"/>
        <v>6.4451348298781648</v>
      </c>
      <c r="G247">
        <f t="shared" si="30"/>
        <v>9.4333333333333338E-2</v>
      </c>
      <c r="H247">
        <f t="shared" si="31"/>
        <v>394</v>
      </c>
      <c r="I247">
        <f t="shared" si="32"/>
        <v>24098215696</v>
      </c>
      <c r="J247">
        <f t="shared" si="33"/>
        <v>16828266000</v>
      </c>
      <c r="K247">
        <f t="shared" si="34"/>
        <v>264144675.59014699</v>
      </c>
      <c r="O247">
        <v>16828266000</v>
      </c>
      <c r="P247">
        <v>19.333333333333332</v>
      </c>
      <c r="Q247">
        <v>264144675.59014699</v>
      </c>
      <c r="R247">
        <f t="shared" si="35"/>
        <v>9.4333333333333338E-2</v>
      </c>
    </row>
    <row r="248" spans="1:18" x14ac:dyDescent="0.25">
      <c r="A248" s="2">
        <v>0.63200000000000001</v>
      </c>
      <c r="B248" s="2">
        <v>120</v>
      </c>
      <c r="D248">
        <f t="shared" si="27"/>
        <v>576</v>
      </c>
      <c r="E248">
        <f t="shared" si="28"/>
        <v>19.2</v>
      </c>
      <c r="F248">
        <f t="shared" si="29"/>
        <v>6.4006951792580917</v>
      </c>
      <c r="G248">
        <f t="shared" si="30"/>
        <v>9.4333333333333338E-2</v>
      </c>
      <c r="H248">
        <f t="shared" si="31"/>
        <v>393</v>
      </c>
      <c r="I248">
        <f t="shared" si="32"/>
        <v>23854493601</v>
      </c>
      <c r="J248">
        <f t="shared" si="33"/>
        <v>16584543905</v>
      </c>
      <c r="K248">
        <f t="shared" si="34"/>
        <v>262424623.02339217</v>
      </c>
      <c r="O248">
        <v>16584543905</v>
      </c>
      <c r="P248">
        <v>19.2</v>
      </c>
      <c r="Q248">
        <v>262424623.02339217</v>
      </c>
      <c r="R248">
        <f t="shared" si="35"/>
        <v>9.4333333333333338E-2</v>
      </c>
    </row>
    <row r="249" spans="1:18" x14ac:dyDescent="0.25">
      <c r="A249" s="2">
        <v>0.63200000000000001</v>
      </c>
      <c r="B249" s="2">
        <v>119</v>
      </c>
      <c r="D249">
        <f t="shared" si="27"/>
        <v>576</v>
      </c>
      <c r="E249">
        <f t="shared" si="28"/>
        <v>19.2</v>
      </c>
      <c r="F249">
        <f t="shared" si="29"/>
        <v>6.4006951792580917</v>
      </c>
      <c r="G249">
        <f t="shared" si="30"/>
        <v>9.4333333333333338E-2</v>
      </c>
      <c r="H249">
        <f t="shared" si="31"/>
        <v>392</v>
      </c>
      <c r="I249">
        <f t="shared" si="32"/>
        <v>23612624896</v>
      </c>
      <c r="J249">
        <f t="shared" si="33"/>
        <v>16342675200</v>
      </c>
      <c r="K249">
        <f t="shared" si="34"/>
        <v>260715182.0020825</v>
      </c>
      <c r="O249">
        <v>16342675200</v>
      </c>
      <c r="P249">
        <v>19.2</v>
      </c>
      <c r="Q249">
        <v>260715182.0020825</v>
      </c>
      <c r="R249">
        <f t="shared" si="35"/>
        <v>9.4333333333333338E-2</v>
      </c>
    </row>
    <row r="250" spans="1:18" x14ac:dyDescent="0.25">
      <c r="A250" s="2">
        <v>0.62</v>
      </c>
      <c r="B250" s="2">
        <v>118</v>
      </c>
      <c r="D250">
        <f t="shared" si="27"/>
        <v>564</v>
      </c>
      <c r="E250">
        <f t="shared" si="28"/>
        <v>18.8</v>
      </c>
      <c r="F250">
        <f t="shared" si="29"/>
        <v>6.2673766353147231</v>
      </c>
      <c r="G250">
        <f t="shared" si="30"/>
        <v>9.4333333333333338E-2</v>
      </c>
      <c r="H250">
        <f t="shared" si="31"/>
        <v>391</v>
      </c>
      <c r="I250">
        <f t="shared" si="32"/>
        <v>23372600161</v>
      </c>
      <c r="J250">
        <f t="shared" si="33"/>
        <v>16102650465</v>
      </c>
      <c r="K250">
        <f t="shared" si="34"/>
        <v>259016338.51457587</v>
      </c>
      <c r="O250">
        <v>16102650465</v>
      </c>
      <c r="P250">
        <v>18.8</v>
      </c>
      <c r="Q250">
        <v>259016338.51457587</v>
      </c>
      <c r="R250">
        <f t="shared" si="35"/>
        <v>9.4333333333333338E-2</v>
      </c>
    </row>
    <row r="251" spans="1:18" x14ac:dyDescent="0.25">
      <c r="A251" s="2">
        <v>0.60899999999999999</v>
      </c>
      <c r="B251" s="2">
        <v>117</v>
      </c>
      <c r="D251">
        <f t="shared" si="27"/>
        <v>552.99999999999989</v>
      </c>
      <c r="E251">
        <f t="shared" si="28"/>
        <v>18.43333333333333</v>
      </c>
      <c r="F251">
        <f t="shared" si="29"/>
        <v>6.1451685337866824</v>
      </c>
      <c r="G251">
        <f t="shared" si="30"/>
        <v>9.4333333333333338E-2</v>
      </c>
      <c r="H251">
        <f t="shared" si="31"/>
        <v>390</v>
      </c>
      <c r="I251">
        <f t="shared" si="32"/>
        <v>23134410000</v>
      </c>
      <c r="J251">
        <f t="shared" si="33"/>
        <v>15864460304</v>
      </c>
      <c r="K251">
        <f t="shared" si="34"/>
        <v>257328078.58855182</v>
      </c>
      <c r="O251">
        <v>15864460304</v>
      </c>
      <c r="P251">
        <v>18.43333333333333</v>
      </c>
      <c r="Q251">
        <v>257328078.58855182</v>
      </c>
      <c r="R251">
        <f t="shared" si="35"/>
        <v>9.4333333333333338E-2</v>
      </c>
    </row>
    <row r="252" spans="1:18" x14ac:dyDescent="0.25">
      <c r="A252" s="2">
        <v>0.60499999999999998</v>
      </c>
      <c r="B252" s="2">
        <v>116</v>
      </c>
      <c r="D252">
        <f t="shared" si="27"/>
        <v>548.99999999999989</v>
      </c>
      <c r="E252">
        <f t="shared" si="28"/>
        <v>18.299999999999997</v>
      </c>
      <c r="F252">
        <f t="shared" si="29"/>
        <v>6.100729364410272</v>
      </c>
      <c r="G252">
        <f t="shared" si="30"/>
        <v>9.4333333333333338E-2</v>
      </c>
      <c r="H252">
        <f t="shared" si="31"/>
        <v>389</v>
      </c>
      <c r="I252">
        <f t="shared" si="32"/>
        <v>22898045041</v>
      </c>
      <c r="J252">
        <f t="shared" si="33"/>
        <v>15628095345</v>
      </c>
      <c r="K252">
        <f t="shared" si="34"/>
        <v>255650388.28928557</v>
      </c>
      <c r="O252">
        <v>15628095345</v>
      </c>
      <c r="P252">
        <v>18.299999999999997</v>
      </c>
      <c r="Q252">
        <v>255650388.28928557</v>
      </c>
      <c r="R252">
        <f t="shared" si="35"/>
        <v>9.4333333333333338E-2</v>
      </c>
    </row>
    <row r="253" spans="1:18" x14ac:dyDescent="0.25">
      <c r="A253" s="2">
        <v>0.59299999999999997</v>
      </c>
      <c r="B253" s="2">
        <v>115</v>
      </c>
      <c r="D253">
        <f t="shared" si="27"/>
        <v>536.99999999999989</v>
      </c>
      <c r="E253">
        <f t="shared" si="28"/>
        <v>17.899999999999995</v>
      </c>
      <c r="F253">
        <f t="shared" si="29"/>
        <v>5.9674123277086251</v>
      </c>
      <c r="G253">
        <f t="shared" si="30"/>
        <v>9.4333333333333338E-2</v>
      </c>
      <c r="H253">
        <f t="shared" si="31"/>
        <v>388</v>
      </c>
      <c r="I253">
        <f t="shared" si="32"/>
        <v>22663495936</v>
      </c>
      <c r="J253">
        <f t="shared" si="33"/>
        <v>15393546240</v>
      </c>
      <c r="K253">
        <f t="shared" si="34"/>
        <v>253983253.71784425</v>
      </c>
      <c r="O253">
        <v>15393546240</v>
      </c>
      <c r="P253">
        <v>17.899999999999995</v>
      </c>
      <c r="Q253">
        <v>253983253.71784425</v>
      </c>
      <c r="R253">
        <f t="shared" si="35"/>
        <v>9.4333333333333338E-2</v>
      </c>
    </row>
    <row r="254" spans="1:18" x14ac:dyDescent="0.25">
      <c r="A254" s="2">
        <v>0.59299999999999997</v>
      </c>
      <c r="B254" s="2">
        <v>114</v>
      </c>
      <c r="D254">
        <f t="shared" si="27"/>
        <v>536.99999999999989</v>
      </c>
      <c r="E254">
        <f t="shared" si="28"/>
        <v>17.899999999999995</v>
      </c>
      <c r="F254">
        <f t="shared" si="29"/>
        <v>5.9674123277086251</v>
      </c>
      <c r="G254">
        <f t="shared" si="30"/>
        <v>9.4333333333333338E-2</v>
      </c>
      <c r="H254">
        <f t="shared" si="31"/>
        <v>387</v>
      </c>
      <c r="I254">
        <f t="shared" si="32"/>
        <v>22430753361</v>
      </c>
      <c r="J254">
        <f t="shared" si="33"/>
        <v>15160803665</v>
      </c>
      <c r="K254">
        <f t="shared" si="34"/>
        <v>252326661.00920379</v>
      </c>
      <c r="O254">
        <v>15160803665</v>
      </c>
      <c r="P254">
        <v>17.899999999999995</v>
      </c>
      <c r="Q254">
        <v>252326661.00920379</v>
      </c>
      <c r="R254">
        <f t="shared" si="35"/>
        <v>9.4333333333333338E-2</v>
      </c>
    </row>
    <row r="255" spans="1:18" x14ac:dyDescent="0.25">
      <c r="A255" s="2">
        <v>0.58699999999999997</v>
      </c>
      <c r="B255" s="2">
        <v>113</v>
      </c>
      <c r="D255">
        <f t="shared" si="27"/>
        <v>530.99999999999989</v>
      </c>
      <c r="E255">
        <f t="shared" si="28"/>
        <v>17.699999999999996</v>
      </c>
      <c r="F255">
        <f t="shared" si="29"/>
        <v>5.9007540855197274</v>
      </c>
      <c r="G255">
        <f t="shared" si="30"/>
        <v>9.4333333333333338E-2</v>
      </c>
      <c r="H255">
        <f t="shared" si="31"/>
        <v>386</v>
      </c>
      <c r="I255">
        <f t="shared" si="32"/>
        <v>22199808016</v>
      </c>
      <c r="J255">
        <f t="shared" si="33"/>
        <v>14929858320</v>
      </c>
      <c r="K255">
        <f t="shared" si="34"/>
        <v>250680596.33028418</v>
      </c>
      <c r="O255">
        <v>14929858320</v>
      </c>
      <c r="P255">
        <v>17.699999999999996</v>
      </c>
      <c r="Q255">
        <v>250680596.33028418</v>
      </c>
      <c r="R255">
        <f t="shared" si="35"/>
        <v>9.4333333333333338E-2</v>
      </c>
    </row>
    <row r="256" spans="1:18" x14ac:dyDescent="0.25">
      <c r="A256" s="2">
        <v>0.56699999999999995</v>
      </c>
      <c r="B256" s="2">
        <v>112</v>
      </c>
      <c r="D256">
        <f t="shared" si="27"/>
        <v>510.99999999999989</v>
      </c>
      <c r="E256">
        <f t="shared" si="28"/>
        <v>17.033333333333328</v>
      </c>
      <c r="F256">
        <f t="shared" si="29"/>
        <v>5.6785613734118368</v>
      </c>
      <c r="G256">
        <f t="shared" si="30"/>
        <v>9.4333333333333338E-2</v>
      </c>
      <c r="H256">
        <f t="shared" si="31"/>
        <v>385</v>
      </c>
      <c r="I256">
        <f t="shared" si="32"/>
        <v>21970650625</v>
      </c>
      <c r="J256">
        <f t="shared" si="33"/>
        <v>14700700929</v>
      </c>
      <c r="K256">
        <f t="shared" si="34"/>
        <v>249045045.87790117</v>
      </c>
      <c r="O256">
        <v>14700700929</v>
      </c>
      <c r="P256">
        <v>17.033333333333328</v>
      </c>
      <c r="Q256">
        <v>249045045.87790117</v>
      </c>
      <c r="R256">
        <f t="shared" si="35"/>
        <v>9.4333333333333338E-2</v>
      </c>
    </row>
    <row r="257" spans="1:18" x14ac:dyDescent="0.25">
      <c r="A257" s="2">
        <v>0.56399999999999995</v>
      </c>
      <c r="B257" s="2">
        <v>111</v>
      </c>
      <c r="D257">
        <f t="shared" si="27"/>
        <v>507.99999999999989</v>
      </c>
      <c r="E257">
        <f t="shared" si="28"/>
        <v>16.93333333333333</v>
      </c>
      <c r="F257">
        <f t="shared" si="29"/>
        <v>5.6452326669675461</v>
      </c>
      <c r="G257">
        <f t="shared" si="30"/>
        <v>9.4333333333333338E-2</v>
      </c>
      <c r="H257">
        <f t="shared" si="31"/>
        <v>384</v>
      </c>
      <c r="I257">
        <f t="shared" si="32"/>
        <v>21743271936</v>
      </c>
      <c r="J257">
        <f t="shared" si="33"/>
        <v>14473322240</v>
      </c>
      <c r="K257">
        <f t="shared" si="34"/>
        <v>247419995.87663275</v>
      </c>
      <c r="O257">
        <v>14473322240</v>
      </c>
      <c r="P257">
        <v>16.93333333333333</v>
      </c>
      <c r="Q257">
        <v>247419995.87663275</v>
      </c>
      <c r="R257">
        <f t="shared" si="35"/>
        <v>9.4333333333333338E-2</v>
      </c>
    </row>
    <row r="258" spans="1:18" x14ac:dyDescent="0.25">
      <c r="A258" s="2">
        <v>0.55700000000000005</v>
      </c>
      <c r="B258" s="2">
        <v>110</v>
      </c>
      <c r="D258">
        <f t="shared" si="27"/>
        <v>501</v>
      </c>
      <c r="E258">
        <f t="shared" si="28"/>
        <v>16.7</v>
      </c>
      <c r="F258">
        <f t="shared" si="29"/>
        <v>5.567465900708827</v>
      </c>
      <c r="G258">
        <f t="shared" si="30"/>
        <v>9.4333333333333338E-2</v>
      </c>
      <c r="H258">
        <f t="shared" si="31"/>
        <v>383</v>
      </c>
      <c r="I258">
        <f t="shared" si="32"/>
        <v>21517662721</v>
      </c>
      <c r="J258">
        <f t="shared" si="33"/>
        <v>14247713025</v>
      </c>
      <c r="K258">
        <f t="shared" si="34"/>
        <v>245805432.57659748</v>
      </c>
      <c r="O258">
        <v>14247713025</v>
      </c>
      <c r="P258">
        <v>16.7</v>
      </c>
      <c r="Q258">
        <v>245805432.57659748</v>
      </c>
      <c r="R258">
        <f t="shared" si="35"/>
        <v>9.4333333333333338E-2</v>
      </c>
    </row>
    <row r="259" spans="1:18" x14ac:dyDescent="0.25">
      <c r="A259" s="2">
        <v>0.55100000000000005</v>
      </c>
      <c r="B259" s="2">
        <v>109</v>
      </c>
      <c r="D259">
        <f t="shared" ref="D259:D272" si="36">(A259-0.056)*1000</f>
        <v>495.00000000000006</v>
      </c>
      <c r="E259">
        <f t="shared" ref="E259:E272" si="37">D259/30</f>
        <v>16.500000000000004</v>
      </c>
      <c r="F259">
        <f t="shared" ref="F259:F272" si="38">(((((D259)/30)^2)*(100)+(2.83)^2)^0.5/30)</f>
        <v>5.500808920311429</v>
      </c>
      <c r="G259">
        <f t="shared" ref="G259:G272" si="39">2.83/30</f>
        <v>9.4333333333333338E-2</v>
      </c>
      <c r="H259">
        <f t="shared" ref="H259:H272" si="40">B259+273</f>
        <v>382</v>
      </c>
      <c r="I259">
        <f t="shared" ref="I259:I272" si="41">H259^4</f>
        <v>21293813776</v>
      </c>
      <c r="J259">
        <f t="shared" ref="J259:J272" si="42">I259-(292^4)</f>
        <v>14023864080</v>
      </c>
      <c r="K259">
        <f t="shared" ref="K259:K272" si="43">4*((H259^6+(292)^6))^0.5</f>
        <v>244201342.25114384</v>
      </c>
      <c r="O259">
        <v>14023864080</v>
      </c>
      <c r="P259">
        <v>16.500000000000004</v>
      </c>
      <c r="Q259">
        <v>244201342.25114384</v>
      </c>
      <c r="R259">
        <f t="shared" ref="R259:R272" si="44">2.83/30</f>
        <v>9.4333333333333338E-2</v>
      </c>
    </row>
    <row r="260" spans="1:18" x14ac:dyDescent="0.25">
      <c r="A260" s="2">
        <v>0.52800000000000002</v>
      </c>
      <c r="B260" s="2">
        <v>108</v>
      </c>
      <c r="D260">
        <f t="shared" si="36"/>
        <v>472.00000000000006</v>
      </c>
      <c r="E260">
        <f t="shared" si="37"/>
        <v>15.733333333333336</v>
      </c>
      <c r="F260">
        <f t="shared" si="38"/>
        <v>5.2452927762558677</v>
      </c>
      <c r="G260">
        <f t="shared" si="39"/>
        <v>9.4333333333333338E-2</v>
      </c>
      <c r="H260">
        <f t="shared" si="40"/>
        <v>381</v>
      </c>
      <c r="I260">
        <f t="shared" si="41"/>
        <v>21071715921</v>
      </c>
      <c r="J260">
        <f t="shared" si="42"/>
        <v>13801766225</v>
      </c>
      <c r="K260">
        <f t="shared" si="43"/>
        <v>242607711.1944474</v>
      </c>
      <c r="O260">
        <v>13801766225</v>
      </c>
      <c r="P260">
        <v>15.733333333333336</v>
      </c>
      <c r="Q260">
        <v>242607711.1944474</v>
      </c>
      <c r="R260">
        <f t="shared" si="44"/>
        <v>9.4333333333333338E-2</v>
      </c>
    </row>
    <row r="261" spans="1:18" x14ac:dyDescent="0.25">
      <c r="A261" s="2">
        <v>0.51900000000000002</v>
      </c>
      <c r="B261" s="2">
        <v>107</v>
      </c>
      <c r="D261">
        <f t="shared" si="36"/>
        <v>463</v>
      </c>
      <c r="E261">
        <f t="shared" si="37"/>
        <v>15.433333333333334</v>
      </c>
      <c r="F261">
        <f t="shared" si="38"/>
        <v>5.145309263761809</v>
      </c>
      <c r="G261">
        <f t="shared" si="39"/>
        <v>9.4333333333333338E-2</v>
      </c>
      <c r="H261">
        <f t="shared" si="40"/>
        <v>380</v>
      </c>
      <c r="I261">
        <f t="shared" si="41"/>
        <v>20851360000</v>
      </c>
      <c r="J261">
        <f t="shared" si="42"/>
        <v>13581410304</v>
      </c>
      <c r="K261">
        <f t="shared" si="43"/>
        <v>241024525.71901456</v>
      </c>
      <c r="O261">
        <v>13581410304</v>
      </c>
      <c r="P261">
        <v>15.433333333333334</v>
      </c>
      <c r="Q261">
        <v>241024525.71901456</v>
      </c>
      <c r="R261">
        <f t="shared" si="44"/>
        <v>9.4333333333333338E-2</v>
      </c>
    </row>
    <row r="262" spans="1:18" x14ac:dyDescent="0.25">
      <c r="A262" s="2">
        <v>0.52100000000000002</v>
      </c>
      <c r="B262" s="2">
        <v>106</v>
      </c>
      <c r="D262">
        <f t="shared" si="36"/>
        <v>465</v>
      </c>
      <c r="E262">
        <f t="shared" si="37"/>
        <v>15.5</v>
      </c>
      <c r="F262">
        <f t="shared" si="38"/>
        <v>5.1675277669522224</v>
      </c>
      <c r="G262">
        <f t="shared" si="39"/>
        <v>9.4333333333333338E-2</v>
      </c>
      <c r="H262">
        <f t="shared" si="40"/>
        <v>379</v>
      </c>
      <c r="I262">
        <f t="shared" si="41"/>
        <v>20632736881</v>
      </c>
      <c r="J262">
        <f t="shared" si="42"/>
        <v>13362787185</v>
      </c>
      <c r="K262">
        <f t="shared" si="43"/>
        <v>239451772.15309024</v>
      </c>
      <c r="O262">
        <v>13362787185</v>
      </c>
      <c r="P262">
        <v>15.5</v>
      </c>
      <c r="Q262">
        <v>239451772.15309024</v>
      </c>
      <c r="R262">
        <f t="shared" si="44"/>
        <v>9.4333333333333338E-2</v>
      </c>
    </row>
    <row r="263" spans="1:18" x14ac:dyDescent="0.25">
      <c r="A263" s="2">
        <v>0.50900000000000001</v>
      </c>
      <c r="B263" s="2">
        <v>105</v>
      </c>
      <c r="D263">
        <f t="shared" si="36"/>
        <v>453</v>
      </c>
      <c r="E263">
        <f t="shared" si="37"/>
        <v>15.1</v>
      </c>
      <c r="F263">
        <f t="shared" si="38"/>
        <v>5.0342172402690588</v>
      </c>
      <c r="G263">
        <f t="shared" si="39"/>
        <v>9.4333333333333338E-2</v>
      </c>
      <c r="H263">
        <f t="shared" si="40"/>
        <v>378</v>
      </c>
      <c r="I263">
        <f t="shared" si="41"/>
        <v>20415837456</v>
      </c>
      <c r="J263">
        <f t="shared" si="42"/>
        <v>13145887760</v>
      </c>
      <c r="K263">
        <f t="shared" si="43"/>
        <v>237889436.83796799</v>
      </c>
      <c r="O263">
        <v>13145887760</v>
      </c>
      <c r="P263">
        <v>15.1</v>
      </c>
      <c r="Q263">
        <v>237889436.83796799</v>
      </c>
      <c r="R263">
        <f t="shared" si="44"/>
        <v>9.4333333333333338E-2</v>
      </c>
    </row>
    <row r="264" spans="1:18" x14ac:dyDescent="0.25">
      <c r="A264" s="2">
        <v>0.51300000000000001</v>
      </c>
      <c r="B264" s="2">
        <v>104</v>
      </c>
      <c r="D264">
        <f t="shared" si="36"/>
        <v>457</v>
      </c>
      <c r="E264">
        <f t="shared" si="37"/>
        <v>15.233333333333333</v>
      </c>
      <c r="F264">
        <f t="shared" si="38"/>
        <v>5.0786539494507403</v>
      </c>
      <c r="G264">
        <f t="shared" si="39"/>
        <v>9.4333333333333338E-2</v>
      </c>
      <c r="H264">
        <f t="shared" si="40"/>
        <v>377</v>
      </c>
      <c r="I264">
        <f t="shared" si="41"/>
        <v>20200652641</v>
      </c>
      <c r="J264">
        <f t="shared" si="42"/>
        <v>12930702945</v>
      </c>
      <c r="K264">
        <f t="shared" si="43"/>
        <v>236337506.12519997</v>
      </c>
      <c r="O264">
        <v>12930702945</v>
      </c>
      <c r="P264">
        <v>15.233333333333333</v>
      </c>
      <c r="Q264">
        <v>236337506.12519997</v>
      </c>
      <c r="R264">
        <f t="shared" si="44"/>
        <v>9.4333333333333338E-2</v>
      </c>
    </row>
    <row r="265" spans="1:18" x14ac:dyDescent="0.25">
      <c r="A265" s="2">
        <v>0.498</v>
      </c>
      <c r="B265" s="2">
        <v>103</v>
      </c>
      <c r="D265">
        <f t="shared" si="36"/>
        <v>442</v>
      </c>
      <c r="E265">
        <f t="shared" si="37"/>
        <v>14.733333333333333</v>
      </c>
      <c r="F265">
        <f t="shared" si="38"/>
        <v>4.9120170117230648</v>
      </c>
      <c r="G265">
        <f t="shared" si="39"/>
        <v>9.4333333333333338E-2</v>
      </c>
      <c r="H265">
        <f t="shared" si="40"/>
        <v>376</v>
      </c>
      <c r="I265">
        <f t="shared" si="41"/>
        <v>19987173376</v>
      </c>
      <c r="J265">
        <f t="shared" si="42"/>
        <v>12717223680</v>
      </c>
      <c r="K265">
        <f t="shared" si="43"/>
        <v>234795966.37370482</v>
      </c>
      <c r="O265">
        <v>12717223680</v>
      </c>
      <c r="P265">
        <v>14.733333333333333</v>
      </c>
      <c r="Q265">
        <v>234795966.37370482</v>
      </c>
      <c r="R265">
        <f t="shared" si="44"/>
        <v>9.4333333333333338E-2</v>
      </c>
    </row>
    <row r="266" spans="1:18" x14ac:dyDescent="0.25">
      <c r="A266" s="2">
        <v>0.5</v>
      </c>
      <c r="B266" s="2">
        <v>102</v>
      </c>
      <c r="D266">
        <f t="shared" si="36"/>
        <v>444</v>
      </c>
      <c r="E266">
        <f t="shared" si="37"/>
        <v>14.8</v>
      </c>
      <c r="F266">
        <f t="shared" si="38"/>
        <v>4.9342351540593965</v>
      </c>
      <c r="G266">
        <f t="shared" si="39"/>
        <v>9.4333333333333338E-2</v>
      </c>
      <c r="H266">
        <f t="shared" si="40"/>
        <v>375</v>
      </c>
      <c r="I266">
        <f t="shared" si="41"/>
        <v>19775390625</v>
      </c>
      <c r="J266">
        <f t="shared" si="42"/>
        <v>12505440929</v>
      </c>
      <c r="K266">
        <f t="shared" si="43"/>
        <v>233264803.94677183</v>
      </c>
      <c r="O266">
        <v>12505440929</v>
      </c>
      <c r="P266">
        <v>14.8</v>
      </c>
      <c r="Q266">
        <v>233264803.94677183</v>
      </c>
      <c r="R266">
        <f t="shared" si="44"/>
        <v>9.4333333333333338E-2</v>
      </c>
    </row>
    <row r="267" spans="1:18" x14ac:dyDescent="0.25">
      <c r="A267" s="2">
        <v>0.495</v>
      </c>
      <c r="B267" s="2">
        <v>102</v>
      </c>
      <c r="D267">
        <f t="shared" si="36"/>
        <v>439</v>
      </c>
      <c r="E267">
        <f t="shared" si="37"/>
        <v>14.633333333333333</v>
      </c>
      <c r="F267">
        <f t="shared" si="38"/>
        <v>4.8786898679010626</v>
      </c>
      <c r="G267">
        <f t="shared" si="39"/>
        <v>9.4333333333333338E-2</v>
      </c>
      <c r="H267">
        <f t="shared" si="40"/>
        <v>375</v>
      </c>
      <c r="I267">
        <f t="shared" si="41"/>
        <v>19775390625</v>
      </c>
      <c r="J267">
        <f t="shared" si="42"/>
        <v>12505440929</v>
      </c>
      <c r="K267">
        <f t="shared" si="43"/>
        <v>233264803.94677183</v>
      </c>
      <c r="O267">
        <v>12505440929</v>
      </c>
      <c r="P267">
        <v>14.633333333333333</v>
      </c>
      <c r="Q267">
        <v>233264803.94677183</v>
      </c>
      <c r="R267">
        <f t="shared" si="44"/>
        <v>9.4333333333333338E-2</v>
      </c>
    </row>
    <row r="268" spans="1:18" x14ac:dyDescent="0.25">
      <c r="A268" s="2">
        <v>0.48299999999999998</v>
      </c>
      <c r="B268" s="2">
        <v>101</v>
      </c>
      <c r="D268">
        <f t="shared" si="36"/>
        <v>427</v>
      </c>
      <c r="E268">
        <f t="shared" si="37"/>
        <v>14.233333333333333</v>
      </c>
      <c r="F268">
        <f t="shared" si="38"/>
        <v>4.7453821620811034</v>
      </c>
      <c r="G268">
        <f t="shared" si="39"/>
        <v>9.4333333333333338E-2</v>
      </c>
      <c r="H268">
        <f t="shared" si="40"/>
        <v>374</v>
      </c>
      <c r="I268">
        <f t="shared" si="41"/>
        <v>19565295376</v>
      </c>
      <c r="J268">
        <f t="shared" si="42"/>
        <v>12295345680</v>
      </c>
      <c r="K268">
        <f t="shared" si="43"/>
        <v>231744005.2089588</v>
      </c>
      <c r="O268">
        <v>12295345680</v>
      </c>
      <c r="P268">
        <v>14.233333333333333</v>
      </c>
      <c r="Q268">
        <v>231744005.2089588</v>
      </c>
      <c r="R268">
        <f t="shared" si="44"/>
        <v>9.4333333333333338E-2</v>
      </c>
    </row>
    <row r="269" spans="1:18" x14ac:dyDescent="0.25">
      <c r="A269" s="2">
        <v>0.47899999999999998</v>
      </c>
      <c r="B269" s="2">
        <v>100</v>
      </c>
      <c r="D269">
        <f t="shared" si="36"/>
        <v>423</v>
      </c>
      <c r="E269">
        <f t="shared" si="37"/>
        <v>14.1</v>
      </c>
      <c r="F269">
        <f t="shared" si="38"/>
        <v>4.7009465831657549</v>
      </c>
      <c r="G269">
        <f t="shared" si="39"/>
        <v>9.4333333333333338E-2</v>
      </c>
      <c r="H269">
        <f t="shared" si="40"/>
        <v>373</v>
      </c>
      <c r="I269">
        <f t="shared" si="41"/>
        <v>19356878641</v>
      </c>
      <c r="J269">
        <f t="shared" si="42"/>
        <v>12086928945</v>
      </c>
      <c r="K269">
        <f t="shared" si="43"/>
        <v>230233556.52288163</v>
      </c>
      <c r="O269">
        <v>12086928945</v>
      </c>
      <c r="P269">
        <v>14.1</v>
      </c>
      <c r="Q269">
        <v>230233556.52288163</v>
      </c>
      <c r="R269">
        <f t="shared" si="44"/>
        <v>9.4333333333333338E-2</v>
      </c>
    </row>
    <row r="270" spans="1:18" x14ac:dyDescent="0.25">
      <c r="A270" s="2">
        <v>0.47399999999999998</v>
      </c>
      <c r="B270" s="2">
        <v>99</v>
      </c>
      <c r="D270">
        <f t="shared" si="36"/>
        <v>418</v>
      </c>
      <c r="E270">
        <f t="shared" si="37"/>
        <v>13.933333333333334</v>
      </c>
      <c r="F270">
        <f t="shared" si="38"/>
        <v>4.6454023480543265</v>
      </c>
      <c r="G270">
        <f t="shared" si="39"/>
        <v>9.4333333333333338E-2</v>
      </c>
      <c r="H270">
        <f t="shared" si="40"/>
        <v>372</v>
      </c>
      <c r="I270">
        <f t="shared" si="41"/>
        <v>19150131456</v>
      </c>
      <c r="J270">
        <f t="shared" si="42"/>
        <v>11880181760</v>
      </c>
      <c r="K270">
        <f t="shared" si="43"/>
        <v>228733444.24589416</v>
      </c>
      <c r="O270">
        <v>11880181760</v>
      </c>
      <c r="P270">
        <v>13.933333333333334</v>
      </c>
      <c r="Q270">
        <v>228733444.24589416</v>
      </c>
      <c r="R270">
        <f t="shared" si="44"/>
        <v>9.4333333333333338E-2</v>
      </c>
    </row>
    <row r="271" spans="1:18" x14ac:dyDescent="0.25">
      <c r="A271" s="2">
        <v>0.46200000000000002</v>
      </c>
      <c r="B271" s="2">
        <v>98</v>
      </c>
      <c r="D271">
        <f t="shared" si="36"/>
        <v>406</v>
      </c>
      <c r="E271">
        <f t="shared" si="37"/>
        <v>13.533333333333333</v>
      </c>
      <c r="F271">
        <f t="shared" si="38"/>
        <v>4.5120973210434965</v>
      </c>
      <c r="G271">
        <f t="shared" si="39"/>
        <v>9.4333333333333338E-2</v>
      </c>
      <c r="H271">
        <f t="shared" si="40"/>
        <v>371</v>
      </c>
      <c r="I271">
        <f t="shared" si="41"/>
        <v>18945044881</v>
      </c>
      <c r="J271">
        <f t="shared" si="42"/>
        <v>11675095185</v>
      </c>
      <c r="K271">
        <f t="shared" si="43"/>
        <v>227243654.72665554</v>
      </c>
      <c r="O271">
        <v>11675095185</v>
      </c>
      <c r="P271">
        <v>13.533333333333333</v>
      </c>
      <c r="Q271">
        <v>227243654.72665554</v>
      </c>
      <c r="R271">
        <f t="shared" si="44"/>
        <v>9.4333333333333338E-2</v>
      </c>
    </row>
    <row r="272" spans="1:18" x14ac:dyDescent="0.25">
      <c r="A272" s="2">
        <v>0.44600000000000001</v>
      </c>
      <c r="B272" s="2">
        <v>97</v>
      </c>
      <c r="D272">
        <f t="shared" si="36"/>
        <v>390</v>
      </c>
      <c r="E272">
        <f t="shared" si="37"/>
        <v>13</v>
      </c>
      <c r="F272">
        <f t="shared" si="38"/>
        <v>4.3343599937655792</v>
      </c>
      <c r="G272">
        <f t="shared" si="39"/>
        <v>9.4333333333333338E-2</v>
      </c>
      <c r="H272">
        <f t="shared" si="40"/>
        <v>370</v>
      </c>
      <c r="I272">
        <f t="shared" si="41"/>
        <v>18741610000</v>
      </c>
      <c r="J272">
        <f t="shared" si="42"/>
        <v>11471660304</v>
      </c>
      <c r="K272">
        <f t="shared" si="43"/>
        <v>225764174.3015838</v>
      </c>
      <c r="O272">
        <v>11471660304</v>
      </c>
      <c r="P272">
        <v>13</v>
      </c>
      <c r="Q272">
        <v>225764174.3015838</v>
      </c>
      <c r="R272">
        <f t="shared" si="44"/>
        <v>9.4333333333333338E-2</v>
      </c>
    </row>
    <row r="273" spans="1:2" x14ac:dyDescent="0.25">
      <c r="A273" s="2"/>
      <c r="B273" s="2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Beechfield</cp:lastModifiedBy>
  <dcterms:created xsi:type="dcterms:W3CDTF">2019-01-31T12:14:38Z</dcterms:created>
  <dcterms:modified xsi:type="dcterms:W3CDTF">2019-02-01T19:49:31Z</dcterms:modified>
</cp:coreProperties>
</file>