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msuni-my.sharepoint.com/personal/s_krapohl_uva_nl/Documents/Desktop/"/>
    </mc:Choice>
  </mc:AlternateContent>
  <xr:revisionPtr revIDLastSave="194" documentId="13_ncr:1_{8B0249EA-8429-48B6-8792-3C72FABF7101}" xr6:coauthVersionLast="47" xr6:coauthVersionMax="47" xr10:uidLastSave="{ADDB70AE-617E-4545-A779-A882811034F5}"/>
  <bookViews>
    <workbookView xWindow="-120" yWindow="-120" windowWidth="29040" windowHeight="16440" xr2:uid="{401EC9D2-032B-4A85-8992-AA09FCCD9094}"/>
  </bookViews>
  <sheets>
    <sheet name="Overview" sheetId="2" r:id="rId1"/>
    <sheet name="Baseline homo homo 1 0" sheetId="7" r:id="rId2"/>
    <sheet name="Payoffs" sheetId="3" r:id="rId3"/>
  </sheets>
  <definedNames>
    <definedName name="ExternalData_1" localSheetId="1" hidden="1">'Baseline homo homo 1 0'!$A$1:$G$31</definedName>
  </definedNames>
  <calcPr calcId="191029" calcMode="manual" calcCompleted="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7" l="1"/>
  <c r="L3" i="7"/>
  <c r="L2" i="7"/>
  <c r="L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10B2F8-8C36-486B-B1C3-DD64A5AD0196}" keepAlive="1" name="Query - summary_results_mass_homo_independence_homo_mass_weight_1_independence_weigh (2)" description="Connection to the 'summary_results_mass_homo_independence_homo_mass_weight_1_independence_weigh (2)' query in the workbook." type="5" refreshedVersion="7" background="1" saveData="1">
    <dbPr connection="Provider=Microsoft.Mashup.OleDb.1;Data Source=$Workbook$;Location=&quot;summary_results_mass_homo_independence_homo_mass_weight_1_independence_weigh (2)&quot;;Extended Properties=&quot;&quot;" command="SELECT * FROM [summary_results_mass_homo_independence_homo_mass_weight_1_independence_weigh (2)]"/>
  </connection>
  <connection id="2" xr16:uid="{76DAD1B8-9487-485C-BC67-C87A93944A5A}" keepAlive="1" name="Query - summary_results_mass_homo_independence_homo_mass_weight_1_independence_weigh (3)" description="Connection to the 'summary_results_mass_homo_independence_homo_mass_weight_1_independence_weigh (3)' query in the workbook." type="5" refreshedVersion="0" background="1" saveData="1">
    <dbPr connection="Provider=Microsoft.Mashup.OleDb.1;Data Source=$Workbook$;Location=&quot;summary_results_mass_homo_independence_homo_mass_weight_1_independence_weigh (3)&quot;;Extended Properties=&quot;&quot;" command="SELECT * FROM [summary_results_mass_homo_independence_homo_mass_weight_1_independence_weigh (3)]"/>
  </connection>
  <connection id="3" xr16:uid="{A0B1E2B6-13EE-4822-8589-90F4BC04DF7E}" keepAlive="1" name="Query - summary_results_mass_homo_independence_homo_mass_weight_1_independence_weigh (4)" description="Connection to the 'summary_results_mass_homo_independence_homo_mass_weight_1_independence_weigh (4)' query in the workbook." type="5" refreshedVersion="7" background="1" saveData="1">
    <dbPr connection="Provider=Microsoft.Mashup.OleDb.1;Data Source=$Workbook$;Location=&quot;summary_results_mass_homo_independence_homo_mass_weight_1_independence_weigh (4)&quot;;Extended Properties=&quot;&quot;" command="SELECT * FROM [summary_results_mass_homo_independence_homo_mass_weight_1_independence_weigh (4)]"/>
  </connection>
  <connection id="4" xr16:uid="{8A9F3A5C-E433-458E-AEEB-DBCFF31A25DA}" keepAlive="1" name="Query - summary_results_mass_homo_independence_homo_mass_weight_1_independence_weigh (5)" description="Connection to the 'summary_results_mass_homo_independence_homo_mass_weight_1_independence_weigh (5)' query in the workbook." type="5" refreshedVersion="7" background="1" saveData="1">
    <dbPr connection="Provider=Microsoft.Mashup.OleDb.1;Data Source=$Workbook$;Location=&quot;summary_results_mass_homo_independence_homo_mass_weight_1_independence_weigh (5)&quot;;Extended Properties=&quot;&quot;" command="SELECT * FROM [summary_results_mass_homo_independence_homo_mass_weight_1_independence_weigh (5)]"/>
  </connection>
  <connection id="5" xr16:uid="{54A3E42A-98D6-4532-98A1-831F350F9266}" keepAlive="1" name="Query - summary_results_mass_homo_independence_homo_mass_weight_1_independence_weigh (6)" description="Connection to the 'summary_results_mass_homo_independence_homo_mass_weight_1_independence_weigh (6)' query in the workbook." type="5" refreshedVersion="0" background="1" saveData="1">
    <dbPr connection="Provider=Microsoft.Mashup.OleDb.1;Data Source=$Workbook$;Location=&quot;summary_results_mass_homo_independence_homo_mass_weight_1_independence_weigh (6)&quot;;Extended Properties=&quot;&quot;" command="SELECT * FROM [summary_results_mass_homo_independence_homo_mass_weight_1_independence_weigh (6)]"/>
  </connection>
  <connection id="6" xr16:uid="{A0F6C07D-8601-4646-A759-A24DC303DD8C}" keepAlive="1" name="Query - summary_results_mass_homo_independence_homo_mass_weight_1_independence_weigh (7)" description="Connection to the 'summary_results_mass_homo_independence_homo_mass_weight_1_independence_weigh (7)' query in the workbook." type="5" refreshedVersion="7" background="1" saveData="1">
    <dbPr connection="Provider=Microsoft.Mashup.OleDb.1;Data Source=$Workbook$;Location=&quot;summary_results_mass_homo_independence_homo_mass_weight_1_independence_weigh (7)&quot;;Extended Properties=&quot;&quot;" command="SELECT * FROM [summary_results_mass_homo_independence_homo_mass_weight_1_independence_weigh (7)]"/>
  </connection>
  <connection id="7" xr16:uid="{6E359E7D-2C08-4630-89B5-0FEACCCC15FF}" keepAlive="1" name="Query - summary_results_mass_homo_independence_homo_mass_weight_1_independence_weight_0" description="Connection to the 'summary_results_mass_homo_independence_homo_mass_weight_1_independence_weight_0' query in the workbook." type="5" refreshedVersion="0" background="1" saveData="1">
    <dbPr connection="Provider=Microsoft.Mashup.OleDb.1;Data Source=$Workbook$;Location=summary_results_mass_homo_independence_homo_mass_weight_1_independence_weight_0;Extended Properties=&quot;&quot;" command="SELECT * FROM [summary_results_mass_homo_independence_homo_mass_weight_1_independence_weight_0]"/>
  </connection>
  <connection id="8" xr16:uid="{10D5718D-EAC1-45E6-878D-EE0AFE1AB486}" keepAlive="1" name="Query - summary_results_mass_homo_independence_homo_mass_weight_1_independence_weight_0_" description="Connection to the 'summary_results_mass_homo_independence_homo_mass_weight_1_independence_weight_0_' query in the workbook." type="5" refreshedVersion="0" background="1" saveData="1">
    <dbPr connection="Provider=Microsoft.Mashup.OleDb.1;Data Source=$Workbook$;Location=summary_results_mass_homo_independence_homo_mass_weight_1_independence_weight_0_;Extended Properties=&quot;&quot;" command="SELECT * FROM [summary_results_mass_homo_independence_homo_mass_weight_1_independence_weight_0_]"/>
  </connection>
  <connection id="9" xr16:uid="{BB410173-335C-4F61-8FEC-E65B593FFB76}" keepAlive="1" name="Query - summary_results_mass_normal_independence_homo_mass_weight_1_independence_wei (2)" description="Connection to the 'summary_results_mass_normal_independence_homo_mass_weight_1_independence_wei (2)' query in the workbook." type="5" refreshedVersion="0" background="1">
    <dbPr connection="Provider=Microsoft.Mashup.OleDb.1;Data Source=$Workbook$;Location=&quot;summary_results_mass_normal_independence_homo_mass_weight_1_independence_wei (2)&quot;;Extended Properties=&quot;&quot;" command="SELECT * FROM [summary_results_mass_normal_independence_homo_mass_weight_1_independence_wei (2)]"/>
  </connection>
  <connection id="10" xr16:uid="{AF922B91-BD33-4443-9FAB-76F8F011A637}" keepAlive="1" name="Query - summary_results_mass_normal_independence_homo_mass_weight_1_independence_weight_" description="Connection to the 'summary_results_mass_normal_independence_homo_mass_weight_1_independence_weight_' query in the workbook." type="5" refreshedVersion="0" background="1">
    <dbPr connection="Provider=Microsoft.Mashup.OleDb.1;Data Source=$Workbook$;Location=summary_results_mass_normal_independence_homo_mass_weight_1_independence_weight_;Extended Properties=&quot;&quot;" command="SELECT * FROM [summary_results_mass_normal_independence_homo_mass_weight_1_independence_weight_]"/>
  </connection>
  <connection id="11" xr16:uid="{93901915-CDCC-4DCE-B466-EDB277B62E2D}" keepAlive="1" name="Query - summary_results_mass_pareto_independence_homo_mass_weight_1_independence_wei (2)" description="Connection to the 'summary_results_mass_pareto_independence_homo_mass_weight_1_independence_wei (2)' query in the workbook." type="5" refreshedVersion="0" background="1">
    <dbPr connection="Provider=Microsoft.Mashup.OleDb.1;Data Source=$Workbook$;Location=&quot;summary_results_mass_pareto_independence_homo_mass_weight_1_independence_wei (2)&quot;;Extended Properties=&quot;&quot;" command="SELECT * FROM [summary_results_mass_pareto_independence_homo_mass_weight_1_independence_wei (2)]"/>
  </connection>
  <connection id="12" xr16:uid="{92CB2402-E4E3-4977-AA70-D8C13A81E128}" keepAlive="1" name="Query - summary_results_mass_pareto_independence_homo_mass_weight_1_independence_weight_" description="Connection to the 'summary_results_mass_pareto_independence_homo_mass_weight_1_independence_weight_' query in the workbook." type="5" refreshedVersion="0" background="1">
    <dbPr connection="Provider=Microsoft.Mashup.OleDb.1;Data Source=$Workbook$;Location=summary_results_mass_pareto_independence_homo_mass_weight_1_independence_weight_;Extended Properties=&quot;&quot;" command="SELECT * FROM [summary_results_mass_pareto_independence_homo_mass_weight_1_independence_weight_]"/>
  </connection>
</connections>
</file>

<file path=xl/sharedStrings.xml><?xml version="1.0" encoding="utf-8"?>
<sst xmlns="http://schemas.openxmlformats.org/spreadsheetml/2006/main" count="620" uniqueCount="283">
  <si>
    <t>Task</t>
  </si>
  <si>
    <t>normal</t>
  </si>
  <si>
    <t>uniform</t>
  </si>
  <si>
    <t>pareto</t>
  </si>
  <si>
    <t>Mass distribution</t>
  </si>
  <si>
    <t>Mass weight</t>
  </si>
  <si>
    <t>Independence distribution</t>
  </si>
  <si>
    <t>Independence weight</t>
  </si>
  <si>
    <t>Baseline</t>
  </si>
  <si>
    <t>homo</t>
  </si>
  <si>
    <t>Checking the influence of different forms of interdependence heterogeneity</t>
  </si>
  <si>
    <t>Checking whether increasing independence increases the effect of independence heterogeneity</t>
  </si>
  <si>
    <t>Checking the influence of increasing independence (cooperation should increase, because the level of competition declines)</t>
  </si>
  <si>
    <t>Average CC/DD ratio</t>
  </si>
  <si>
    <t>Checking the influence of different forms of mass heterogeneity (the effect of asymetric distributions should be bigger)</t>
  </si>
  <si>
    <t>symetric</t>
  </si>
  <si>
    <t>asymetric</t>
  </si>
  <si>
    <t>Checking whether increasing independence increases the effect of mass heterogeneity (the effect of asymetric distributions should increase)</t>
  </si>
  <si>
    <t>Checking how the different distributions interact with each other</t>
  </si>
  <si>
    <t>Comments</t>
  </si>
  <si>
    <t>Checking the influence of increasing mass (cooperation should decline, because relative weights of the game - i.e. competition - increases)</t>
  </si>
  <si>
    <t>Checking the influence of increasing mass (cooperation should stay stable, because relative weights of the payoffs do not change)</t>
  </si>
  <si>
    <t>seed</t>
  </si>
  <si>
    <t>strategy</t>
  </si>
  <si>
    <t>coop</t>
  </si>
  <si>
    <t>defect</t>
  </si>
  <si>
    <t>exploitation</t>
  </si>
  <si>
    <t>Column1</t>
  </si>
  <si>
    <t>average_sum</t>
  </si>
  <si>
    <t>sd_sum</t>
  </si>
  <si>
    <t>average_percentage</t>
  </si>
  <si>
    <t>sd_percentage</t>
  </si>
  <si>
    <t>0</t>
  </si>
  <si>
    <t>1024</t>
  </si>
  <si>
    <t>32451519</t>
  </si>
  <si>
    <t>12950</t>
  </si>
  <si>
    <t>0.166</t>
  </si>
  <si>
    <t>1</t>
  </si>
  <si>
    <t>17547422</t>
  </si>
  <si>
    <t>10372</t>
  </si>
  <si>
    <t>0.133</t>
  </si>
  <si>
    <t>2</t>
  </si>
  <si>
    <t>28001059</t>
  </si>
  <si>
    <t>3286</t>
  </si>
  <si>
    <t>0.042</t>
  </si>
  <si>
    <t>3000</t>
  </si>
  <si>
    <t>128</t>
  </si>
  <si>
    <t>30975328</t>
  </si>
  <si>
    <t>8121</t>
  </si>
  <si>
    <t>0.104</t>
  </si>
  <si>
    <t>3001</t>
  </si>
  <si>
    <t>17926030</t>
  </si>
  <si>
    <t>7838</t>
  </si>
  <si>
    <t>0.1</t>
  </si>
  <si>
    <t>3002</t>
  </si>
  <si>
    <t>29098642</t>
  </si>
  <si>
    <t>1871</t>
  </si>
  <si>
    <t>0.024</t>
  </si>
  <si>
    <t>6000</t>
  </si>
  <si>
    <t>16</t>
  </si>
  <si>
    <t>17639632</t>
  </si>
  <si>
    <t>7179</t>
  </si>
  <si>
    <t>0.092</t>
  </si>
  <si>
    <t>6001</t>
  </si>
  <si>
    <t>31449444</t>
  </si>
  <si>
    <t>8532</t>
  </si>
  <si>
    <t>0.109</t>
  </si>
  <si>
    <t>6002</t>
  </si>
  <si>
    <t>28910924</t>
  </si>
  <si>
    <t>1856</t>
  </si>
  <si>
    <t>9000</t>
  </si>
  <si>
    <t>256</t>
  </si>
  <si>
    <t>13814788</t>
  </si>
  <si>
    <t>7441</t>
  </si>
  <si>
    <t>0.095</t>
  </si>
  <si>
    <t>9001</t>
  </si>
  <si>
    <t>37015276</t>
  </si>
  <si>
    <t>10540</t>
  </si>
  <si>
    <t>0.135</t>
  </si>
  <si>
    <t>9002</t>
  </si>
  <si>
    <t>27169936</t>
  </si>
  <si>
    <t>3788</t>
  </si>
  <si>
    <t>0.049</t>
  </si>
  <si>
    <t>12000</t>
  </si>
  <si>
    <t>30927563</t>
  </si>
  <si>
    <t>7990</t>
  </si>
  <si>
    <t>0.102</t>
  </si>
  <si>
    <t>12001</t>
  </si>
  <si>
    <t>18861666</t>
  </si>
  <si>
    <t>7970</t>
  </si>
  <si>
    <t>12002</t>
  </si>
  <si>
    <t>28210771</t>
  </si>
  <si>
    <t>1087</t>
  </si>
  <si>
    <t>0.014</t>
  </si>
  <si>
    <t>15000</t>
  </si>
  <si>
    <t>32</t>
  </si>
  <si>
    <t>21500155</t>
  </si>
  <si>
    <t>5199</t>
  </si>
  <si>
    <t>0.067</t>
  </si>
  <si>
    <t>15001</t>
  </si>
  <si>
    <t>28004252</t>
  </si>
  <si>
    <t>5745</t>
  </si>
  <si>
    <t>0.074</t>
  </si>
  <si>
    <t>15002</t>
  </si>
  <si>
    <t>28495593</t>
  </si>
  <si>
    <t>834</t>
  </si>
  <si>
    <t>0.011</t>
  </si>
  <si>
    <t>18000</t>
  </si>
  <si>
    <t>4</t>
  </si>
  <si>
    <t>16753441</t>
  </si>
  <si>
    <t>9922</t>
  </si>
  <si>
    <t>0.127</t>
  </si>
  <si>
    <t>18001</t>
  </si>
  <si>
    <t>33551688</t>
  </si>
  <si>
    <t>11321</t>
  </si>
  <si>
    <t>0.145</t>
  </si>
  <si>
    <t>18002</t>
  </si>
  <si>
    <t>27694871</t>
  </si>
  <si>
    <t>1917</t>
  </si>
  <si>
    <t>0.025</t>
  </si>
  <si>
    <t>21000</t>
  </si>
  <si>
    <t>512</t>
  </si>
  <si>
    <t>36896392</t>
  </si>
  <si>
    <t>6266</t>
  </si>
  <si>
    <t>0.08</t>
  </si>
  <si>
    <t>21001</t>
  </si>
  <si>
    <t>13322250</t>
  </si>
  <si>
    <t>4671</t>
  </si>
  <si>
    <t>0.06</t>
  </si>
  <si>
    <t>21002</t>
  </si>
  <si>
    <t>27781358</t>
  </si>
  <si>
    <t>1842</t>
  </si>
  <si>
    <t>24000</t>
  </si>
  <si>
    <t>64</t>
  </si>
  <si>
    <t>28896514</t>
  </si>
  <si>
    <t>9681</t>
  </si>
  <si>
    <t>0.124</t>
  </si>
  <si>
    <t>24001</t>
  </si>
  <si>
    <t>20652618</t>
  </si>
  <si>
    <t>9685</t>
  </si>
  <si>
    <t>24002</t>
  </si>
  <si>
    <t>28450868</t>
  </si>
  <si>
    <t>1313</t>
  </si>
  <si>
    <t>0.017</t>
  </si>
  <si>
    <t>27000</t>
  </si>
  <si>
    <t>8</t>
  </si>
  <si>
    <t>22309568</t>
  </si>
  <si>
    <t>7249</t>
  </si>
  <si>
    <t>0.093</t>
  </si>
  <si>
    <t>27001</t>
  </si>
  <si>
    <t>26175818</t>
  </si>
  <si>
    <t>8218</t>
  </si>
  <si>
    <t>0.105</t>
  </si>
  <si>
    <t>27002</t>
  </si>
  <si>
    <t>29514614</t>
  </si>
  <si>
    <t>1619</t>
  </si>
  <si>
    <t>0.021</t>
  </si>
  <si>
    <t>average coop</t>
  </si>
  <si>
    <t>average defect</t>
  </si>
  <si>
    <t>ratio coop/defect</t>
  </si>
  <si>
    <t>average exploit</t>
  </si>
  <si>
    <t>This is quite a clear pattern of increasing cooperation - with the exception of homo homo 1 4.</t>
  </si>
  <si>
    <t>As expected, the results stay exactly the same.</t>
  </si>
  <si>
    <t>This is a strange pattern and I do not have a spontaneous explanation for that. Why is cooperation increasing up to 3 1, but collapsing quite dramatically in 4 1 and 5 1?</t>
  </si>
  <si>
    <t>Pareto is doing fine (as in the pilot simulations), but all others are worse off than the baseline population. The uniform and the asymetric bimodal populations are weak. Especially the latter is surprising, because the asymetric bimodal population is relatively similar to the pareto one.</t>
  </si>
  <si>
    <t>3&gt;2&gt;1&gt;5&gt;4</t>
  </si>
  <si>
    <t>1=2=3=4=5</t>
  </si>
  <si>
    <t>5&gt;3&gt;4&gt;2&gt;1</t>
  </si>
  <si>
    <t>The outlier homo 1 4 is not much of a problem. One could increase the independence weight even further to check the robustness of the pattern.</t>
  </si>
  <si>
    <t>Is there a reverted U-curve of cooperation with a peak at homo homo 3 1? One could check in between values (+/- 0.5) of mass weight, and one could increase the mass weight beyond 5.</t>
  </si>
  <si>
    <t>P&gt;H&gt;N</t>
  </si>
  <si>
    <t>N&gt;H&gt;P</t>
  </si>
  <si>
    <t>H&gt;N&gt;P</t>
  </si>
  <si>
    <t xml:space="preserve">The behaviour of N and P in the previous and in this block is surprising. Why do they exchange their relative positions to H? </t>
  </si>
  <si>
    <t xml:space="preserve">Cooperation is generally increasing, because of growing independence. Pareto is the outlier and is doing really bad. The order of the different populations differs enormously from the previous block. </t>
  </si>
  <si>
    <t>Pa = {T, R, P, S} Mb + I Ma</t>
  </si>
  <si>
    <t>Mb = 1.5; Mn = 1; Ms = 0.5</t>
  </si>
  <si>
    <t>I = 0</t>
  </si>
  <si>
    <t>N</t>
  </si>
  <si>
    <t>C</t>
  </si>
  <si>
    <t>D</t>
  </si>
  <si>
    <t>3 / 3</t>
  </si>
  <si>
    <t>5 / 0</t>
  </si>
  <si>
    <t>0 / 5</t>
  </si>
  <si>
    <t>1 / 1</t>
  </si>
  <si>
    <t>S</t>
  </si>
  <si>
    <t>B</t>
  </si>
  <si>
    <t>4.5 / 1.5</t>
  </si>
  <si>
    <t>0 / 2.5</t>
  </si>
  <si>
    <t>7.5 / 0</t>
  </si>
  <si>
    <t>1.5 / 0.5</t>
  </si>
  <si>
    <t>I = 1</t>
  </si>
  <si>
    <t>4 / 4</t>
  </si>
  <si>
    <t>1 / 6</t>
  </si>
  <si>
    <t>6 / 1</t>
  </si>
  <si>
    <t>2 / 2</t>
  </si>
  <si>
    <t>5 / 3</t>
  </si>
  <si>
    <t>8 / 1.5</t>
  </si>
  <si>
    <t>0.5 / 4</t>
  </si>
  <si>
    <t>I = 2</t>
  </si>
  <si>
    <t>5 / 5</t>
  </si>
  <si>
    <t>7 / 2</t>
  </si>
  <si>
    <t>2 / 7</t>
  </si>
  <si>
    <t>5.5 / 4.5</t>
  </si>
  <si>
    <t>2.5 / 3.5</t>
  </si>
  <si>
    <t>1 / 5.5</t>
  </si>
  <si>
    <t>8.5 / 3</t>
  </si>
  <si>
    <t>I = 3</t>
  </si>
  <si>
    <t>6 / 6</t>
  </si>
  <si>
    <t>3 / 8</t>
  </si>
  <si>
    <t>8 / 3</t>
  </si>
  <si>
    <t>1.5 / 7</t>
  </si>
  <si>
    <t>9 / 4.5</t>
  </si>
  <si>
    <t>3 / 5</t>
  </si>
  <si>
    <t>I = 4</t>
  </si>
  <si>
    <t>7 / 7</t>
  </si>
  <si>
    <t>4 / 9</t>
  </si>
  <si>
    <t>9 / 4</t>
  </si>
  <si>
    <t>6.5 / 7.5</t>
  </si>
  <si>
    <t>2 / 8.5</t>
  </si>
  <si>
    <t>9.5 / 6</t>
  </si>
  <si>
    <t>3.5 / 6.5</t>
  </si>
  <si>
    <t>I = 5</t>
  </si>
  <si>
    <t>8 / 8</t>
  </si>
  <si>
    <t>5 / 10</t>
  </si>
  <si>
    <t>10 / 5</t>
  </si>
  <si>
    <t>7 / 9</t>
  </si>
  <si>
    <t>10 / 7.5</t>
  </si>
  <si>
    <t>2.5 / 10</t>
  </si>
  <si>
    <t>4 / 8</t>
  </si>
  <si>
    <t>5/8 = 0.63</t>
  </si>
  <si>
    <t>7/10 = 0.7</t>
  </si>
  <si>
    <t>9/12 = 0.75</t>
  </si>
  <si>
    <t>11/14 = 0.79</t>
  </si>
  <si>
    <t>13/16 = 0.81</t>
  </si>
  <si>
    <t>5.5/10 = 0.55</t>
  </si>
  <si>
    <t>4.5/6 = 0.75</t>
  </si>
  <si>
    <t>6.5/11 = 0.59</t>
  </si>
  <si>
    <t>7.5/9 = 0.83</t>
  </si>
  <si>
    <t>7.5/12 = 0.63</t>
  </si>
  <si>
    <t>10.5/12 = 0.88</t>
  </si>
  <si>
    <t>8.5/13 = 0.65</t>
  </si>
  <si>
    <t>13.5/15 = 0.9</t>
  </si>
  <si>
    <t>9.5/14 = 0.68</t>
  </si>
  <si>
    <t>16.5/18 = 0.92</t>
  </si>
  <si>
    <t>3.25 / 3.25</t>
  </si>
  <si>
    <t>2.25 / 2.25</t>
  </si>
  <si>
    <t>4.25 / 4.25</t>
  </si>
  <si>
    <t>5.25 / 5.25</t>
  </si>
  <si>
    <t>6.25 / 6.25</t>
  </si>
  <si>
    <t>7.25 / 7.25</t>
  </si>
  <si>
    <t>3.375 / 1.125</t>
  </si>
  <si>
    <t>3.875 / 2.625</t>
  </si>
  <si>
    <t>4.375 / 4.125</t>
  </si>
  <si>
    <t>4.875 / 5.625</t>
  </si>
  <si>
    <t>5.375 / 7.125</t>
  </si>
  <si>
    <t>5.875 / 8.625</t>
  </si>
  <si>
    <t xml:space="preserve"> av. Ps &gt; av. Pb</t>
  </si>
  <si>
    <t>av. Ps &lt; av. Pb</t>
  </si>
  <si>
    <t>Cn/Dn = 3/6 = 0.5</t>
  </si>
  <si>
    <t>Cs/Ds = 4.5/9 = 0.5</t>
  </si>
  <si>
    <t>Cb/Db = 1.5/3 = 0.5</t>
  </si>
  <si>
    <t>H&gt;P&gt;N</t>
  </si>
  <si>
    <t>Cooperation is declining in the normal and the pareto population - despite the fact that independence is increasing - this is surprising. Pareto is decling more than normal - this seems to follow the pattern.</t>
  </si>
  <si>
    <t>Cooperation is decling even further in the normal population, but the pareto population is recovering.</t>
  </si>
  <si>
    <t>This is as expected: high cooperation numbers are due to high independence. The homogeneous population is doing better than the normal population and the pareto population is the weakest one.</t>
  </si>
  <si>
    <t>Here it is the other way round: The pareto population is declining again, but the normal population is recovering.</t>
  </si>
  <si>
    <r>
      <t xml:space="preserve">There seems to be a pattern here, but there are some outliers, and the outliers sometimes have really low cooperation numbers. The patterns seem to be that cooperation is improving with increasing independence, and the the order of populations is usually H&gt;N&gt;P. What can we do with these results? We clearly need to run simulations with other seeds for the distributions and for the simulations themselves. We also may need higher numbers, i.e. more rounds for each simulation or more simulations for each constellation of parameters. </t>
    </r>
    <r>
      <rPr>
        <sz val="11"/>
        <color rgb="FFFF0000"/>
        <rFont val="Calibri"/>
        <family val="2"/>
        <scheme val="minor"/>
      </rPr>
      <t>Does it make sense to draw completely random samples for the different seeds? This would mean we do not langer compare the behaviour within particular seeds, but we statistically compare about all possible seeds (e.g. with regression analyses).</t>
    </r>
  </si>
  <si>
    <t xml:space="preserve">The cooperation numbers fluctuate quite a lot - from 1.01 to 1.26. Pareto is the weakest population, whereas the normal population is more cooperative than the homogeneous one. </t>
  </si>
  <si>
    <t>Again, A, S and U seem to complicate things rather than providing more clarity. Why is the asymmetric bimodal distribution so much stronger than the pareto one?</t>
  </si>
  <si>
    <t>Cooperation is dramatically increasing for the pareto distribution. Pareto is even stronger than the homogenous distribution. The order is completely the other way round than within the previous block.</t>
  </si>
  <si>
    <t>Cooperation is collapsing, especially for the normal distribution. Pareto is doing a bit better, but is also weaker than the homogeneous distribution.</t>
  </si>
  <si>
    <t>Cooperation in the normal distribution is collapsing even further, but it is recovering for the pareto distribution.</t>
  </si>
  <si>
    <t>The cooperation of the pareto distribution is the highest of all simulations so far. 1.63 is really a high number. The normal distribution is doing worse than the homogeneous one.</t>
  </si>
  <si>
    <r>
      <t xml:space="preserve">If there is a pattern at all, it is that the pareto distribution of independence increases cooperation, whereas the normal distribution of independence reduces cooperation. However, the numbers fluctuate widely, and there are huge outliers. Seeing a pattern here may be an overinterpretation. If we want to prove a pattern here, we need much more simulations - probably even more than for the mass distribution. </t>
    </r>
    <r>
      <rPr>
        <sz val="11"/>
        <color rgb="FFFF0000"/>
        <rFont val="Calibri"/>
        <family val="2"/>
        <scheme val="minor"/>
      </rPr>
      <t>The question is, whether we want to go there? The influence of mass heterogeneity and (homogeneous) independence is probably enough for the paper.</t>
    </r>
  </si>
  <si>
    <r>
      <t>There does not seem to be a clear pattern between symetric and asymetric populations. A, S and U seem to complicate things instead of giving more clarity.</t>
    </r>
    <r>
      <rPr>
        <sz val="11"/>
        <color rgb="FFFF0000"/>
        <rFont val="Calibri"/>
        <family val="2"/>
        <scheme val="minor"/>
      </rPr>
      <t xml:space="preserve"> One could concentrate on H, N and P only.</t>
    </r>
  </si>
  <si>
    <t>Here, the pareto distribution of independence does not improve but reduces cooperation!</t>
  </si>
  <si>
    <t>Here, the pareto distribution of independence does not reduce but improves cooperation!</t>
  </si>
  <si>
    <t>P&gt;H&gt;N for mass</t>
  </si>
  <si>
    <t>P&gt;N&gt;H for mass</t>
  </si>
  <si>
    <t>P&gt;N&gt;H for independence</t>
  </si>
  <si>
    <t>P&gt;H&gt;N for independence</t>
  </si>
  <si>
    <r>
      <t xml:space="preserve">I was hoping for more clear results in one direction (like the multiplication of heterogeneity causes a collapse or a boom of cooperation). However, the numbers fluctuate between 0.97 and 1.20 - and the homogeneous populations are not outliers. There could be interaction effects at play. </t>
    </r>
    <r>
      <rPr>
        <sz val="11"/>
        <color rgb="FFFF0000"/>
        <rFont val="Calibri"/>
        <family val="2"/>
        <scheme val="minor"/>
      </rPr>
      <t>Do we really want to go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</si>
</sst>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7"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FA7D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1" applyNumberFormat="0" applyAlignment="0" applyProtection="0"/>
  </cellStyleXfs>
  <cellXfs count="24">
    <xf numFmtId="0" fontId="0" fillId="0" borderId="0" xfId="0"/>
    <xf numFmtId="0" fontId="0" fillId="0" borderId="0" xfId="0" applyAlignment="1">
      <alignment horizontal="left" vertical="top" wrapText="1"/>
    </xf>
    <xf numFmtId="0" fontId="0" fillId="0" borderId="0" xfId="0" applyNumberFormat="1"/>
    <xf numFmtId="2" fontId="0" fillId="0" borderId="0" xfId="0" applyNumberFormat="1"/>
    <xf numFmtId="9" fontId="0" fillId="0" borderId="0" xfId="0" applyNumberFormat="1"/>
    <xf numFmtId="9" fontId="0" fillId="0" borderId="0" xfId="1" applyFont="1"/>
    <xf numFmtId="164" fontId="0" fillId="0" borderId="0" xfId="0" applyNumberFormat="1"/>
    <xf numFmtId="0" fontId="0" fillId="0" borderId="0" xfId="0" applyAlignment="1">
      <alignment horizontal="left" vertical="center"/>
    </xf>
    <xf numFmtId="0" fontId="3" fillId="3" borderId="0" xfId="3"/>
    <xf numFmtId="0" fontId="2" fillId="2" borderId="0" xfId="2"/>
    <xf numFmtId="164" fontId="2" fillId="2" borderId="0" xfId="2" applyNumberFormat="1"/>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xf numFmtId="0" fontId="5" fillId="5" borderId="1" xfId="5" applyAlignment="1">
      <alignment horizontal="center" vertical="center"/>
    </xf>
    <xf numFmtId="0" fontId="4" fillId="4" borderId="1" xfId="4" applyAlignment="1">
      <alignment horizontal="center" vertical="center"/>
    </xf>
    <xf numFmtId="49" fontId="4" fillId="4" borderId="1" xfId="4"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center" vertical="center"/>
    </xf>
    <xf numFmtId="0" fontId="0" fillId="0" borderId="0" xfId="0" applyAlignment="1">
      <alignment horizontal="center" vertical="center"/>
    </xf>
    <xf numFmtId="164" fontId="3" fillId="3" borderId="0" xfId="3" applyNumberFormat="1"/>
    <xf numFmtId="0" fontId="0" fillId="0" borderId="0" xfId="0" applyAlignment="1">
      <alignment vertical="top" wrapText="1"/>
    </xf>
  </cellXfs>
  <cellStyles count="6">
    <cellStyle name="Bad" xfId="2" builtinId="27"/>
    <cellStyle name="Calculation" xfId="5" builtinId="22"/>
    <cellStyle name="Input" xfId="4" builtinId="20"/>
    <cellStyle name="Neutral" xfId="3" builtinId="28"/>
    <cellStyle name="Normal" xfId="0" builtinId="0"/>
    <cellStyle name="Percent" xfId="1" builtinId="5"/>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A68DABA1-83C8-4118-A723-8992BCFE0FA1}" autoFormatId="16" applyNumberFormats="0" applyBorderFormats="0" applyFontFormats="0" applyPatternFormats="0" applyAlignmentFormats="0" applyWidthHeightFormats="0">
  <queryTableRefresh nextId="8">
    <queryTableFields count="7">
      <queryTableField id="1" name="Column1" tableColumnId="1"/>
      <queryTableField id="2" name="seed" tableColumnId="2"/>
      <queryTableField id="3" name="strategy" tableColumnId="3"/>
      <queryTableField id="4" name="average_sum" tableColumnId="4"/>
      <queryTableField id="5" name="sd_sum" tableColumnId="5"/>
      <queryTableField id="6" name="average_percentage" tableColumnId="6"/>
      <queryTableField id="7" name="sd_percentag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65E7F6-14C8-41E2-AFD4-B280A919146E}" name="summary_results_mass_homo_independence_homo_mass_weight_1_independence_weigh__7" displayName="summary_results_mass_homo_independence_homo_mass_weight_1_independence_weigh__7" ref="A1:G31" tableType="queryTable" totalsRowShown="0">
  <autoFilter ref="A1:G31" xr:uid="{C465E7F6-14C8-41E2-AFD4-B280A919146E}"/>
  <sortState xmlns:xlrd2="http://schemas.microsoft.com/office/spreadsheetml/2017/richdata2" ref="A2:G31">
    <sortCondition ref="C1:C31"/>
  </sortState>
  <tableColumns count="7">
    <tableColumn id="1" xr3:uid="{39013E19-F784-44FB-9DDD-C6CA19FF055D}" uniqueName="1" name="Column1" queryTableFieldId="1" dataDxfId="5"/>
    <tableColumn id="2" xr3:uid="{F5CEA958-4E13-487B-813F-22F354F6EAAF}" uniqueName="2" name="seed" queryTableFieldId="2" dataDxfId="4"/>
    <tableColumn id="3" xr3:uid="{377B9701-F7B2-41BF-8FA9-BADBEFAB3873}" uniqueName="3" name="strategy" queryTableFieldId="3" dataDxfId="3"/>
    <tableColumn id="4" xr3:uid="{619A964E-CF4E-424F-B109-F9470841DF3A}" uniqueName="4" name="average_sum" queryTableFieldId="4" dataDxfId="2"/>
    <tableColumn id="5" xr3:uid="{E0F98300-2884-4E6A-BC74-D313722CBBBD}" uniqueName="5" name="sd_sum" queryTableFieldId="5" dataDxfId="1"/>
    <tableColumn id="6" xr3:uid="{38F90749-9C21-47C0-9F79-56E709FEFB68}" uniqueName="6" name="average_percentage" queryTableFieldId="6" dataCellStyle="Percent"/>
    <tableColumn id="7" xr3:uid="{85E2E10F-B2FF-4FA4-B636-CC0217A72613}" uniqueName="7" name="sd_percentag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3179-FA13-44EA-82F3-146CF943B7F0}">
  <dimension ref="A1:I105"/>
  <sheetViews>
    <sheetView tabSelected="1" topLeftCell="A16" workbookViewId="0">
      <selection activeCell="I88" sqref="I88"/>
    </sheetView>
  </sheetViews>
  <sheetFormatPr defaultRowHeight="14.4" x14ac:dyDescent="0.3"/>
  <cols>
    <col min="1" max="1" width="27.88671875" customWidth="1"/>
    <col min="2" max="2" width="16.6640625" customWidth="1"/>
    <col min="3" max="3" width="25" customWidth="1"/>
    <col min="4" max="4" width="12.44140625" customWidth="1"/>
    <col min="5" max="5" width="20.6640625" customWidth="1"/>
    <col min="6" max="6" width="19.5546875" customWidth="1"/>
    <col min="7" max="7" width="57.88671875" customWidth="1"/>
    <col min="8" max="8" width="24.33203125" customWidth="1"/>
    <col min="9" max="9" width="44.5546875" customWidth="1"/>
  </cols>
  <sheetData>
    <row r="1" spans="1:9" x14ac:dyDescent="0.3">
      <c r="A1" t="s">
        <v>0</v>
      </c>
      <c r="B1" t="s">
        <v>4</v>
      </c>
      <c r="C1" t="s">
        <v>6</v>
      </c>
      <c r="D1" t="s">
        <v>5</v>
      </c>
      <c r="E1" t="s">
        <v>7</v>
      </c>
      <c r="F1" t="s">
        <v>13</v>
      </c>
      <c r="G1" t="s">
        <v>19</v>
      </c>
    </row>
    <row r="2" spans="1:9" x14ac:dyDescent="0.3">
      <c r="A2" t="s">
        <v>8</v>
      </c>
      <c r="B2" s="8" t="s">
        <v>9</v>
      </c>
      <c r="C2" s="8" t="s">
        <v>9</v>
      </c>
      <c r="D2" s="8">
        <v>1</v>
      </c>
      <c r="E2" s="8">
        <v>0</v>
      </c>
      <c r="F2" s="8">
        <v>1.0302933673469388</v>
      </c>
    </row>
    <row r="4" spans="1:9" x14ac:dyDescent="0.3">
      <c r="A4" s="17" t="s">
        <v>12</v>
      </c>
      <c r="B4" s="8" t="s">
        <v>9</v>
      </c>
      <c r="C4" s="8" t="s">
        <v>9</v>
      </c>
      <c r="D4" s="8">
        <v>1</v>
      </c>
      <c r="E4" s="8">
        <v>1</v>
      </c>
      <c r="F4" s="8">
        <v>1.0836339783535585</v>
      </c>
      <c r="G4" s="17" t="s">
        <v>161</v>
      </c>
      <c r="H4" s="19" t="s">
        <v>167</v>
      </c>
      <c r="I4" s="17" t="s">
        <v>168</v>
      </c>
    </row>
    <row r="5" spans="1:9" x14ac:dyDescent="0.3">
      <c r="A5" s="17"/>
      <c r="B5" s="8" t="s">
        <v>9</v>
      </c>
      <c r="C5" s="8" t="s">
        <v>9</v>
      </c>
      <c r="D5" s="8">
        <v>1</v>
      </c>
      <c r="E5" s="8">
        <v>2</v>
      </c>
      <c r="F5" s="8">
        <v>1.2274947662247035</v>
      </c>
      <c r="G5" s="17"/>
      <c r="H5" s="19"/>
      <c r="I5" s="17"/>
    </row>
    <row r="6" spans="1:9" x14ac:dyDescent="0.3">
      <c r="A6" s="17"/>
      <c r="B6" s="8" t="s">
        <v>9</v>
      </c>
      <c r="C6" s="8" t="s">
        <v>9</v>
      </c>
      <c r="D6" s="8">
        <v>1</v>
      </c>
      <c r="E6" s="8">
        <v>3</v>
      </c>
      <c r="F6" s="8">
        <v>1.3194192377495464</v>
      </c>
      <c r="G6" s="17"/>
      <c r="H6" s="19"/>
      <c r="I6" s="17"/>
    </row>
    <row r="7" spans="1:9" x14ac:dyDescent="0.3">
      <c r="A7" s="17"/>
      <c r="B7" s="8" t="s">
        <v>9</v>
      </c>
      <c r="C7" s="8" t="s">
        <v>9</v>
      </c>
      <c r="D7" s="8">
        <v>1</v>
      </c>
      <c r="E7" s="8">
        <v>4</v>
      </c>
      <c r="F7" s="9">
        <v>1.2842368045649073</v>
      </c>
      <c r="G7" s="17"/>
      <c r="H7" s="19"/>
      <c r="I7" s="17"/>
    </row>
    <row r="8" spans="1:9" x14ac:dyDescent="0.3">
      <c r="A8" s="17"/>
      <c r="B8" s="8" t="s">
        <v>9</v>
      </c>
      <c r="C8" s="8" t="s">
        <v>9</v>
      </c>
      <c r="D8" s="8">
        <v>1</v>
      </c>
      <c r="E8" s="8">
        <v>5</v>
      </c>
      <c r="F8" s="8">
        <v>1.3262463343108506</v>
      </c>
      <c r="G8" s="17"/>
      <c r="H8" s="19"/>
      <c r="I8" s="17"/>
    </row>
    <row r="9" spans="1:9" x14ac:dyDescent="0.3">
      <c r="A9" s="1"/>
      <c r="G9" s="1"/>
    </row>
    <row r="10" spans="1:9" x14ac:dyDescent="0.3">
      <c r="A10" s="17" t="s">
        <v>21</v>
      </c>
      <c r="B10" t="s">
        <v>9</v>
      </c>
      <c r="C10" t="s">
        <v>9</v>
      </c>
      <c r="D10">
        <v>1</v>
      </c>
      <c r="E10">
        <v>0</v>
      </c>
      <c r="F10">
        <v>1.0302933673469388</v>
      </c>
      <c r="G10" s="17" t="s">
        <v>162</v>
      </c>
      <c r="H10" s="18" t="s">
        <v>166</v>
      </c>
    </row>
    <row r="11" spans="1:9" x14ac:dyDescent="0.3">
      <c r="A11" s="17"/>
      <c r="B11" t="s">
        <v>9</v>
      </c>
      <c r="C11" t="s">
        <v>9</v>
      </c>
      <c r="D11">
        <v>2</v>
      </c>
      <c r="E11">
        <v>0</v>
      </c>
      <c r="F11">
        <v>1.0302933673469388</v>
      </c>
      <c r="G11" s="17"/>
      <c r="H11" s="18"/>
    </row>
    <row r="12" spans="1:9" x14ac:dyDescent="0.3">
      <c r="A12" s="17"/>
      <c r="B12" t="s">
        <v>9</v>
      </c>
      <c r="C12" t="s">
        <v>9</v>
      </c>
      <c r="D12">
        <v>3</v>
      </c>
      <c r="E12">
        <v>0</v>
      </c>
      <c r="F12">
        <v>1.0302933673469388</v>
      </c>
      <c r="G12" s="17"/>
      <c r="H12" s="18"/>
    </row>
    <row r="13" spans="1:9" x14ac:dyDescent="0.3">
      <c r="A13" s="17"/>
      <c r="B13" t="s">
        <v>9</v>
      </c>
      <c r="C13" t="s">
        <v>9</v>
      </c>
      <c r="D13">
        <v>4</v>
      </c>
      <c r="E13">
        <v>0</v>
      </c>
      <c r="F13">
        <v>1.0302933673469388</v>
      </c>
      <c r="G13" s="17"/>
      <c r="H13" s="18"/>
    </row>
    <row r="14" spans="1:9" x14ac:dyDescent="0.3">
      <c r="A14" s="17"/>
      <c r="B14" t="s">
        <v>9</v>
      </c>
      <c r="C14" t="s">
        <v>9</v>
      </c>
      <c r="D14">
        <v>5</v>
      </c>
      <c r="E14">
        <v>0</v>
      </c>
      <c r="F14">
        <v>1.0302933673469388</v>
      </c>
      <c r="G14" s="17"/>
      <c r="H14" s="18"/>
    </row>
    <row r="15" spans="1:9" x14ac:dyDescent="0.3">
      <c r="A15" s="1"/>
    </row>
    <row r="16" spans="1:9" x14ac:dyDescent="0.3">
      <c r="A16" s="17" t="s">
        <v>20</v>
      </c>
      <c r="B16" t="s">
        <v>9</v>
      </c>
      <c r="C16" t="s">
        <v>9</v>
      </c>
      <c r="D16">
        <v>1</v>
      </c>
      <c r="E16">
        <v>1</v>
      </c>
      <c r="F16">
        <v>1.0836339783535585</v>
      </c>
      <c r="G16" s="17" t="s">
        <v>163</v>
      </c>
      <c r="H16" s="18" t="s">
        <v>165</v>
      </c>
      <c r="I16" s="17" t="s">
        <v>169</v>
      </c>
    </row>
    <row r="17" spans="1:9" x14ac:dyDescent="0.3">
      <c r="A17" s="17"/>
      <c r="B17" t="s">
        <v>9</v>
      </c>
      <c r="C17" t="s">
        <v>9</v>
      </c>
      <c r="D17">
        <v>2</v>
      </c>
      <c r="E17">
        <v>1</v>
      </c>
      <c r="F17" s="6">
        <v>1.1186100902104912</v>
      </c>
      <c r="G17" s="17"/>
      <c r="H17" s="18"/>
      <c r="I17" s="17"/>
    </row>
    <row r="18" spans="1:9" x14ac:dyDescent="0.3">
      <c r="A18" s="17"/>
      <c r="B18" t="s">
        <v>9</v>
      </c>
      <c r="C18" t="s">
        <v>9</v>
      </c>
      <c r="D18">
        <v>3</v>
      </c>
      <c r="E18">
        <v>1</v>
      </c>
      <c r="F18">
        <v>1.3194192377495464</v>
      </c>
      <c r="G18" s="17"/>
      <c r="H18" s="18"/>
      <c r="I18" s="17"/>
    </row>
    <row r="19" spans="1:9" x14ac:dyDescent="0.3">
      <c r="A19" s="17"/>
      <c r="B19" t="s">
        <v>9</v>
      </c>
      <c r="C19" t="s">
        <v>9</v>
      </c>
      <c r="D19">
        <v>4</v>
      </c>
      <c r="E19">
        <v>1</v>
      </c>
      <c r="F19">
        <v>0.95928439235040097</v>
      </c>
      <c r="G19" s="17"/>
      <c r="H19" s="18"/>
      <c r="I19" s="17"/>
    </row>
    <row r="20" spans="1:9" x14ac:dyDescent="0.3">
      <c r="A20" s="17"/>
      <c r="B20" t="s">
        <v>9</v>
      </c>
      <c r="C20" t="s">
        <v>9</v>
      </c>
      <c r="D20">
        <v>5</v>
      </c>
      <c r="E20">
        <v>1</v>
      </c>
      <c r="F20" s="6">
        <v>0.96515572001233429</v>
      </c>
      <c r="G20" s="17"/>
      <c r="H20" s="18"/>
      <c r="I20" s="17"/>
    </row>
    <row r="21" spans="1:9" x14ac:dyDescent="0.3">
      <c r="A21" s="1"/>
    </row>
    <row r="22" spans="1:9" x14ac:dyDescent="0.3">
      <c r="A22" s="17" t="s">
        <v>14</v>
      </c>
      <c r="B22" t="s">
        <v>2</v>
      </c>
      <c r="C22" t="s">
        <v>9</v>
      </c>
      <c r="D22">
        <v>1</v>
      </c>
      <c r="E22">
        <v>0</v>
      </c>
      <c r="F22">
        <v>0.97143734643734647</v>
      </c>
      <c r="G22" s="17" t="s">
        <v>164</v>
      </c>
      <c r="H22" s="18" t="s">
        <v>170</v>
      </c>
      <c r="I22" s="17" t="s">
        <v>275</v>
      </c>
    </row>
    <row r="23" spans="1:9" x14ac:dyDescent="0.3">
      <c r="A23" s="17"/>
      <c r="B23" t="s">
        <v>15</v>
      </c>
      <c r="C23" t="s">
        <v>9</v>
      </c>
      <c r="D23">
        <v>1</v>
      </c>
      <c r="E23">
        <v>0</v>
      </c>
      <c r="F23">
        <v>1.009496676163343</v>
      </c>
      <c r="G23" s="17"/>
      <c r="H23" s="18"/>
      <c r="I23" s="17"/>
    </row>
    <row r="24" spans="1:9" x14ac:dyDescent="0.3">
      <c r="A24" s="17"/>
      <c r="B24" t="s">
        <v>16</v>
      </c>
      <c r="C24" t="s">
        <v>9</v>
      </c>
      <c r="D24">
        <v>1</v>
      </c>
      <c r="E24">
        <v>0</v>
      </c>
      <c r="F24">
        <v>0.98067331670822933</v>
      </c>
      <c r="G24" s="17"/>
      <c r="H24" s="18"/>
      <c r="I24" s="17"/>
    </row>
    <row r="25" spans="1:9" x14ac:dyDescent="0.3">
      <c r="A25" s="17"/>
      <c r="B25" s="8" t="s">
        <v>1</v>
      </c>
      <c r="C25" s="8" t="s">
        <v>9</v>
      </c>
      <c r="D25" s="8">
        <v>1</v>
      </c>
      <c r="E25" s="8">
        <v>0</v>
      </c>
      <c r="F25" s="9">
        <v>1.0018903591682422</v>
      </c>
      <c r="G25" s="17"/>
      <c r="H25" s="18"/>
      <c r="I25" s="17"/>
    </row>
    <row r="26" spans="1:9" x14ac:dyDescent="0.3">
      <c r="A26" s="17"/>
      <c r="B26" s="8" t="s">
        <v>3</v>
      </c>
      <c r="C26" s="8" t="s">
        <v>9</v>
      </c>
      <c r="D26" s="8">
        <v>1</v>
      </c>
      <c r="E26" s="8">
        <v>0</v>
      </c>
      <c r="F26" s="10">
        <v>1.0650406504065042</v>
      </c>
      <c r="G26" s="17"/>
      <c r="H26" s="18"/>
      <c r="I26" s="17"/>
    </row>
    <row r="27" spans="1:9" x14ac:dyDescent="0.3">
      <c r="A27" s="1"/>
    </row>
    <row r="28" spans="1:9" x14ac:dyDescent="0.3">
      <c r="A28" s="17" t="s">
        <v>17</v>
      </c>
      <c r="B28" t="s">
        <v>2</v>
      </c>
      <c r="C28" t="s">
        <v>9</v>
      </c>
      <c r="D28">
        <v>1</v>
      </c>
      <c r="E28">
        <v>1</v>
      </c>
      <c r="F28">
        <v>1.1362433862433863</v>
      </c>
      <c r="G28" s="17" t="s">
        <v>174</v>
      </c>
      <c r="H28" s="18" t="s">
        <v>171</v>
      </c>
      <c r="I28" s="17" t="s">
        <v>173</v>
      </c>
    </row>
    <row r="29" spans="1:9" x14ac:dyDescent="0.3">
      <c r="A29" s="17"/>
      <c r="B29" t="s">
        <v>15</v>
      </c>
      <c r="C29" t="s">
        <v>9</v>
      </c>
      <c r="D29">
        <v>1</v>
      </c>
      <c r="E29">
        <v>1</v>
      </c>
      <c r="F29">
        <v>1.0834151128557412</v>
      </c>
      <c r="G29" s="17"/>
      <c r="H29" s="18"/>
      <c r="I29" s="17"/>
    </row>
    <row r="30" spans="1:9" x14ac:dyDescent="0.3">
      <c r="A30" s="17"/>
      <c r="B30" t="s">
        <v>16</v>
      </c>
      <c r="C30" t="s">
        <v>9</v>
      </c>
      <c r="D30">
        <v>1</v>
      </c>
      <c r="E30">
        <v>1</v>
      </c>
      <c r="F30" s="6">
        <v>1.2605608803691872</v>
      </c>
      <c r="G30" s="17"/>
      <c r="H30" s="18"/>
      <c r="I30" s="17"/>
    </row>
    <row r="31" spans="1:9" x14ac:dyDescent="0.3">
      <c r="A31" s="17"/>
      <c r="B31" s="8" t="s">
        <v>1</v>
      </c>
      <c r="C31" s="8" t="s">
        <v>9</v>
      </c>
      <c r="D31" s="8">
        <v>1</v>
      </c>
      <c r="E31" s="8">
        <v>1</v>
      </c>
      <c r="F31" s="9">
        <v>1.1197206518124379</v>
      </c>
      <c r="G31" s="17"/>
      <c r="H31" s="18"/>
      <c r="I31" s="17"/>
    </row>
    <row r="32" spans="1:9" x14ac:dyDescent="0.3">
      <c r="A32" s="17"/>
      <c r="B32" s="8" t="s">
        <v>3</v>
      </c>
      <c r="C32" s="8" t="s">
        <v>9</v>
      </c>
      <c r="D32" s="8">
        <v>1</v>
      </c>
      <c r="E32" s="8">
        <v>1</v>
      </c>
      <c r="F32" s="9">
        <v>1.0121057661675692</v>
      </c>
      <c r="G32" s="17"/>
      <c r="H32" s="18"/>
      <c r="I32" s="17"/>
    </row>
    <row r="33" spans="1:9" x14ac:dyDescent="0.3">
      <c r="A33" s="17" t="s">
        <v>17</v>
      </c>
      <c r="B33" t="s">
        <v>2</v>
      </c>
      <c r="C33" t="s">
        <v>9</v>
      </c>
      <c r="D33">
        <v>1</v>
      </c>
      <c r="E33">
        <v>2</v>
      </c>
      <c r="G33" s="17" t="s">
        <v>263</v>
      </c>
      <c r="H33" s="18" t="s">
        <v>172</v>
      </c>
      <c r="I33" s="17" t="s">
        <v>267</v>
      </c>
    </row>
    <row r="34" spans="1:9" x14ac:dyDescent="0.3">
      <c r="A34" s="17"/>
      <c r="B34" t="s">
        <v>15</v>
      </c>
      <c r="C34" t="s">
        <v>9</v>
      </c>
      <c r="D34">
        <v>1</v>
      </c>
      <c r="E34">
        <v>2</v>
      </c>
      <c r="G34" s="17"/>
      <c r="H34" s="18"/>
      <c r="I34" s="17"/>
    </row>
    <row r="35" spans="1:9" x14ac:dyDescent="0.3">
      <c r="A35" s="17"/>
      <c r="B35" t="s">
        <v>16</v>
      </c>
      <c r="C35" t="s">
        <v>9</v>
      </c>
      <c r="D35">
        <v>1</v>
      </c>
      <c r="E35">
        <v>2</v>
      </c>
      <c r="G35" s="17"/>
      <c r="H35" s="18"/>
      <c r="I35" s="17"/>
    </row>
    <row r="36" spans="1:9" x14ac:dyDescent="0.3">
      <c r="A36" s="17"/>
      <c r="B36" s="8" t="s">
        <v>1</v>
      </c>
      <c r="C36" s="8" t="s">
        <v>9</v>
      </c>
      <c r="D36" s="8">
        <v>1</v>
      </c>
      <c r="E36" s="8">
        <v>2</v>
      </c>
      <c r="F36" s="8">
        <v>1.003147623544224</v>
      </c>
      <c r="G36" s="17"/>
      <c r="H36" s="18"/>
      <c r="I36" s="17"/>
    </row>
    <row r="37" spans="1:9" x14ac:dyDescent="0.3">
      <c r="A37" s="17"/>
      <c r="B37" s="8" t="s">
        <v>3</v>
      </c>
      <c r="C37" s="8" t="s">
        <v>9</v>
      </c>
      <c r="D37" s="8">
        <v>1</v>
      </c>
      <c r="E37" s="8">
        <v>2</v>
      </c>
      <c r="F37" s="8">
        <v>0.90663464425097562</v>
      </c>
      <c r="G37" s="17"/>
      <c r="H37" s="18"/>
      <c r="I37" s="17"/>
    </row>
    <row r="38" spans="1:9" ht="15" customHeight="1" x14ac:dyDescent="0.3">
      <c r="A38" s="17" t="s">
        <v>17</v>
      </c>
      <c r="B38" t="s">
        <v>2</v>
      </c>
      <c r="C38" t="s">
        <v>9</v>
      </c>
      <c r="D38">
        <v>1</v>
      </c>
      <c r="E38">
        <v>3</v>
      </c>
      <c r="G38" s="17" t="s">
        <v>264</v>
      </c>
      <c r="H38" s="18" t="s">
        <v>262</v>
      </c>
      <c r="I38" s="17"/>
    </row>
    <row r="39" spans="1:9" x14ac:dyDescent="0.3">
      <c r="A39" s="17"/>
      <c r="B39" t="s">
        <v>15</v>
      </c>
      <c r="C39" t="s">
        <v>9</v>
      </c>
      <c r="D39">
        <v>1</v>
      </c>
      <c r="E39">
        <v>3</v>
      </c>
      <c r="G39" s="17"/>
      <c r="H39" s="18"/>
      <c r="I39" s="17"/>
    </row>
    <row r="40" spans="1:9" x14ac:dyDescent="0.3">
      <c r="A40" s="17"/>
      <c r="B40" t="s">
        <v>16</v>
      </c>
      <c r="C40" t="s">
        <v>9</v>
      </c>
      <c r="D40">
        <v>1</v>
      </c>
      <c r="E40">
        <v>3</v>
      </c>
      <c r="G40" s="17"/>
      <c r="H40" s="18"/>
      <c r="I40" s="17"/>
    </row>
    <row r="41" spans="1:9" x14ac:dyDescent="0.3">
      <c r="A41" s="17"/>
      <c r="B41" s="8" t="s">
        <v>1</v>
      </c>
      <c r="C41" s="8" t="s">
        <v>9</v>
      </c>
      <c r="D41" s="8">
        <v>1</v>
      </c>
      <c r="E41" s="8">
        <v>3</v>
      </c>
      <c r="F41" s="9">
        <v>0.9443599878382487</v>
      </c>
      <c r="G41" s="17"/>
      <c r="H41" s="18"/>
      <c r="I41" s="17"/>
    </row>
    <row r="42" spans="1:9" x14ac:dyDescent="0.3">
      <c r="A42" s="17"/>
      <c r="B42" s="8" t="s">
        <v>3</v>
      </c>
      <c r="C42" s="8" t="s">
        <v>9</v>
      </c>
      <c r="D42" s="8">
        <v>1</v>
      </c>
      <c r="E42" s="8">
        <v>3</v>
      </c>
      <c r="F42" s="8">
        <v>0.99652668140195777</v>
      </c>
      <c r="G42" s="17"/>
      <c r="H42" s="18"/>
      <c r="I42" s="17"/>
    </row>
    <row r="43" spans="1:9" ht="15" customHeight="1" x14ac:dyDescent="0.3">
      <c r="A43" s="17" t="s">
        <v>17</v>
      </c>
      <c r="B43" t="s">
        <v>2</v>
      </c>
      <c r="C43" t="s">
        <v>9</v>
      </c>
      <c r="D43">
        <v>1</v>
      </c>
      <c r="E43">
        <v>4</v>
      </c>
      <c r="G43" s="17" t="s">
        <v>266</v>
      </c>
      <c r="H43" s="18" t="s">
        <v>172</v>
      </c>
      <c r="I43" s="17"/>
    </row>
    <row r="44" spans="1:9" x14ac:dyDescent="0.3">
      <c r="A44" s="17"/>
      <c r="B44" t="s">
        <v>15</v>
      </c>
      <c r="C44" t="s">
        <v>9</v>
      </c>
      <c r="D44">
        <v>1</v>
      </c>
      <c r="E44">
        <v>4</v>
      </c>
      <c r="G44" s="17"/>
      <c r="H44" s="18"/>
      <c r="I44" s="17"/>
    </row>
    <row r="45" spans="1:9" x14ac:dyDescent="0.3">
      <c r="A45" s="17"/>
      <c r="B45" t="s">
        <v>16</v>
      </c>
      <c r="C45" t="s">
        <v>9</v>
      </c>
      <c r="D45">
        <v>1</v>
      </c>
      <c r="E45">
        <v>4</v>
      </c>
      <c r="G45" s="17"/>
      <c r="H45" s="18"/>
      <c r="I45" s="17"/>
    </row>
    <row r="46" spans="1:9" x14ac:dyDescent="0.3">
      <c r="A46" s="17"/>
      <c r="B46" s="8" t="s">
        <v>1</v>
      </c>
      <c r="C46" s="8" t="s">
        <v>9</v>
      </c>
      <c r="D46" s="8">
        <v>1</v>
      </c>
      <c r="E46" s="8">
        <v>4</v>
      </c>
      <c r="F46" s="8">
        <v>1.1122619445372539</v>
      </c>
      <c r="G46" s="17"/>
      <c r="H46" s="18"/>
      <c r="I46" s="17"/>
    </row>
    <row r="47" spans="1:9" x14ac:dyDescent="0.3">
      <c r="A47" s="17"/>
      <c r="B47" s="8" t="s">
        <v>3</v>
      </c>
      <c r="C47" s="8" t="s">
        <v>9</v>
      </c>
      <c r="D47" s="8">
        <v>1</v>
      </c>
      <c r="E47" s="8">
        <v>4</v>
      </c>
      <c r="F47" s="9">
        <v>0.97844423617619503</v>
      </c>
      <c r="G47" s="17"/>
      <c r="H47" s="18"/>
      <c r="I47" s="17"/>
    </row>
    <row r="48" spans="1:9" ht="15" customHeight="1" x14ac:dyDescent="0.3">
      <c r="A48" s="17" t="s">
        <v>17</v>
      </c>
      <c r="B48" t="s">
        <v>2</v>
      </c>
      <c r="C48" t="s">
        <v>9</v>
      </c>
      <c r="D48">
        <v>1</v>
      </c>
      <c r="E48">
        <v>5</v>
      </c>
      <c r="G48" s="17" t="s">
        <v>265</v>
      </c>
      <c r="H48" s="19" t="s">
        <v>172</v>
      </c>
      <c r="I48" s="17"/>
    </row>
    <row r="49" spans="1:9" x14ac:dyDescent="0.3">
      <c r="A49" s="17"/>
      <c r="B49" t="s">
        <v>15</v>
      </c>
      <c r="C49" t="s">
        <v>9</v>
      </c>
      <c r="D49">
        <v>1</v>
      </c>
      <c r="E49">
        <v>5</v>
      </c>
      <c r="G49" s="17"/>
      <c r="H49" s="19"/>
      <c r="I49" s="17"/>
    </row>
    <row r="50" spans="1:9" x14ac:dyDescent="0.3">
      <c r="A50" s="17"/>
      <c r="B50" t="s">
        <v>16</v>
      </c>
      <c r="C50" t="s">
        <v>9</v>
      </c>
      <c r="D50">
        <v>1</v>
      </c>
      <c r="E50">
        <v>5</v>
      </c>
      <c r="G50" s="17"/>
      <c r="H50" s="19"/>
      <c r="I50" s="17"/>
    </row>
    <row r="51" spans="1:9" x14ac:dyDescent="0.3">
      <c r="A51" s="17"/>
      <c r="B51" s="8" t="s">
        <v>1</v>
      </c>
      <c r="C51" s="8" t="s">
        <v>9</v>
      </c>
      <c r="D51" s="8">
        <v>1</v>
      </c>
      <c r="E51" s="8">
        <v>5</v>
      </c>
      <c r="F51" s="8">
        <v>1.2542613636363638</v>
      </c>
      <c r="G51" s="17"/>
      <c r="H51" s="19"/>
      <c r="I51" s="17"/>
    </row>
    <row r="52" spans="1:9" x14ac:dyDescent="0.3">
      <c r="A52" s="17"/>
      <c r="B52" s="8" t="s">
        <v>3</v>
      </c>
      <c r="C52" s="8" t="s">
        <v>9</v>
      </c>
      <c r="D52" s="8">
        <v>1</v>
      </c>
      <c r="E52" s="8">
        <v>5</v>
      </c>
      <c r="F52" s="8">
        <v>1.1293565683646114</v>
      </c>
      <c r="G52" s="17"/>
      <c r="H52" s="19"/>
      <c r="I52" s="17"/>
    </row>
    <row r="53" spans="1:9" x14ac:dyDescent="0.3">
      <c r="A53" s="1"/>
      <c r="H53" s="7"/>
    </row>
    <row r="54" spans="1:9" x14ac:dyDescent="0.3">
      <c r="A54" s="17" t="s">
        <v>10</v>
      </c>
      <c r="B54" t="s">
        <v>9</v>
      </c>
      <c r="C54" t="s">
        <v>2</v>
      </c>
      <c r="D54">
        <v>1</v>
      </c>
      <c r="E54">
        <v>1</v>
      </c>
      <c r="F54">
        <v>1.0132953466286798</v>
      </c>
      <c r="G54" s="17" t="s">
        <v>268</v>
      </c>
      <c r="H54" s="18" t="s">
        <v>171</v>
      </c>
      <c r="I54" s="17" t="s">
        <v>269</v>
      </c>
    </row>
    <row r="55" spans="1:9" x14ac:dyDescent="0.3">
      <c r="A55" s="17"/>
      <c r="B55" t="s">
        <v>9</v>
      </c>
      <c r="C55" t="s">
        <v>15</v>
      </c>
      <c r="D55">
        <v>1</v>
      </c>
      <c r="E55">
        <v>1</v>
      </c>
      <c r="F55">
        <v>1.2625718390804592</v>
      </c>
      <c r="G55" s="17"/>
      <c r="H55" s="18"/>
      <c r="I55" s="17"/>
    </row>
    <row r="56" spans="1:9" x14ac:dyDescent="0.3">
      <c r="A56" s="17"/>
      <c r="B56" t="s">
        <v>9</v>
      </c>
      <c r="C56" t="s">
        <v>16</v>
      </c>
      <c r="D56">
        <v>1</v>
      </c>
      <c r="E56">
        <v>1</v>
      </c>
      <c r="F56">
        <v>1.1930555555555555</v>
      </c>
      <c r="G56" s="17"/>
      <c r="H56" s="18"/>
      <c r="I56" s="17"/>
    </row>
    <row r="57" spans="1:9" x14ac:dyDescent="0.3">
      <c r="A57" s="17"/>
      <c r="B57" s="8" t="s">
        <v>9</v>
      </c>
      <c r="C57" s="8" t="s">
        <v>1</v>
      </c>
      <c r="D57" s="8">
        <v>1</v>
      </c>
      <c r="E57" s="8">
        <v>1</v>
      </c>
      <c r="F57" s="8">
        <v>1.0732660371214588</v>
      </c>
      <c r="G57" s="17"/>
      <c r="H57" s="18"/>
      <c r="I57" s="17"/>
    </row>
    <row r="58" spans="1:9" x14ac:dyDescent="0.3">
      <c r="A58" s="17"/>
      <c r="B58" s="8" t="s">
        <v>9</v>
      </c>
      <c r="C58" s="8" t="s">
        <v>3</v>
      </c>
      <c r="D58" s="8">
        <v>1</v>
      </c>
      <c r="E58" s="8">
        <v>1</v>
      </c>
      <c r="F58" s="8">
        <v>1.0087481146304675</v>
      </c>
      <c r="G58" s="17"/>
      <c r="H58" s="18"/>
      <c r="I58" s="17"/>
    </row>
    <row r="59" spans="1:9" x14ac:dyDescent="0.3">
      <c r="A59" s="1"/>
    </row>
    <row r="60" spans="1:9" x14ac:dyDescent="0.3">
      <c r="A60" s="17" t="s">
        <v>11</v>
      </c>
      <c r="B60" t="s">
        <v>9</v>
      </c>
      <c r="C60" t="s">
        <v>2</v>
      </c>
      <c r="D60">
        <v>1</v>
      </c>
      <c r="E60">
        <v>2</v>
      </c>
      <c r="G60" s="17" t="s">
        <v>270</v>
      </c>
      <c r="H60" s="19" t="s">
        <v>170</v>
      </c>
      <c r="I60" s="17" t="s">
        <v>274</v>
      </c>
    </row>
    <row r="61" spans="1:9" x14ac:dyDescent="0.3">
      <c r="A61" s="17"/>
      <c r="B61" t="s">
        <v>9</v>
      </c>
      <c r="C61" t="s">
        <v>15</v>
      </c>
      <c r="D61">
        <v>1</v>
      </c>
      <c r="E61">
        <v>2</v>
      </c>
      <c r="G61" s="17"/>
      <c r="H61" s="19"/>
      <c r="I61" s="17"/>
    </row>
    <row r="62" spans="1:9" x14ac:dyDescent="0.3">
      <c r="A62" s="17"/>
      <c r="B62" t="s">
        <v>9</v>
      </c>
      <c r="C62" t="s">
        <v>16</v>
      </c>
      <c r="D62">
        <v>1</v>
      </c>
      <c r="E62">
        <v>2</v>
      </c>
      <c r="G62" s="17"/>
      <c r="H62" s="19"/>
      <c r="I62" s="17"/>
    </row>
    <row r="63" spans="1:9" x14ac:dyDescent="0.3">
      <c r="A63" s="17"/>
      <c r="B63" s="8" t="s">
        <v>9</v>
      </c>
      <c r="C63" s="8" t="s">
        <v>1</v>
      </c>
      <c r="D63" s="8">
        <v>1</v>
      </c>
      <c r="E63" s="8">
        <v>2</v>
      </c>
      <c r="F63" s="8">
        <v>1.1290538281511202</v>
      </c>
      <c r="G63" s="17"/>
      <c r="H63" s="19"/>
      <c r="I63" s="17"/>
    </row>
    <row r="64" spans="1:9" x14ac:dyDescent="0.3">
      <c r="A64" s="17"/>
      <c r="B64" s="8" t="s">
        <v>9</v>
      </c>
      <c r="C64" s="8" t="s">
        <v>3</v>
      </c>
      <c r="D64" s="8">
        <v>1</v>
      </c>
      <c r="E64" s="8">
        <v>2</v>
      </c>
      <c r="F64" s="9">
        <v>1.3592946362968406</v>
      </c>
      <c r="G64" s="17"/>
      <c r="H64" s="19"/>
      <c r="I64" s="17"/>
    </row>
    <row r="65" spans="1:9" x14ac:dyDescent="0.3">
      <c r="A65" s="17" t="s">
        <v>11</v>
      </c>
      <c r="B65" t="s">
        <v>9</v>
      </c>
      <c r="C65" t="s">
        <v>2</v>
      </c>
      <c r="D65">
        <v>1</v>
      </c>
      <c r="E65">
        <v>3</v>
      </c>
      <c r="G65" s="17" t="s">
        <v>271</v>
      </c>
      <c r="H65" s="19" t="s">
        <v>262</v>
      </c>
      <c r="I65" s="17"/>
    </row>
    <row r="66" spans="1:9" x14ac:dyDescent="0.3">
      <c r="A66" s="17"/>
      <c r="B66" t="s">
        <v>9</v>
      </c>
      <c r="C66" t="s">
        <v>15</v>
      </c>
      <c r="D66">
        <v>1</v>
      </c>
      <c r="E66">
        <v>3</v>
      </c>
      <c r="G66" s="17"/>
      <c r="H66" s="19"/>
      <c r="I66" s="17"/>
    </row>
    <row r="67" spans="1:9" x14ac:dyDescent="0.3">
      <c r="A67" s="17"/>
      <c r="B67" t="s">
        <v>9</v>
      </c>
      <c r="C67" t="s">
        <v>16</v>
      </c>
      <c r="D67">
        <v>1</v>
      </c>
      <c r="E67">
        <v>3</v>
      </c>
      <c r="G67" s="17"/>
      <c r="H67" s="19"/>
      <c r="I67" s="17"/>
    </row>
    <row r="68" spans="1:9" x14ac:dyDescent="0.3">
      <c r="A68" s="17"/>
      <c r="B68" s="8" t="s">
        <v>9</v>
      </c>
      <c r="C68" s="8" t="s">
        <v>1</v>
      </c>
      <c r="D68" s="8">
        <v>1</v>
      </c>
      <c r="E68" s="8">
        <v>3</v>
      </c>
      <c r="F68" s="9">
        <v>0.87525622254758395</v>
      </c>
      <c r="G68" s="17"/>
      <c r="H68" s="19"/>
      <c r="I68" s="17"/>
    </row>
    <row r="69" spans="1:9" x14ac:dyDescent="0.3">
      <c r="A69" s="17"/>
      <c r="B69" s="8" t="s">
        <v>9</v>
      </c>
      <c r="C69" s="8" t="s">
        <v>3</v>
      </c>
      <c r="D69" s="8">
        <v>1</v>
      </c>
      <c r="E69" s="8">
        <v>3</v>
      </c>
      <c r="F69" s="9">
        <v>1.1657718120805372</v>
      </c>
      <c r="G69" s="17"/>
      <c r="H69" s="19"/>
      <c r="I69" s="17"/>
    </row>
    <row r="70" spans="1:9" x14ac:dyDescent="0.3">
      <c r="A70" s="17" t="s">
        <v>11</v>
      </c>
      <c r="B70" t="s">
        <v>9</v>
      </c>
      <c r="C70" t="s">
        <v>2</v>
      </c>
      <c r="D70">
        <v>1</v>
      </c>
      <c r="E70">
        <v>4</v>
      </c>
      <c r="G70" s="17" t="s">
        <v>272</v>
      </c>
      <c r="H70" s="19" t="s">
        <v>170</v>
      </c>
      <c r="I70" s="17"/>
    </row>
    <row r="71" spans="1:9" x14ac:dyDescent="0.3">
      <c r="A71" s="17"/>
      <c r="B71" t="s">
        <v>9</v>
      </c>
      <c r="C71" t="s">
        <v>15</v>
      </c>
      <c r="D71">
        <v>1</v>
      </c>
      <c r="E71">
        <v>4</v>
      </c>
      <c r="G71" s="17"/>
      <c r="H71" s="19"/>
      <c r="I71" s="17"/>
    </row>
    <row r="72" spans="1:9" x14ac:dyDescent="0.3">
      <c r="A72" s="17"/>
      <c r="B72" t="s">
        <v>9</v>
      </c>
      <c r="C72" t="s">
        <v>16</v>
      </c>
      <c r="D72">
        <v>1</v>
      </c>
      <c r="E72">
        <v>4</v>
      </c>
      <c r="G72" s="17"/>
      <c r="H72" s="19"/>
      <c r="I72" s="17"/>
    </row>
    <row r="73" spans="1:9" x14ac:dyDescent="0.3">
      <c r="A73" s="17"/>
      <c r="B73" s="8" t="s">
        <v>9</v>
      </c>
      <c r="C73" s="8" t="s">
        <v>1</v>
      </c>
      <c r="D73" s="8">
        <v>1</v>
      </c>
      <c r="E73" s="8">
        <v>4</v>
      </c>
      <c r="F73" s="9">
        <v>0.85706018518518523</v>
      </c>
      <c r="G73" s="17"/>
      <c r="H73" s="19"/>
      <c r="I73" s="17"/>
    </row>
    <row r="74" spans="1:9" x14ac:dyDescent="0.3">
      <c r="A74" s="17"/>
      <c r="B74" s="8" t="s">
        <v>9</v>
      </c>
      <c r="C74" s="8" t="s">
        <v>3</v>
      </c>
      <c r="D74" s="8">
        <v>1</v>
      </c>
      <c r="E74" s="8">
        <v>4</v>
      </c>
      <c r="F74" s="8">
        <v>1.2964949928469243</v>
      </c>
      <c r="G74" s="17"/>
      <c r="H74" s="19"/>
      <c r="I74" s="17"/>
    </row>
    <row r="75" spans="1:9" x14ac:dyDescent="0.3">
      <c r="A75" s="17" t="s">
        <v>11</v>
      </c>
      <c r="B75" t="s">
        <v>9</v>
      </c>
      <c r="C75" t="s">
        <v>2</v>
      </c>
      <c r="D75">
        <v>1</v>
      </c>
      <c r="E75">
        <v>5</v>
      </c>
      <c r="G75" s="17" t="s">
        <v>273</v>
      </c>
      <c r="H75" s="19" t="s">
        <v>170</v>
      </c>
      <c r="I75" s="17"/>
    </row>
    <row r="76" spans="1:9" x14ac:dyDescent="0.3">
      <c r="A76" s="17"/>
      <c r="B76" t="s">
        <v>9</v>
      </c>
      <c r="C76" t="s">
        <v>15</v>
      </c>
      <c r="D76">
        <v>1</v>
      </c>
      <c r="E76">
        <v>5</v>
      </c>
      <c r="G76" s="17"/>
      <c r="H76" s="19"/>
      <c r="I76" s="17"/>
    </row>
    <row r="77" spans="1:9" x14ac:dyDescent="0.3">
      <c r="A77" s="17"/>
      <c r="B77" t="s">
        <v>9</v>
      </c>
      <c r="C77" t="s">
        <v>16</v>
      </c>
      <c r="D77">
        <v>1</v>
      </c>
      <c r="E77">
        <v>5</v>
      </c>
      <c r="G77" s="17"/>
      <c r="H77" s="19"/>
      <c r="I77" s="17"/>
    </row>
    <row r="78" spans="1:9" x14ac:dyDescent="0.3">
      <c r="A78" s="17"/>
      <c r="B78" s="8" t="s">
        <v>9</v>
      </c>
      <c r="C78" s="8" t="s">
        <v>1</v>
      </c>
      <c r="D78" s="8">
        <v>1</v>
      </c>
      <c r="E78" s="8">
        <v>5</v>
      </c>
      <c r="F78" s="22">
        <v>1.1804229195088676</v>
      </c>
      <c r="G78" s="17"/>
      <c r="H78" s="19"/>
      <c r="I78" s="17"/>
    </row>
    <row r="79" spans="1:9" x14ac:dyDescent="0.3">
      <c r="A79" s="17"/>
      <c r="B79" s="8" t="s">
        <v>9</v>
      </c>
      <c r="C79" s="8" t="s">
        <v>3</v>
      </c>
      <c r="D79" s="8">
        <v>1</v>
      </c>
      <c r="E79" s="8">
        <v>5</v>
      </c>
      <c r="F79" s="9">
        <v>1.6276252019386108</v>
      </c>
      <c r="G79" s="17"/>
      <c r="H79" s="19"/>
      <c r="I79" s="17"/>
    </row>
    <row r="80" spans="1:9" x14ac:dyDescent="0.3">
      <c r="A80" s="1"/>
    </row>
    <row r="81" spans="1:5" x14ac:dyDescent="0.3">
      <c r="A81" s="17" t="s">
        <v>18</v>
      </c>
      <c r="B81" t="s">
        <v>2</v>
      </c>
      <c r="C81" t="s">
        <v>2</v>
      </c>
      <c r="D81">
        <v>1</v>
      </c>
      <c r="E81">
        <v>1</v>
      </c>
    </row>
    <row r="82" spans="1:5" x14ac:dyDescent="0.3">
      <c r="A82" s="17"/>
      <c r="B82" t="s">
        <v>2</v>
      </c>
      <c r="C82" t="s">
        <v>15</v>
      </c>
      <c r="D82">
        <v>1</v>
      </c>
      <c r="E82">
        <v>1</v>
      </c>
    </row>
    <row r="83" spans="1:5" x14ac:dyDescent="0.3">
      <c r="A83" s="17"/>
      <c r="B83" t="s">
        <v>2</v>
      </c>
      <c r="C83" t="s">
        <v>16</v>
      </c>
      <c r="D83">
        <v>1</v>
      </c>
      <c r="E83">
        <v>1</v>
      </c>
    </row>
    <row r="84" spans="1:5" x14ac:dyDescent="0.3">
      <c r="A84" s="17"/>
      <c r="B84" t="s">
        <v>2</v>
      </c>
      <c r="C84" t="s">
        <v>1</v>
      </c>
      <c r="D84">
        <v>1</v>
      </c>
      <c r="E84">
        <v>1</v>
      </c>
    </row>
    <row r="85" spans="1:5" x14ac:dyDescent="0.3">
      <c r="A85" s="17"/>
      <c r="B85" t="s">
        <v>2</v>
      </c>
      <c r="C85" t="s">
        <v>3</v>
      </c>
      <c r="D85">
        <v>1</v>
      </c>
      <c r="E85">
        <v>1</v>
      </c>
    </row>
    <row r="86" spans="1:5" x14ac:dyDescent="0.3">
      <c r="A86" s="17"/>
      <c r="B86" t="s">
        <v>15</v>
      </c>
      <c r="C86" t="s">
        <v>2</v>
      </c>
      <c r="D86">
        <v>1</v>
      </c>
      <c r="E86">
        <v>1</v>
      </c>
    </row>
    <row r="87" spans="1:5" x14ac:dyDescent="0.3">
      <c r="A87" s="17"/>
      <c r="B87" t="s">
        <v>15</v>
      </c>
      <c r="C87" t="s">
        <v>15</v>
      </c>
      <c r="D87">
        <v>1</v>
      </c>
      <c r="E87">
        <v>1</v>
      </c>
    </row>
    <row r="88" spans="1:5" x14ac:dyDescent="0.3">
      <c r="A88" s="17"/>
      <c r="B88" t="s">
        <v>15</v>
      </c>
      <c r="C88" t="s">
        <v>16</v>
      </c>
      <c r="D88">
        <v>1</v>
      </c>
      <c r="E88">
        <v>1</v>
      </c>
    </row>
    <row r="89" spans="1:5" x14ac:dyDescent="0.3">
      <c r="A89" s="17"/>
      <c r="B89" t="s">
        <v>15</v>
      </c>
      <c r="C89" t="s">
        <v>1</v>
      </c>
      <c r="D89">
        <v>1</v>
      </c>
      <c r="E89">
        <v>1</v>
      </c>
    </row>
    <row r="90" spans="1:5" x14ac:dyDescent="0.3">
      <c r="A90" s="17"/>
      <c r="B90" t="s">
        <v>15</v>
      </c>
      <c r="C90" t="s">
        <v>3</v>
      </c>
      <c r="D90">
        <v>1</v>
      </c>
      <c r="E90">
        <v>1</v>
      </c>
    </row>
    <row r="91" spans="1:5" x14ac:dyDescent="0.3">
      <c r="A91" s="17"/>
      <c r="B91" t="s">
        <v>16</v>
      </c>
      <c r="C91" t="s">
        <v>2</v>
      </c>
      <c r="D91">
        <v>1</v>
      </c>
      <c r="E91">
        <v>1</v>
      </c>
    </row>
    <row r="92" spans="1:5" x14ac:dyDescent="0.3">
      <c r="A92" s="17"/>
      <c r="B92" t="s">
        <v>16</v>
      </c>
      <c r="C92" t="s">
        <v>15</v>
      </c>
      <c r="D92">
        <v>1</v>
      </c>
      <c r="E92">
        <v>1</v>
      </c>
    </row>
    <row r="93" spans="1:5" x14ac:dyDescent="0.3">
      <c r="A93" s="17"/>
      <c r="B93" t="s">
        <v>16</v>
      </c>
      <c r="C93" t="s">
        <v>16</v>
      </c>
      <c r="D93">
        <v>1</v>
      </c>
      <c r="E93">
        <v>1</v>
      </c>
    </row>
    <row r="94" spans="1:5" x14ac:dyDescent="0.3">
      <c r="A94" s="17"/>
      <c r="B94" t="s">
        <v>16</v>
      </c>
      <c r="C94" t="s">
        <v>1</v>
      </c>
      <c r="D94">
        <v>1</v>
      </c>
      <c r="E94">
        <v>1</v>
      </c>
    </row>
    <row r="95" spans="1:5" x14ac:dyDescent="0.3">
      <c r="A95" s="17"/>
      <c r="B95" t="s">
        <v>16</v>
      </c>
      <c r="C95" t="s">
        <v>3</v>
      </c>
      <c r="D95">
        <v>1</v>
      </c>
      <c r="E95">
        <v>1</v>
      </c>
    </row>
    <row r="96" spans="1:5" x14ac:dyDescent="0.3">
      <c r="A96" s="17"/>
      <c r="B96" t="s">
        <v>1</v>
      </c>
      <c r="C96" t="s">
        <v>2</v>
      </c>
      <c r="D96">
        <v>1</v>
      </c>
      <c r="E96">
        <v>1</v>
      </c>
    </row>
    <row r="97" spans="1:9" x14ac:dyDescent="0.3">
      <c r="A97" s="17"/>
      <c r="B97" t="s">
        <v>1</v>
      </c>
      <c r="C97" t="s">
        <v>15</v>
      </c>
      <c r="D97">
        <v>1</v>
      </c>
      <c r="E97">
        <v>1</v>
      </c>
    </row>
    <row r="98" spans="1:9" x14ac:dyDescent="0.3">
      <c r="A98" s="17"/>
      <c r="B98" t="s">
        <v>1</v>
      </c>
      <c r="C98" t="s">
        <v>16</v>
      </c>
      <c r="D98">
        <v>1</v>
      </c>
      <c r="E98">
        <v>1</v>
      </c>
    </row>
    <row r="99" spans="1:9" ht="14.4" customHeight="1" x14ac:dyDescent="0.3">
      <c r="A99" s="17"/>
      <c r="B99" s="8" t="s">
        <v>1</v>
      </c>
      <c r="C99" s="8" t="s">
        <v>1</v>
      </c>
      <c r="D99" s="8">
        <v>1</v>
      </c>
      <c r="E99" s="8">
        <v>1</v>
      </c>
      <c r="F99" s="8">
        <v>1.0745874587458744</v>
      </c>
      <c r="G99" s="17" t="s">
        <v>276</v>
      </c>
      <c r="H99" s="23" t="s">
        <v>279</v>
      </c>
      <c r="I99" s="17" t="s">
        <v>282</v>
      </c>
    </row>
    <row r="100" spans="1:9" x14ac:dyDescent="0.3">
      <c r="A100" s="17"/>
      <c r="B100" s="8" t="s">
        <v>1</v>
      </c>
      <c r="C100" s="8" t="s">
        <v>3</v>
      </c>
      <c r="D100" s="8">
        <v>1</v>
      </c>
      <c r="E100" s="8">
        <v>1</v>
      </c>
      <c r="F100" s="8">
        <v>0.97397769516728616</v>
      </c>
      <c r="G100" s="17"/>
      <c r="H100" s="23" t="s">
        <v>278</v>
      </c>
      <c r="I100" s="17"/>
    </row>
    <row r="101" spans="1:9" x14ac:dyDescent="0.3">
      <c r="A101" s="17"/>
      <c r="B101" t="s">
        <v>3</v>
      </c>
      <c r="C101" t="s">
        <v>2</v>
      </c>
      <c r="D101">
        <v>1</v>
      </c>
      <c r="E101">
        <v>1</v>
      </c>
      <c r="H101" s="23"/>
      <c r="I101" s="17"/>
    </row>
    <row r="102" spans="1:9" x14ac:dyDescent="0.3">
      <c r="A102" s="17"/>
      <c r="B102" t="s">
        <v>3</v>
      </c>
      <c r="C102" t="s">
        <v>15</v>
      </c>
      <c r="D102">
        <v>1</v>
      </c>
      <c r="E102">
        <v>1</v>
      </c>
      <c r="H102" s="23"/>
      <c r="I102" s="17"/>
    </row>
    <row r="103" spans="1:9" x14ac:dyDescent="0.3">
      <c r="A103" s="17"/>
      <c r="B103" t="s">
        <v>3</v>
      </c>
      <c r="C103" t="s">
        <v>16</v>
      </c>
      <c r="D103">
        <v>1</v>
      </c>
      <c r="E103">
        <v>1</v>
      </c>
      <c r="H103" s="23"/>
      <c r="I103" s="17"/>
    </row>
    <row r="104" spans="1:9" x14ac:dyDescent="0.3">
      <c r="A104" s="17"/>
      <c r="B104" s="8" t="s">
        <v>3</v>
      </c>
      <c r="C104" s="8" t="s">
        <v>1</v>
      </c>
      <c r="D104" s="8">
        <v>1</v>
      </c>
      <c r="E104" s="8">
        <v>1</v>
      </c>
      <c r="F104" s="8">
        <v>1.1577868852459019</v>
      </c>
      <c r="G104" s="17" t="s">
        <v>277</v>
      </c>
      <c r="H104" t="s">
        <v>280</v>
      </c>
      <c r="I104" s="17"/>
    </row>
    <row r="105" spans="1:9" x14ac:dyDescent="0.3">
      <c r="A105" s="17"/>
      <c r="B105" s="8" t="s">
        <v>3</v>
      </c>
      <c r="C105" s="8" t="s">
        <v>3</v>
      </c>
      <c r="D105" s="8">
        <v>1</v>
      </c>
      <c r="E105" s="8">
        <v>1</v>
      </c>
      <c r="F105" s="8">
        <v>1.1986183074265977</v>
      </c>
      <c r="G105" s="17"/>
      <c r="H105" s="23" t="s">
        <v>281</v>
      </c>
      <c r="I105" s="17"/>
    </row>
  </sheetData>
  <mergeCells count="53">
    <mergeCell ref="I33:I52"/>
    <mergeCell ref="I60:I79"/>
    <mergeCell ref="G99:G100"/>
    <mergeCell ref="G104:G105"/>
    <mergeCell ref="I99:I105"/>
    <mergeCell ref="G33:G37"/>
    <mergeCell ref="G38:G42"/>
    <mergeCell ref="G43:G47"/>
    <mergeCell ref="I54:I58"/>
    <mergeCell ref="H60:H64"/>
    <mergeCell ref="H65:H69"/>
    <mergeCell ref="H70:H74"/>
    <mergeCell ref="H75:H79"/>
    <mergeCell ref="G60:G64"/>
    <mergeCell ref="G65:G69"/>
    <mergeCell ref="G70:G74"/>
    <mergeCell ref="G75:G79"/>
    <mergeCell ref="A4:A8"/>
    <mergeCell ref="A22:A26"/>
    <mergeCell ref="A33:A37"/>
    <mergeCell ref="A10:A14"/>
    <mergeCell ref="G10:G14"/>
    <mergeCell ref="G22:G26"/>
    <mergeCell ref="G28:G32"/>
    <mergeCell ref="A81:A105"/>
    <mergeCell ref="A54:A58"/>
    <mergeCell ref="A60:A64"/>
    <mergeCell ref="A65:A69"/>
    <mergeCell ref="A70:A74"/>
    <mergeCell ref="A75:A79"/>
    <mergeCell ref="H33:H37"/>
    <mergeCell ref="A38:A42"/>
    <mergeCell ref="A43:A47"/>
    <mergeCell ref="A48:A52"/>
    <mergeCell ref="A16:A20"/>
    <mergeCell ref="A28:A32"/>
    <mergeCell ref="G48:G52"/>
    <mergeCell ref="H48:H52"/>
    <mergeCell ref="I4:I8"/>
    <mergeCell ref="I16:I20"/>
    <mergeCell ref="I22:I26"/>
    <mergeCell ref="I28:I32"/>
    <mergeCell ref="G54:G58"/>
    <mergeCell ref="H22:H26"/>
    <mergeCell ref="H16:H20"/>
    <mergeCell ref="H10:H14"/>
    <mergeCell ref="H4:H8"/>
    <mergeCell ref="H54:H58"/>
    <mergeCell ref="G4:G8"/>
    <mergeCell ref="G16:G20"/>
    <mergeCell ref="H28:H32"/>
    <mergeCell ref="H43:H47"/>
    <mergeCell ref="H38:H4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F36BA-E83A-492C-842F-D4D339B86C3F}">
  <dimension ref="A1:L31"/>
  <sheetViews>
    <sheetView workbookViewId="0">
      <selection activeCell="I2" sqref="I2:L5"/>
    </sheetView>
  </sheetViews>
  <sheetFormatPr defaultRowHeight="14.4" x14ac:dyDescent="0.3"/>
  <cols>
    <col min="1" max="1" width="11.109375" bestFit="1" customWidth="1"/>
    <col min="2" max="2" width="7.5546875" bestFit="1" customWidth="1"/>
    <col min="3" max="3" width="11.88671875" bestFit="1" customWidth="1"/>
    <col min="4" max="4" width="15" bestFit="1" customWidth="1"/>
    <col min="5" max="5" width="10" bestFit="1" customWidth="1"/>
    <col min="6" max="6" width="21.5546875" style="5" bestFit="1" customWidth="1"/>
    <col min="7" max="7" width="16.44140625" bestFit="1" customWidth="1"/>
    <col min="12" max="12" width="20.44140625" bestFit="1" customWidth="1"/>
  </cols>
  <sheetData>
    <row r="1" spans="1:12" x14ac:dyDescent="0.3">
      <c r="A1" t="s">
        <v>27</v>
      </c>
      <c r="B1" t="s">
        <v>22</v>
      </c>
      <c r="C1" t="s">
        <v>23</v>
      </c>
      <c r="D1" t="s">
        <v>28</v>
      </c>
      <c r="E1" t="s">
        <v>29</v>
      </c>
      <c r="F1" s="5" t="s">
        <v>30</v>
      </c>
      <c r="G1" t="s">
        <v>31</v>
      </c>
    </row>
    <row r="2" spans="1:12" x14ac:dyDescent="0.3">
      <c r="A2" s="2" t="s">
        <v>32</v>
      </c>
      <c r="B2" s="2" t="s">
        <v>33</v>
      </c>
      <c r="C2" s="2" t="s">
        <v>24</v>
      </c>
      <c r="D2" s="2" t="s">
        <v>34</v>
      </c>
      <c r="E2" s="2" t="s">
        <v>35</v>
      </c>
      <c r="F2" s="5">
        <v>0.41599999999999998</v>
      </c>
      <c r="G2" s="2" t="s">
        <v>36</v>
      </c>
      <c r="I2" t="s">
        <v>157</v>
      </c>
      <c r="L2" s="4">
        <f>AVERAGE(F2:F11)</f>
        <v>0.3231</v>
      </c>
    </row>
    <row r="3" spans="1:12" x14ac:dyDescent="0.3">
      <c r="A3" s="2" t="s">
        <v>45</v>
      </c>
      <c r="B3" s="2" t="s">
        <v>46</v>
      </c>
      <c r="C3" s="2" t="s">
        <v>24</v>
      </c>
      <c r="D3" s="2" t="s">
        <v>47</v>
      </c>
      <c r="E3" s="2" t="s">
        <v>48</v>
      </c>
      <c r="F3" s="5">
        <v>0.39700000000000002</v>
      </c>
      <c r="G3" s="2" t="s">
        <v>49</v>
      </c>
      <c r="I3" t="s">
        <v>158</v>
      </c>
      <c r="L3" s="4">
        <f>AVERAGE(F12:F21)</f>
        <v>0.31359999999999999</v>
      </c>
    </row>
    <row r="4" spans="1:12" x14ac:dyDescent="0.3">
      <c r="A4" s="2" t="s">
        <v>58</v>
      </c>
      <c r="B4" s="2" t="s">
        <v>59</v>
      </c>
      <c r="C4" s="2" t="s">
        <v>24</v>
      </c>
      <c r="D4" s="2" t="s">
        <v>60</v>
      </c>
      <c r="E4" s="2" t="s">
        <v>61</v>
      </c>
      <c r="F4" s="5">
        <v>0.22600000000000001</v>
      </c>
      <c r="G4" s="2" t="s">
        <v>62</v>
      </c>
      <c r="I4" t="s">
        <v>160</v>
      </c>
      <c r="L4" s="4">
        <f>AVERAGE(F22:F31)</f>
        <v>0.36319999999999997</v>
      </c>
    </row>
    <row r="5" spans="1:12" x14ac:dyDescent="0.3">
      <c r="A5" s="2" t="s">
        <v>70</v>
      </c>
      <c r="B5" s="2" t="s">
        <v>71</v>
      </c>
      <c r="C5" s="2" t="s">
        <v>24</v>
      </c>
      <c r="D5" s="2" t="s">
        <v>72</v>
      </c>
      <c r="E5" s="2" t="s">
        <v>73</v>
      </c>
      <c r="F5" s="5">
        <v>0.17699999999999999</v>
      </c>
      <c r="G5" s="2" t="s">
        <v>74</v>
      </c>
      <c r="I5" t="s">
        <v>159</v>
      </c>
      <c r="L5" s="3">
        <f>L2/L3</f>
        <v>1.0302933673469388</v>
      </c>
    </row>
    <row r="6" spans="1:12" x14ac:dyDescent="0.3">
      <c r="A6" s="2" t="s">
        <v>83</v>
      </c>
      <c r="B6" s="2" t="s">
        <v>41</v>
      </c>
      <c r="C6" s="2" t="s">
        <v>24</v>
      </c>
      <c r="D6" s="2" t="s">
        <v>84</v>
      </c>
      <c r="E6" s="2" t="s">
        <v>85</v>
      </c>
      <c r="F6" s="5">
        <v>0.39600000000000002</v>
      </c>
      <c r="G6" s="2" t="s">
        <v>86</v>
      </c>
    </row>
    <row r="7" spans="1:12" x14ac:dyDescent="0.3">
      <c r="A7" s="2" t="s">
        <v>94</v>
      </c>
      <c r="B7" s="2" t="s">
        <v>95</v>
      </c>
      <c r="C7" s="2" t="s">
        <v>24</v>
      </c>
      <c r="D7" s="2" t="s">
        <v>96</v>
      </c>
      <c r="E7" s="2" t="s">
        <v>97</v>
      </c>
      <c r="F7" s="5">
        <v>0.27500000000000002</v>
      </c>
      <c r="G7" s="2" t="s">
        <v>98</v>
      </c>
    </row>
    <row r="8" spans="1:12" x14ac:dyDescent="0.3">
      <c r="A8" s="2" t="s">
        <v>107</v>
      </c>
      <c r="B8" s="2" t="s">
        <v>108</v>
      </c>
      <c r="C8" s="2" t="s">
        <v>24</v>
      </c>
      <c r="D8" s="2" t="s">
        <v>109</v>
      </c>
      <c r="E8" s="2" t="s">
        <v>110</v>
      </c>
      <c r="F8" s="5">
        <v>0.215</v>
      </c>
      <c r="G8" s="2" t="s">
        <v>111</v>
      </c>
    </row>
    <row r="9" spans="1:12" x14ac:dyDescent="0.3">
      <c r="A9" s="2" t="s">
        <v>120</v>
      </c>
      <c r="B9" s="2" t="s">
        <v>121</v>
      </c>
      <c r="C9" s="2" t="s">
        <v>24</v>
      </c>
      <c r="D9" s="2" t="s">
        <v>122</v>
      </c>
      <c r="E9" s="2" t="s">
        <v>123</v>
      </c>
      <c r="F9" s="5">
        <v>0.47299999999999998</v>
      </c>
      <c r="G9" s="2" t="s">
        <v>124</v>
      </c>
    </row>
    <row r="10" spans="1:12" x14ac:dyDescent="0.3">
      <c r="A10" s="2" t="s">
        <v>132</v>
      </c>
      <c r="B10" s="2" t="s">
        <v>133</v>
      </c>
      <c r="C10" s="2" t="s">
        <v>24</v>
      </c>
      <c r="D10" s="2" t="s">
        <v>134</v>
      </c>
      <c r="E10" s="2" t="s">
        <v>135</v>
      </c>
      <c r="F10" s="5">
        <v>0.37</v>
      </c>
      <c r="G10" s="2" t="s">
        <v>136</v>
      </c>
    </row>
    <row r="11" spans="1:12" x14ac:dyDescent="0.3">
      <c r="A11" s="2" t="s">
        <v>144</v>
      </c>
      <c r="B11" s="2" t="s">
        <v>145</v>
      </c>
      <c r="C11" s="2" t="s">
        <v>24</v>
      </c>
      <c r="D11" s="2" t="s">
        <v>146</v>
      </c>
      <c r="E11" s="2" t="s">
        <v>147</v>
      </c>
      <c r="F11" s="5">
        <v>0.28599999999999998</v>
      </c>
      <c r="G11" s="2" t="s">
        <v>148</v>
      </c>
    </row>
    <row r="12" spans="1:12" x14ac:dyDescent="0.3">
      <c r="A12" s="2" t="s">
        <v>37</v>
      </c>
      <c r="B12" s="2" t="s">
        <v>33</v>
      </c>
      <c r="C12" s="2" t="s">
        <v>25</v>
      </c>
      <c r="D12" s="2" t="s">
        <v>38</v>
      </c>
      <c r="E12" s="2" t="s">
        <v>39</v>
      </c>
      <c r="F12" s="5">
        <v>0.22500000000000001</v>
      </c>
      <c r="G12" s="2" t="s">
        <v>40</v>
      </c>
    </row>
    <row r="13" spans="1:12" x14ac:dyDescent="0.3">
      <c r="A13" s="2" t="s">
        <v>50</v>
      </c>
      <c r="B13" s="2" t="s">
        <v>46</v>
      </c>
      <c r="C13" s="2" t="s">
        <v>25</v>
      </c>
      <c r="D13" s="2" t="s">
        <v>51</v>
      </c>
      <c r="E13" s="2" t="s">
        <v>52</v>
      </c>
      <c r="F13" s="5">
        <v>0.23</v>
      </c>
      <c r="G13" s="2" t="s">
        <v>53</v>
      </c>
    </row>
    <row r="14" spans="1:12" x14ac:dyDescent="0.3">
      <c r="A14" s="2" t="s">
        <v>63</v>
      </c>
      <c r="B14" s="2" t="s">
        <v>59</v>
      </c>
      <c r="C14" s="2" t="s">
        <v>25</v>
      </c>
      <c r="D14" s="2" t="s">
        <v>64</v>
      </c>
      <c r="E14" s="2" t="s">
        <v>65</v>
      </c>
      <c r="F14" s="5">
        <v>0.40300000000000002</v>
      </c>
      <c r="G14" s="2" t="s">
        <v>66</v>
      </c>
    </row>
    <row r="15" spans="1:12" x14ac:dyDescent="0.3">
      <c r="A15" s="2" t="s">
        <v>75</v>
      </c>
      <c r="B15" s="2" t="s">
        <v>71</v>
      </c>
      <c r="C15" s="2" t="s">
        <v>25</v>
      </c>
      <c r="D15" s="2" t="s">
        <v>76</v>
      </c>
      <c r="E15" s="2" t="s">
        <v>77</v>
      </c>
      <c r="F15" s="5">
        <v>0.47499999999999998</v>
      </c>
      <c r="G15" s="2" t="s">
        <v>78</v>
      </c>
    </row>
    <row r="16" spans="1:12" x14ac:dyDescent="0.3">
      <c r="A16" s="2" t="s">
        <v>87</v>
      </c>
      <c r="B16" s="2" t="s">
        <v>41</v>
      </c>
      <c r="C16" s="2" t="s">
        <v>25</v>
      </c>
      <c r="D16" s="2" t="s">
        <v>88</v>
      </c>
      <c r="E16" s="2" t="s">
        <v>89</v>
      </c>
      <c r="F16" s="5">
        <v>0.24199999999999999</v>
      </c>
      <c r="G16" s="2" t="s">
        <v>86</v>
      </c>
    </row>
    <row r="17" spans="1:7" x14ac:dyDescent="0.3">
      <c r="A17" s="2" t="s">
        <v>99</v>
      </c>
      <c r="B17" s="2" t="s">
        <v>95</v>
      </c>
      <c r="C17" s="2" t="s">
        <v>25</v>
      </c>
      <c r="D17" s="2" t="s">
        <v>100</v>
      </c>
      <c r="E17" s="2" t="s">
        <v>101</v>
      </c>
      <c r="F17" s="5">
        <v>0.35899999999999999</v>
      </c>
      <c r="G17" s="2" t="s">
        <v>102</v>
      </c>
    </row>
    <row r="18" spans="1:7" x14ac:dyDescent="0.3">
      <c r="A18" s="2" t="s">
        <v>112</v>
      </c>
      <c r="B18" s="2" t="s">
        <v>108</v>
      </c>
      <c r="C18" s="2" t="s">
        <v>25</v>
      </c>
      <c r="D18" s="2" t="s">
        <v>113</v>
      </c>
      <c r="E18" s="2" t="s">
        <v>114</v>
      </c>
      <c r="F18" s="5">
        <v>0.43</v>
      </c>
      <c r="G18" s="2" t="s">
        <v>115</v>
      </c>
    </row>
    <row r="19" spans="1:7" x14ac:dyDescent="0.3">
      <c r="A19" s="2" t="s">
        <v>125</v>
      </c>
      <c r="B19" s="2" t="s">
        <v>121</v>
      </c>
      <c r="C19" s="2" t="s">
        <v>25</v>
      </c>
      <c r="D19" s="2" t="s">
        <v>126</v>
      </c>
      <c r="E19" s="2" t="s">
        <v>127</v>
      </c>
      <c r="F19" s="5">
        <v>0.17100000000000001</v>
      </c>
      <c r="G19" s="2" t="s">
        <v>128</v>
      </c>
    </row>
    <row r="20" spans="1:7" x14ac:dyDescent="0.3">
      <c r="A20" s="2" t="s">
        <v>137</v>
      </c>
      <c r="B20" s="2" t="s">
        <v>133</v>
      </c>
      <c r="C20" s="2" t="s">
        <v>25</v>
      </c>
      <c r="D20" s="2" t="s">
        <v>138</v>
      </c>
      <c r="E20" s="2" t="s">
        <v>139</v>
      </c>
      <c r="F20" s="5">
        <v>0.26500000000000001</v>
      </c>
      <c r="G20" s="2" t="s">
        <v>136</v>
      </c>
    </row>
    <row r="21" spans="1:7" x14ac:dyDescent="0.3">
      <c r="A21" s="2" t="s">
        <v>149</v>
      </c>
      <c r="B21" s="2" t="s">
        <v>145</v>
      </c>
      <c r="C21" s="2" t="s">
        <v>25</v>
      </c>
      <c r="D21" s="2" t="s">
        <v>150</v>
      </c>
      <c r="E21" s="2" t="s">
        <v>151</v>
      </c>
      <c r="F21" s="5">
        <v>0.33600000000000002</v>
      </c>
      <c r="G21" s="2" t="s">
        <v>152</v>
      </c>
    </row>
    <row r="22" spans="1:7" x14ac:dyDescent="0.3">
      <c r="A22" s="2" t="s">
        <v>41</v>
      </c>
      <c r="B22" s="2" t="s">
        <v>33</v>
      </c>
      <c r="C22" s="2" t="s">
        <v>26</v>
      </c>
      <c r="D22" s="2" t="s">
        <v>42</v>
      </c>
      <c r="E22" s="2" t="s">
        <v>43</v>
      </c>
      <c r="F22" s="5">
        <v>0.35899999999999999</v>
      </c>
      <c r="G22" s="2" t="s">
        <v>44</v>
      </c>
    </row>
    <row r="23" spans="1:7" x14ac:dyDescent="0.3">
      <c r="A23" s="2" t="s">
        <v>54</v>
      </c>
      <c r="B23" s="2" t="s">
        <v>46</v>
      </c>
      <c r="C23" s="2" t="s">
        <v>26</v>
      </c>
      <c r="D23" s="2" t="s">
        <v>55</v>
      </c>
      <c r="E23" s="2" t="s">
        <v>56</v>
      </c>
      <c r="F23" s="5">
        <v>0.373</v>
      </c>
      <c r="G23" s="2" t="s">
        <v>57</v>
      </c>
    </row>
    <row r="24" spans="1:7" x14ac:dyDescent="0.3">
      <c r="A24" s="2" t="s">
        <v>67</v>
      </c>
      <c r="B24" s="2" t="s">
        <v>59</v>
      </c>
      <c r="C24" s="2" t="s">
        <v>26</v>
      </c>
      <c r="D24" s="2" t="s">
        <v>68</v>
      </c>
      <c r="E24" s="2" t="s">
        <v>69</v>
      </c>
      <c r="F24" s="5">
        <v>0.371</v>
      </c>
      <c r="G24" s="2" t="s">
        <v>57</v>
      </c>
    </row>
    <row r="25" spans="1:7" x14ac:dyDescent="0.3">
      <c r="A25" s="2" t="s">
        <v>79</v>
      </c>
      <c r="B25" s="2" t="s">
        <v>71</v>
      </c>
      <c r="C25" s="2" t="s">
        <v>26</v>
      </c>
      <c r="D25" s="2" t="s">
        <v>80</v>
      </c>
      <c r="E25" s="2" t="s">
        <v>81</v>
      </c>
      <c r="F25" s="5">
        <v>0.34799999999999998</v>
      </c>
      <c r="G25" s="2" t="s">
        <v>82</v>
      </c>
    </row>
    <row r="26" spans="1:7" x14ac:dyDescent="0.3">
      <c r="A26" s="2" t="s">
        <v>90</v>
      </c>
      <c r="B26" s="2" t="s">
        <v>41</v>
      </c>
      <c r="C26" s="2" t="s">
        <v>26</v>
      </c>
      <c r="D26" s="2" t="s">
        <v>91</v>
      </c>
      <c r="E26" s="2" t="s">
        <v>92</v>
      </c>
      <c r="F26" s="5">
        <v>0.36199999999999999</v>
      </c>
      <c r="G26" s="2" t="s">
        <v>93</v>
      </c>
    </row>
    <row r="27" spans="1:7" x14ac:dyDescent="0.3">
      <c r="A27" s="2" t="s">
        <v>103</v>
      </c>
      <c r="B27" s="2" t="s">
        <v>95</v>
      </c>
      <c r="C27" s="2" t="s">
        <v>26</v>
      </c>
      <c r="D27" s="2" t="s">
        <v>104</v>
      </c>
      <c r="E27" s="2" t="s">
        <v>105</v>
      </c>
      <c r="F27" s="5">
        <v>0.36499999999999999</v>
      </c>
      <c r="G27" s="2" t="s">
        <v>106</v>
      </c>
    </row>
    <row r="28" spans="1:7" x14ac:dyDescent="0.3">
      <c r="A28" s="2" t="s">
        <v>116</v>
      </c>
      <c r="B28" s="2" t="s">
        <v>108</v>
      </c>
      <c r="C28" s="2" t="s">
        <v>26</v>
      </c>
      <c r="D28" s="2" t="s">
        <v>117</v>
      </c>
      <c r="E28" s="2" t="s">
        <v>118</v>
      </c>
      <c r="F28" s="5">
        <v>0.35499999999999998</v>
      </c>
      <c r="G28" s="2" t="s">
        <v>119</v>
      </c>
    </row>
    <row r="29" spans="1:7" x14ac:dyDescent="0.3">
      <c r="A29" s="2" t="s">
        <v>129</v>
      </c>
      <c r="B29" s="2" t="s">
        <v>121</v>
      </c>
      <c r="C29" s="2" t="s">
        <v>26</v>
      </c>
      <c r="D29" s="2" t="s">
        <v>130</v>
      </c>
      <c r="E29" s="2" t="s">
        <v>131</v>
      </c>
      <c r="F29" s="5">
        <v>0.35599999999999998</v>
      </c>
      <c r="G29" s="2" t="s">
        <v>57</v>
      </c>
    </row>
    <row r="30" spans="1:7" x14ac:dyDescent="0.3">
      <c r="A30" s="2" t="s">
        <v>140</v>
      </c>
      <c r="B30" s="2" t="s">
        <v>133</v>
      </c>
      <c r="C30" s="2" t="s">
        <v>26</v>
      </c>
      <c r="D30" s="2" t="s">
        <v>141</v>
      </c>
      <c r="E30" s="2" t="s">
        <v>142</v>
      </c>
      <c r="F30" s="5">
        <v>0.36499999999999999</v>
      </c>
      <c r="G30" s="2" t="s">
        <v>143</v>
      </c>
    </row>
    <row r="31" spans="1:7" x14ac:dyDescent="0.3">
      <c r="A31" s="2" t="s">
        <v>153</v>
      </c>
      <c r="B31" s="2" t="s">
        <v>145</v>
      </c>
      <c r="C31" s="2" t="s">
        <v>26</v>
      </c>
      <c r="D31" s="2" t="s">
        <v>154</v>
      </c>
      <c r="E31" s="2" t="s">
        <v>155</v>
      </c>
      <c r="F31" s="5">
        <v>0.378</v>
      </c>
      <c r="G31" s="2" t="s">
        <v>156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A246-B892-4B9B-8047-57C156E7AC27}">
  <dimension ref="A1:Z50"/>
  <sheetViews>
    <sheetView topLeftCell="A46" workbookViewId="0">
      <selection activeCell="U22" sqref="U22"/>
    </sheetView>
  </sheetViews>
  <sheetFormatPr defaultRowHeight="14.4" x14ac:dyDescent="0.3"/>
  <cols>
    <col min="5" max="5" width="15.33203125" customWidth="1"/>
    <col min="12" max="12" width="16.109375" style="11" customWidth="1"/>
    <col min="14" max="14" width="9.109375" style="12"/>
    <col min="15" max="15" width="20" style="12" customWidth="1"/>
    <col min="16" max="16" width="9" style="12" customWidth="1"/>
    <col min="17" max="19" width="9.109375" style="12"/>
    <col min="26" max="26" width="9.109375" style="13"/>
  </cols>
  <sheetData>
    <row r="1" spans="1:26" x14ac:dyDescent="0.3">
      <c r="A1" t="s">
        <v>175</v>
      </c>
      <c r="L1" s="14" t="s">
        <v>257</v>
      </c>
    </row>
    <row r="2" spans="1:26" x14ac:dyDescent="0.3">
      <c r="A2" t="s">
        <v>176</v>
      </c>
      <c r="L2" s="15" t="s">
        <v>258</v>
      </c>
    </row>
    <row r="5" spans="1:26" x14ac:dyDescent="0.3">
      <c r="A5" s="12" t="s">
        <v>177</v>
      </c>
      <c r="B5" s="12"/>
      <c r="C5" s="12"/>
      <c r="D5" s="12"/>
      <c r="E5" s="12"/>
      <c r="F5" s="12"/>
      <c r="G5" s="12"/>
      <c r="H5" s="12" t="s">
        <v>177</v>
      </c>
      <c r="I5" s="12"/>
      <c r="J5" s="12"/>
      <c r="K5" s="12"/>
      <c r="T5" s="13"/>
      <c r="U5" s="13"/>
      <c r="V5" s="13"/>
      <c r="W5" s="20"/>
      <c r="X5" s="20"/>
      <c r="Y5" s="20"/>
    </row>
    <row r="6" spans="1:26" x14ac:dyDescent="0.3">
      <c r="A6" s="12"/>
      <c r="B6" s="12"/>
      <c r="C6" s="20" t="s">
        <v>178</v>
      </c>
      <c r="D6" s="20"/>
      <c r="E6" s="12"/>
      <c r="F6" s="12"/>
      <c r="G6" s="12"/>
      <c r="H6" s="12"/>
      <c r="I6" s="12"/>
      <c r="J6" s="20" t="s">
        <v>186</v>
      </c>
      <c r="K6" s="20"/>
      <c r="T6" s="13"/>
      <c r="U6" s="13"/>
      <c r="V6" s="12"/>
      <c r="W6" s="12"/>
      <c r="X6" s="20"/>
      <c r="Y6" s="20"/>
    </row>
    <row r="7" spans="1:26" x14ac:dyDescent="0.3">
      <c r="A7" s="12"/>
      <c r="B7" s="12"/>
      <c r="C7" s="12" t="s">
        <v>179</v>
      </c>
      <c r="D7" s="12" t="s">
        <v>180</v>
      </c>
      <c r="E7" s="12"/>
      <c r="F7" s="12"/>
      <c r="G7" s="12"/>
      <c r="H7" s="12"/>
      <c r="I7" s="12"/>
      <c r="J7" s="12" t="s">
        <v>179</v>
      </c>
      <c r="K7" s="12" t="s">
        <v>180</v>
      </c>
      <c r="T7" s="13"/>
      <c r="U7" s="13"/>
      <c r="V7" s="12"/>
      <c r="W7" s="12"/>
      <c r="X7" s="12"/>
      <c r="Y7" s="12"/>
    </row>
    <row r="8" spans="1:26" x14ac:dyDescent="0.3">
      <c r="A8" s="20" t="s">
        <v>178</v>
      </c>
      <c r="B8" s="12" t="s">
        <v>179</v>
      </c>
      <c r="C8" s="12" t="s">
        <v>181</v>
      </c>
      <c r="D8" s="12" t="s">
        <v>183</v>
      </c>
      <c r="E8" s="20" t="s">
        <v>259</v>
      </c>
      <c r="F8" s="12"/>
      <c r="G8" s="12"/>
      <c r="H8" s="20" t="s">
        <v>185</v>
      </c>
      <c r="I8" s="12" t="s">
        <v>179</v>
      </c>
      <c r="J8" s="12" t="s">
        <v>187</v>
      </c>
      <c r="K8" s="12" t="s">
        <v>188</v>
      </c>
      <c r="L8" s="21" t="s">
        <v>260</v>
      </c>
      <c r="T8" s="13"/>
      <c r="U8" s="13"/>
      <c r="V8" s="20"/>
      <c r="W8" s="12"/>
      <c r="X8" s="12"/>
      <c r="Y8" s="12"/>
      <c r="Z8" s="12"/>
    </row>
    <row r="9" spans="1:26" x14ac:dyDescent="0.3">
      <c r="A9" s="20"/>
      <c r="B9" s="12" t="s">
        <v>180</v>
      </c>
      <c r="C9" s="12" t="s">
        <v>182</v>
      </c>
      <c r="D9" s="12" t="s">
        <v>184</v>
      </c>
      <c r="E9" s="20"/>
      <c r="F9" s="12"/>
      <c r="G9" s="12"/>
      <c r="H9" s="20"/>
      <c r="I9" s="12" t="s">
        <v>180</v>
      </c>
      <c r="J9" s="12" t="s">
        <v>189</v>
      </c>
      <c r="K9" s="12" t="s">
        <v>190</v>
      </c>
      <c r="L9" s="21"/>
      <c r="T9" s="13"/>
      <c r="U9" s="13"/>
      <c r="V9" s="20"/>
      <c r="W9" s="12"/>
      <c r="X9" s="12"/>
      <c r="Y9" s="12"/>
      <c r="Z9" s="12"/>
    </row>
    <row r="10" spans="1:26" x14ac:dyDescent="0.3">
      <c r="A10" s="12"/>
      <c r="B10" s="12"/>
      <c r="C10" s="20" t="s">
        <v>259</v>
      </c>
      <c r="D10" s="20"/>
      <c r="E10" s="12" t="s">
        <v>246</v>
      </c>
      <c r="F10" s="12"/>
      <c r="G10" s="12"/>
      <c r="H10" s="12"/>
      <c r="I10" s="12"/>
      <c r="J10" s="20" t="s">
        <v>261</v>
      </c>
      <c r="K10" s="20"/>
      <c r="L10" s="14" t="s">
        <v>251</v>
      </c>
      <c r="T10" s="13"/>
      <c r="U10" s="13"/>
      <c r="V10" s="13"/>
      <c r="W10" s="13"/>
      <c r="X10" s="13"/>
      <c r="Y10" s="13"/>
    </row>
    <row r="11" spans="1:26" x14ac:dyDescent="0.3">
      <c r="A11" s="12"/>
      <c r="B11" s="12"/>
      <c r="C11" s="12"/>
      <c r="D11" s="12"/>
      <c r="E11" s="12"/>
      <c r="F11" s="12"/>
      <c r="G11" s="12"/>
      <c r="H11" s="12"/>
      <c r="I11" s="12"/>
      <c r="J11" s="12"/>
      <c r="K11" s="12"/>
      <c r="T11" s="13"/>
      <c r="U11" s="13"/>
      <c r="V11" s="13"/>
      <c r="W11" s="13"/>
      <c r="X11" s="13"/>
      <c r="Y11" s="13"/>
    </row>
    <row r="12" spans="1:26" x14ac:dyDescent="0.3">
      <c r="A12" s="12"/>
      <c r="B12" s="12"/>
      <c r="C12" s="12"/>
      <c r="D12" s="12"/>
      <c r="E12" s="12"/>
      <c r="F12" s="12"/>
      <c r="G12" s="12"/>
      <c r="H12" s="12"/>
      <c r="I12" s="12"/>
      <c r="J12" s="12"/>
      <c r="K12" s="12"/>
      <c r="T12" s="13"/>
      <c r="U12" s="13"/>
      <c r="V12" s="13"/>
      <c r="W12" s="13"/>
      <c r="X12" s="13"/>
      <c r="Y12" s="13"/>
    </row>
    <row r="13" spans="1:26" x14ac:dyDescent="0.3">
      <c r="A13" s="12" t="s">
        <v>191</v>
      </c>
      <c r="B13" s="12"/>
      <c r="C13" s="12"/>
      <c r="D13" s="12"/>
      <c r="E13" s="12"/>
      <c r="F13" s="12"/>
      <c r="G13" s="12"/>
      <c r="H13" s="12" t="s">
        <v>191</v>
      </c>
      <c r="I13" s="12"/>
      <c r="J13" s="12"/>
      <c r="K13" s="12"/>
      <c r="T13" s="13"/>
      <c r="U13" s="13"/>
      <c r="V13" s="13"/>
      <c r="W13" s="13"/>
      <c r="X13" s="13"/>
      <c r="Y13" s="13"/>
    </row>
    <row r="14" spans="1:26" x14ac:dyDescent="0.3">
      <c r="A14" s="12"/>
      <c r="B14" s="12"/>
      <c r="C14" s="20" t="s">
        <v>178</v>
      </c>
      <c r="D14" s="20"/>
      <c r="E14" s="12"/>
      <c r="F14" s="12"/>
      <c r="G14" s="12"/>
      <c r="H14" s="12"/>
      <c r="I14" s="12"/>
      <c r="J14" s="20" t="s">
        <v>186</v>
      </c>
      <c r="K14" s="20"/>
      <c r="T14" s="13"/>
      <c r="U14" s="13"/>
      <c r="V14" s="13"/>
      <c r="W14" s="13"/>
      <c r="X14" s="13"/>
      <c r="Y14" s="13"/>
    </row>
    <row r="15" spans="1:26" x14ac:dyDescent="0.3">
      <c r="A15" s="12"/>
      <c r="B15" s="12"/>
      <c r="C15" s="12" t="s">
        <v>179</v>
      </c>
      <c r="D15" s="12" t="s">
        <v>180</v>
      </c>
      <c r="E15" s="12"/>
      <c r="F15" s="12"/>
      <c r="G15" s="12"/>
      <c r="H15" s="12"/>
      <c r="I15" s="12"/>
      <c r="J15" s="12" t="s">
        <v>179</v>
      </c>
      <c r="K15" s="12" t="s">
        <v>180</v>
      </c>
      <c r="T15" s="13"/>
      <c r="U15" s="13"/>
      <c r="V15" s="13"/>
      <c r="W15" s="13"/>
      <c r="X15" s="13"/>
      <c r="Y15" s="13"/>
    </row>
    <row r="16" spans="1:26" x14ac:dyDescent="0.3">
      <c r="A16" s="20" t="s">
        <v>178</v>
      </c>
      <c r="B16" s="12" t="s">
        <v>179</v>
      </c>
      <c r="C16" s="12" t="s">
        <v>192</v>
      </c>
      <c r="D16" s="12" t="s">
        <v>193</v>
      </c>
      <c r="E16" s="20" t="s">
        <v>230</v>
      </c>
      <c r="F16" s="12"/>
      <c r="G16" s="12"/>
      <c r="H16" s="20" t="s">
        <v>185</v>
      </c>
      <c r="I16" s="12" t="s">
        <v>179</v>
      </c>
      <c r="J16" s="12" t="s">
        <v>196</v>
      </c>
      <c r="K16" s="12" t="s">
        <v>198</v>
      </c>
      <c r="L16" s="21" t="s">
        <v>235</v>
      </c>
    </row>
    <row r="17" spans="1:12" x14ac:dyDescent="0.3">
      <c r="A17" s="20"/>
      <c r="B17" s="12" t="s">
        <v>180</v>
      </c>
      <c r="C17" s="12" t="s">
        <v>194</v>
      </c>
      <c r="D17" s="12" t="s">
        <v>195</v>
      </c>
      <c r="E17" s="20"/>
      <c r="F17" s="12"/>
      <c r="G17" s="12"/>
      <c r="H17" s="20"/>
      <c r="I17" s="12" t="s">
        <v>180</v>
      </c>
      <c r="J17" s="12" t="s">
        <v>197</v>
      </c>
      <c r="K17" s="12" t="s">
        <v>195</v>
      </c>
      <c r="L17" s="21"/>
    </row>
    <row r="18" spans="1:12" x14ac:dyDescent="0.3">
      <c r="A18" s="12"/>
      <c r="B18" s="12"/>
      <c r="C18" s="20" t="s">
        <v>230</v>
      </c>
      <c r="D18" s="20"/>
      <c r="E18" s="12" t="s">
        <v>245</v>
      </c>
      <c r="F18" s="12"/>
      <c r="G18" s="12"/>
      <c r="H18" s="12"/>
      <c r="I18" s="12"/>
      <c r="J18" s="20" t="s">
        <v>236</v>
      </c>
      <c r="K18" s="20"/>
      <c r="L18" s="14" t="s">
        <v>252</v>
      </c>
    </row>
    <row r="19" spans="1:12" x14ac:dyDescent="0.3">
      <c r="A19" s="12"/>
      <c r="B19" s="12"/>
      <c r="C19" s="12"/>
      <c r="D19" s="12"/>
      <c r="E19" s="12"/>
      <c r="F19" s="12"/>
      <c r="G19" s="12"/>
      <c r="H19" s="12"/>
      <c r="I19" s="12"/>
      <c r="J19" s="12"/>
      <c r="K19" s="12"/>
    </row>
    <row r="20" spans="1:12" x14ac:dyDescent="0.3">
      <c r="A20" s="12"/>
      <c r="B20" s="12"/>
      <c r="C20" s="12"/>
      <c r="D20" s="12"/>
      <c r="E20" s="12"/>
      <c r="F20" s="12"/>
      <c r="G20" s="12"/>
      <c r="H20" s="12"/>
      <c r="I20" s="12"/>
      <c r="J20" s="12"/>
      <c r="K20" s="12"/>
    </row>
    <row r="21" spans="1:12" x14ac:dyDescent="0.3">
      <c r="A21" s="12" t="s">
        <v>199</v>
      </c>
      <c r="B21" s="12"/>
      <c r="C21" s="12"/>
      <c r="D21" s="12"/>
      <c r="E21" s="12"/>
      <c r="F21" s="12"/>
      <c r="G21" s="12"/>
      <c r="H21" s="12" t="s">
        <v>199</v>
      </c>
      <c r="I21" s="12"/>
      <c r="J21" s="12"/>
      <c r="K21" s="12"/>
    </row>
    <row r="22" spans="1:12" x14ac:dyDescent="0.3">
      <c r="A22" s="12"/>
      <c r="B22" s="12"/>
      <c r="C22" s="20" t="s">
        <v>178</v>
      </c>
      <c r="D22" s="20"/>
      <c r="E22" s="12"/>
      <c r="F22" s="12"/>
      <c r="G22" s="12"/>
      <c r="H22" s="12"/>
      <c r="I22" s="12"/>
      <c r="J22" s="20" t="s">
        <v>186</v>
      </c>
      <c r="K22" s="20"/>
    </row>
    <row r="23" spans="1:12" x14ac:dyDescent="0.3">
      <c r="A23" s="12"/>
      <c r="B23" s="12"/>
      <c r="C23" s="12" t="s">
        <v>179</v>
      </c>
      <c r="D23" s="12" t="s">
        <v>180</v>
      </c>
      <c r="E23" s="12"/>
      <c r="F23" s="12"/>
      <c r="G23" s="12"/>
      <c r="H23" s="12"/>
      <c r="I23" s="12"/>
      <c r="J23" s="12" t="s">
        <v>179</v>
      </c>
      <c r="K23" s="12" t="s">
        <v>180</v>
      </c>
    </row>
    <row r="24" spans="1:12" x14ac:dyDescent="0.3">
      <c r="A24" s="20" t="s">
        <v>178</v>
      </c>
      <c r="B24" s="12" t="s">
        <v>179</v>
      </c>
      <c r="C24" s="12" t="s">
        <v>200</v>
      </c>
      <c r="D24" s="12" t="s">
        <v>202</v>
      </c>
      <c r="E24" s="20" t="s">
        <v>231</v>
      </c>
      <c r="F24" s="12"/>
      <c r="G24" s="12"/>
      <c r="H24" s="20" t="s">
        <v>185</v>
      </c>
      <c r="I24" s="12" t="s">
        <v>179</v>
      </c>
      <c r="J24" s="12" t="s">
        <v>203</v>
      </c>
      <c r="K24" s="12" t="s">
        <v>205</v>
      </c>
      <c r="L24" s="21" t="s">
        <v>237</v>
      </c>
    </row>
    <row r="25" spans="1:12" x14ac:dyDescent="0.3">
      <c r="A25" s="20"/>
      <c r="B25" s="12" t="s">
        <v>180</v>
      </c>
      <c r="C25" s="12" t="s">
        <v>201</v>
      </c>
      <c r="D25" s="12" t="s">
        <v>181</v>
      </c>
      <c r="E25" s="20"/>
      <c r="F25" s="12"/>
      <c r="G25" s="12"/>
      <c r="H25" s="20"/>
      <c r="I25" s="12" t="s">
        <v>180</v>
      </c>
      <c r="J25" s="12" t="s">
        <v>206</v>
      </c>
      <c r="K25" s="12" t="s">
        <v>204</v>
      </c>
      <c r="L25" s="21"/>
    </row>
    <row r="26" spans="1:12" x14ac:dyDescent="0.3">
      <c r="A26" s="12"/>
      <c r="B26" s="12"/>
      <c r="C26" s="20" t="s">
        <v>231</v>
      </c>
      <c r="D26" s="20"/>
      <c r="E26" s="12" t="s">
        <v>247</v>
      </c>
      <c r="F26" s="12"/>
      <c r="G26" s="12"/>
      <c r="H26" s="12"/>
      <c r="I26" s="12"/>
      <c r="J26" s="20" t="s">
        <v>238</v>
      </c>
      <c r="K26" s="20"/>
      <c r="L26" s="14" t="s">
        <v>253</v>
      </c>
    </row>
    <row r="27" spans="1:12" x14ac:dyDescent="0.3">
      <c r="A27" s="12"/>
      <c r="B27" s="12"/>
      <c r="C27" s="12"/>
      <c r="D27" s="12"/>
      <c r="E27" s="12"/>
      <c r="F27" s="12"/>
      <c r="G27" s="12"/>
      <c r="H27" s="12"/>
      <c r="I27" s="12"/>
      <c r="J27" s="12"/>
      <c r="K27" s="12"/>
    </row>
    <row r="28" spans="1:12" x14ac:dyDescent="0.3">
      <c r="A28" s="12"/>
      <c r="B28" s="12"/>
      <c r="C28" s="12"/>
      <c r="D28" s="12"/>
      <c r="E28" s="12"/>
      <c r="F28" s="12"/>
      <c r="G28" s="12"/>
      <c r="H28" s="12"/>
      <c r="I28" s="12"/>
      <c r="J28" s="12"/>
      <c r="K28" s="12"/>
    </row>
    <row r="29" spans="1:12" x14ac:dyDescent="0.3">
      <c r="A29" s="12" t="s">
        <v>207</v>
      </c>
      <c r="B29" s="12"/>
      <c r="C29" s="12"/>
      <c r="D29" s="12"/>
      <c r="E29" s="12"/>
      <c r="F29" s="12"/>
      <c r="G29" s="12"/>
      <c r="H29" s="12" t="s">
        <v>207</v>
      </c>
      <c r="I29" s="12"/>
      <c r="J29" s="12"/>
      <c r="K29" s="12"/>
    </row>
    <row r="30" spans="1:12" x14ac:dyDescent="0.3">
      <c r="A30" s="12"/>
      <c r="B30" s="12"/>
      <c r="C30" s="20" t="s">
        <v>178</v>
      </c>
      <c r="D30" s="20"/>
      <c r="E30" s="12"/>
      <c r="F30" s="12"/>
      <c r="G30" s="12"/>
      <c r="H30" s="12"/>
      <c r="I30" s="12"/>
      <c r="J30" s="20" t="s">
        <v>186</v>
      </c>
      <c r="K30" s="20"/>
    </row>
    <row r="31" spans="1:12" x14ac:dyDescent="0.3">
      <c r="A31" s="12"/>
      <c r="B31" s="12"/>
      <c r="C31" s="12" t="s">
        <v>179</v>
      </c>
      <c r="D31" s="12" t="s">
        <v>180</v>
      </c>
      <c r="E31" s="12"/>
      <c r="F31" s="12"/>
      <c r="G31" s="12"/>
      <c r="H31" s="12"/>
      <c r="I31" s="12"/>
      <c r="J31" s="12" t="s">
        <v>179</v>
      </c>
      <c r="K31" s="12" t="s">
        <v>180</v>
      </c>
    </row>
    <row r="32" spans="1:12" x14ac:dyDescent="0.3">
      <c r="A32" s="20" t="s">
        <v>178</v>
      </c>
      <c r="B32" s="12" t="s">
        <v>179</v>
      </c>
      <c r="C32" s="12" t="s">
        <v>208</v>
      </c>
      <c r="D32" s="12" t="s">
        <v>209</v>
      </c>
      <c r="E32" s="20" t="s">
        <v>232</v>
      </c>
      <c r="F32" s="12"/>
      <c r="G32" s="12"/>
      <c r="H32" s="20" t="s">
        <v>185</v>
      </c>
      <c r="I32" s="12" t="s">
        <v>179</v>
      </c>
      <c r="J32" s="12" t="s">
        <v>208</v>
      </c>
      <c r="K32" s="12" t="s">
        <v>211</v>
      </c>
      <c r="L32" s="21" t="s">
        <v>239</v>
      </c>
    </row>
    <row r="33" spans="1:12" x14ac:dyDescent="0.3">
      <c r="A33" s="20"/>
      <c r="B33" s="12" t="s">
        <v>180</v>
      </c>
      <c r="C33" s="12" t="s">
        <v>210</v>
      </c>
      <c r="D33" s="12" t="s">
        <v>192</v>
      </c>
      <c r="E33" s="20"/>
      <c r="F33" s="12"/>
      <c r="G33" s="12"/>
      <c r="H33" s="20"/>
      <c r="I33" s="12" t="s">
        <v>180</v>
      </c>
      <c r="J33" s="12" t="s">
        <v>212</v>
      </c>
      <c r="K33" s="12" t="s">
        <v>213</v>
      </c>
      <c r="L33" s="21"/>
    </row>
    <row r="34" spans="1:12" x14ac:dyDescent="0.3">
      <c r="A34" s="12"/>
      <c r="B34" s="12"/>
      <c r="C34" s="20" t="s">
        <v>232</v>
      </c>
      <c r="D34" s="20"/>
      <c r="E34" s="12" t="s">
        <v>248</v>
      </c>
      <c r="F34" s="12"/>
      <c r="G34" s="12"/>
      <c r="H34" s="12"/>
      <c r="I34" s="12"/>
      <c r="J34" s="20" t="s">
        <v>240</v>
      </c>
      <c r="K34" s="20"/>
      <c r="L34" s="15" t="s">
        <v>254</v>
      </c>
    </row>
    <row r="35" spans="1:12" x14ac:dyDescent="0.3">
      <c r="A35" s="12"/>
      <c r="B35" s="12"/>
      <c r="C35" s="12"/>
      <c r="D35" s="12"/>
      <c r="E35" s="12"/>
      <c r="F35" s="12"/>
      <c r="G35" s="12"/>
      <c r="H35" s="12"/>
      <c r="I35" s="12"/>
      <c r="J35" s="12"/>
      <c r="K35" s="12"/>
    </row>
    <row r="36" spans="1:12" x14ac:dyDescent="0.3">
      <c r="A36" s="12"/>
      <c r="B36" s="12"/>
      <c r="C36" s="12"/>
      <c r="D36" s="12"/>
      <c r="E36" s="12"/>
      <c r="F36" s="12"/>
      <c r="G36" s="12"/>
      <c r="H36" s="12"/>
      <c r="I36" s="12"/>
      <c r="J36" s="12"/>
      <c r="K36" s="12"/>
    </row>
    <row r="37" spans="1:12" x14ac:dyDescent="0.3">
      <c r="A37" s="12" t="s">
        <v>214</v>
      </c>
      <c r="B37" s="12"/>
      <c r="C37" s="12"/>
      <c r="D37" s="12"/>
      <c r="E37" s="12"/>
      <c r="F37" s="12"/>
      <c r="G37" s="12"/>
      <c r="H37" s="12" t="s">
        <v>214</v>
      </c>
      <c r="I37" s="12"/>
      <c r="J37" s="12"/>
      <c r="K37" s="12"/>
    </row>
    <row r="38" spans="1:12" x14ac:dyDescent="0.3">
      <c r="A38" s="12"/>
      <c r="B38" s="12"/>
      <c r="C38" s="20" t="s">
        <v>178</v>
      </c>
      <c r="D38" s="20"/>
      <c r="E38" s="12"/>
      <c r="F38" s="12"/>
      <c r="G38" s="12"/>
      <c r="H38" s="12"/>
      <c r="I38" s="12"/>
      <c r="J38" s="20" t="s">
        <v>186</v>
      </c>
      <c r="K38" s="20"/>
    </row>
    <row r="39" spans="1:12" x14ac:dyDescent="0.3">
      <c r="A39" s="12"/>
      <c r="B39" s="12"/>
      <c r="C39" s="12" t="s">
        <v>179</v>
      </c>
      <c r="D39" s="12" t="s">
        <v>180</v>
      </c>
      <c r="E39" s="12"/>
      <c r="F39" s="12"/>
      <c r="G39" s="12"/>
      <c r="H39" s="12"/>
      <c r="I39" s="12"/>
      <c r="J39" s="12" t="s">
        <v>179</v>
      </c>
      <c r="K39" s="12" t="s">
        <v>180</v>
      </c>
    </row>
    <row r="40" spans="1:12" x14ac:dyDescent="0.3">
      <c r="A40" s="20" t="s">
        <v>178</v>
      </c>
      <c r="B40" s="12" t="s">
        <v>179</v>
      </c>
      <c r="C40" s="12" t="s">
        <v>215</v>
      </c>
      <c r="D40" s="12" t="s">
        <v>216</v>
      </c>
      <c r="E40" s="20" t="s">
        <v>233</v>
      </c>
      <c r="F40" s="12"/>
      <c r="G40" s="12"/>
      <c r="H40" s="20" t="s">
        <v>185</v>
      </c>
      <c r="I40" s="12" t="s">
        <v>179</v>
      </c>
      <c r="J40" s="12" t="s">
        <v>218</v>
      </c>
      <c r="K40" s="12" t="s">
        <v>219</v>
      </c>
      <c r="L40" s="21" t="s">
        <v>241</v>
      </c>
    </row>
    <row r="41" spans="1:12" x14ac:dyDescent="0.3">
      <c r="A41" s="20"/>
      <c r="B41" s="12" t="s">
        <v>180</v>
      </c>
      <c r="C41" s="12" t="s">
        <v>217</v>
      </c>
      <c r="D41" s="12" t="s">
        <v>200</v>
      </c>
      <c r="E41" s="20"/>
      <c r="F41" s="12"/>
      <c r="G41" s="12"/>
      <c r="H41" s="20"/>
      <c r="I41" s="12" t="s">
        <v>180</v>
      </c>
      <c r="J41" s="12" t="s">
        <v>220</v>
      </c>
      <c r="K41" s="12" t="s">
        <v>221</v>
      </c>
      <c r="L41" s="21"/>
    </row>
    <row r="42" spans="1:12" x14ac:dyDescent="0.3">
      <c r="A42" s="12"/>
      <c r="B42" s="12"/>
      <c r="C42" s="20" t="s">
        <v>233</v>
      </c>
      <c r="D42" s="20"/>
      <c r="E42" s="12" t="s">
        <v>249</v>
      </c>
      <c r="F42" s="12"/>
      <c r="G42" s="12"/>
      <c r="H42" s="12"/>
      <c r="I42" s="12"/>
      <c r="J42" s="20" t="s">
        <v>242</v>
      </c>
      <c r="K42" s="20"/>
      <c r="L42" s="15" t="s">
        <v>255</v>
      </c>
    </row>
    <row r="43" spans="1:12" x14ac:dyDescent="0.3">
      <c r="A43" s="12"/>
      <c r="B43" s="12"/>
      <c r="C43" s="12"/>
      <c r="D43" s="12"/>
      <c r="E43" s="12"/>
      <c r="F43" s="12"/>
      <c r="G43" s="12"/>
      <c r="H43" s="12"/>
      <c r="I43" s="12"/>
      <c r="J43" s="12"/>
      <c r="K43" s="12"/>
    </row>
    <row r="44" spans="1:12" x14ac:dyDescent="0.3">
      <c r="A44" s="12"/>
      <c r="B44" s="12"/>
      <c r="C44" s="12"/>
      <c r="D44" s="12"/>
      <c r="E44" s="12"/>
      <c r="F44" s="12"/>
      <c r="G44" s="12"/>
      <c r="H44" s="12"/>
      <c r="I44" s="12"/>
      <c r="J44" s="12"/>
      <c r="K44" s="12"/>
    </row>
    <row r="45" spans="1:12" x14ac:dyDescent="0.3">
      <c r="A45" s="12" t="s">
        <v>222</v>
      </c>
      <c r="B45" s="12"/>
      <c r="C45" s="12"/>
      <c r="D45" s="12"/>
      <c r="E45" s="12"/>
      <c r="F45" s="12"/>
      <c r="G45" s="12"/>
      <c r="H45" s="12" t="s">
        <v>222</v>
      </c>
      <c r="I45" s="12"/>
      <c r="J45" s="12"/>
      <c r="K45" s="12"/>
    </row>
    <row r="46" spans="1:12" x14ac:dyDescent="0.3">
      <c r="A46" s="12"/>
      <c r="B46" s="12"/>
      <c r="C46" s="20" t="s">
        <v>178</v>
      </c>
      <c r="D46" s="20"/>
      <c r="E46" s="12"/>
      <c r="F46" s="12"/>
      <c r="G46" s="12"/>
      <c r="H46" s="12"/>
      <c r="I46" s="12"/>
      <c r="J46" s="20" t="s">
        <v>186</v>
      </c>
      <c r="K46" s="20"/>
    </row>
    <row r="47" spans="1:12" x14ac:dyDescent="0.3">
      <c r="A47" s="12"/>
      <c r="B47" s="12"/>
      <c r="C47" s="12" t="s">
        <v>179</v>
      </c>
      <c r="D47" s="12" t="s">
        <v>180</v>
      </c>
      <c r="E47" s="12"/>
      <c r="F47" s="12"/>
      <c r="G47" s="12"/>
      <c r="H47" s="12"/>
      <c r="I47" s="12"/>
      <c r="J47" s="12" t="s">
        <v>179</v>
      </c>
      <c r="K47" s="12" t="s">
        <v>180</v>
      </c>
    </row>
    <row r="48" spans="1:12" x14ac:dyDescent="0.3">
      <c r="A48" s="20" t="s">
        <v>178</v>
      </c>
      <c r="B48" s="12" t="s">
        <v>179</v>
      </c>
      <c r="C48" s="12" t="s">
        <v>223</v>
      </c>
      <c r="D48" s="12" t="s">
        <v>224</v>
      </c>
      <c r="E48" s="20" t="s">
        <v>234</v>
      </c>
      <c r="F48" s="12"/>
      <c r="G48" s="12"/>
      <c r="H48" s="20" t="s">
        <v>185</v>
      </c>
      <c r="I48" s="12" t="s">
        <v>179</v>
      </c>
      <c r="J48" s="12" t="s">
        <v>226</v>
      </c>
      <c r="K48" s="12" t="s">
        <v>228</v>
      </c>
      <c r="L48" s="21" t="s">
        <v>243</v>
      </c>
    </row>
    <row r="49" spans="1:12" x14ac:dyDescent="0.3">
      <c r="A49" s="20"/>
      <c r="B49" s="12" t="s">
        <v>180</v>
      </c>
      <c r="C49" s="12" t="s">
        <v>225</v>
      </c>
      <c r="D49" s="12" t="s">
        <v>208</v>
      </c>
      <c r="E49" s="20"/>
      <c r="F49" s="12"/>
      <c r="G49" s="12"/>
      <c r="H49" s="20"/>
      <c r="I49" s="12" t="s">
        <v>180</v>
      </c>
      <c r="J49" s="12" t="s">
        <v>227</v>
      </c>
      <c r="K49" s="12" t="s">
        <v>229</v>
      </c>
      <c r="L49" s="21"/>
    </row>
    <row r="50" spans="1:12" x14ac:dyDescent="0.3">
      <c r="A50" s="11"/>
      <c r="B50" s="11"/>
      <c r="C50" s="21" t="s">
        <v>234</v>
      </c>
      <c r="D50" s="21"/>
      <c r="E50" s="11" t="s">
        <v>250</v>
      </c>
      <c r="F50" s="11"/>
      <c r="G50" s="11"/>
      <c r="H50" s="11"/>
      <c r="I50" s="11"/>
      <c r="J50" s="21" t="s">
        <v>244</v>
      </c>
      <c r="K50" s="21"/>
      <c r="L50" s="16" t="s">
        <v>256</v>
      </c>
    </row>
  </sheetData>
  <mergeCells count="51">
    <mergeCell ref="H24:H25"/>
    <mergeCell ref="A24:A25"/>
    <mergeCell ref="C30:D30"/>
    <mergeCell ref="J30:K30"/>
    <mergeCell ref="C6:D6"/>
    <mergeCell ref="A8:A9"/>
    <mergeCell ref="J6:K6"/>
    <mergeCell ref="H8:H9"/>
    <mergeCell ref="A16:A17"/>
    <mergeCell ref="H16:H17"/>
    <mergeCell ref="C14:D14"/>
    <mergeCell ref="J14:K14"/>
    <mergeCell ref="H32:H33"/>
    <mergeCell ref="A32:A33"/>
    <mergeCell ref="J38:K38"/>
    <mergeCell ref="H40:H41"/>
    <mergeCell ref="C38:D38"/>
    <mergeCell ref="A40:A41"/>
    <mergeCell ref="E32:E33"/>
    <mergeCell ref="C34:D34"/>
    <mergeCell ref="E40:E41"/>
    <mergeCell ref="J34:K34"/>
    <mergeCell ref="A48:A49"/>
    <mergeCell ref="C46:D46"/>
    <mergeCell ref="E8:E9"/>
    <mergeCell ref="C10:D10"/>
    <mergeCell ref="E16:E17"/>
    <mergeCell ref="C18:D18"/>
    <mergeCell ref="C26:D26"/>
    <mergeCell ref="E24:E25"/>
    <mergeCell ref="C22:D22"/>
    <mergeCell ref="L48:L49"/>
    <mergeCell ref="J50:K50"/>
    <mergeCell ref="C42:D42"/>
    <mergeCell ref="E48:E49"/>
    <mergeCell ref="C50:D50"/>
    <mergeCell ref="J46:K46"/>
    <mergeCell ref="H48:H49"/>
    <mergeCell ref="W5:Y5"/>
    <mergeCell ref="V8:V9"/>
    <mergeCell ref="X6:Y6"/>
    <mergeCell ref="L40:L41"/>
    <mergeCell ref="J42:K42"/>
    <mergeCell ref="L8:L9"/>
    <mergeCell ref="J10:K10"/>
    <mergeCell ref="L16:L17"/>
    <mergeCell ref="J18:K18"/>
    <mergeCell ref="L24:L25"/>
    <mergeCell ref="J26:K26"/>
    <mergeCell ref="L32:L33"/>
    <mergeCell ref="J22:K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9BC9AA-1AB9-42AB-A7F9-CCEA5AD279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Baseline homo homo 1 0</vt:lpstr>
      <vt:lpstr>Payoffs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Krapohl, Sebastian</dc:creator>
  <cp:lastModifiedBy>Sebastian Krapohl</cp:lastModifiedBy>
  <dcterms:created xsi:type="dcterms:W3CDTF">2022-03-07T12:36:46Z</dcterms:created>
  <dcterms:modified xsi:type="dcterms:W3CDTF">2022-03-23T19:46:44Z</dcterms:modified>
</cp:coreProperties>
</file>