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s_krapohl_uva_nl/Documents/Desktop/"/>
    </mc:Choice>
  </mc:AlternateContent>
  <xr:revisionPtr revIDLastSave="32" documentId="8_{64663D49-BA9D-4206-BD2C-105181256702}" xr6:coauthVersionLast="47" xr6:coauthVersionMax="47" xr10:uidLastSave="{1B5D50E6-E969-46FB-8E7F-FED033DA8CEF}"/>
  <bookViews>
    <workbookView xWindow="-135" yWindow="-135" windowWidth="29070" windowHeight="16470" activeTab="1" xr2:uid="{979C2D02-FB46-4667-88B5-324C3E6D3460}"/>
  </bookViews>
  <sheets>
    <sheet name="homo normal 1 3" sheetId="2" r:id="rId1"/>
    <sheet name="homo pareto 1 3" sheetId="3" r:id="rId2"/>
    <sheet name="Sheet1" sheetId="1" r:id="rId3"/>
  </sheets>
  <definedNames>
    <definedName name="ExternalData_1" localSheetId="0" hidden="1">'homo normal 1 3'!$A$1:$G$31</definedName>
    <definedName name="ExternalData_1" localSheetId="1" hidden="1">'homo pareto 1 3'!$A$1:$G$31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3" l="1"/>
  <c r="L4" i="3"/>
  <c r="L3" i="3"/>
  <c r="L2" i="3"/>
  <c r="L2" i="2"/>
  <c r="L5" i="2" s="1"/>
  <c r="L3" i="2"/>
  <c r="L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FB8A-77BF-4782-BF0C-A9ABFFCB3319}" keepAlive="1" name="Query - summary_results_mass_homo_independence_normal_mass_weight_1_independence_weight_" description="Connection to the 'summary_results_mass_homo_independence_normal_mass_weight_1_independence_weight_' query in the workbook." type="5" refreshedVersion="7" background="1" saveData="1">
    <dbPr connection="Provider=Microsoft.Mashup.OleDb.1;Data Source=$Workbook$;Location=summary_results_mass_homo_independence_normal_mass_weight_1_independence_weight_;Extended Properties=&quot;&quot;" command="SELECT * FROM [summary_results_mass_homo_independence_normal_mass_weight_1_independence_weight_]"/>
  </connection>
  <connection id="2" xr16:uid="{5F3676F9-0BC7-4659-B0A5-846721D847A0}" keepAlive="1" name="Query - summary_results_mass_homo_independence_pareto_mass_weight_1_independence_weight_" description="Connection to the 'summary_results_mass_homo_independence_pareto_mass_weight_1_independence_weight_' query in the workbook." type="5" refreshedVersion="7" background="1" saveData="1">
    <dbPr connection="Provider=Microsoft.Mashup.OleDb.1;Data Source=$Workbook$;Location=summary_results_mass_homo_independence_pareto_mass_weight_1_independence_weight_;Extended Properties=&quot;&quot;" command="SELECT * FROM [summary_results_mass_homo_independence_pareto_mass_weight_1_independence_weight_]"/>
  </connection>
</connections>
</file>

<file path=xl/sharedStrings.xml><?xml version="1.0" encoding="utf-8"?>
<sst xmlns="http://schemas.openxmlformats.org/spreadsheetml/2006/main" count="382" uniqueCount="222">
  <si>
    <t>Column1</t>
  </si>
  <si>
    <t>seed</t>
  </si>
  <si>
    <t>strategy</t>
  </si>
  <si>
    <t>average_sum</t>
  </si>
  <si>
    <t>sd_sum</t>
  </si>
  <si>
    <t>average_percentage</t>
  </si>
  <si>
    <t>sd_percentage</t>
  </si>
  <si>
    <t>0</t>
  </si>
  <si>
    <t>1024</t>
  </si>
  <si>
    <t>coop</t>
  </si>
  <si>
    <t>23565505</t>
  </si>
  <si>
    <t>9450</t>
  </si>
  <si>
    <t>0.121</t>
  </si>
  <si>
    <t>1</t>
  </si>
  <si>
    <t>defect</t>
  </si>
  <si>
    <t>24885548</t>
  </si>
  <si>
    <t>9535</t>
  </si>
  <si>
    <t>0.122</t>
  </si>
  <si>
    <t>2</t>
  </si>
  <si>
    <t>exploitation</t>
  </si>
  <si>
    <t>29548947</t>
  </si>
  <si>
    <t>1989</t>
  </si>
  <si>
    <t>0.026</t>
  </si>
  <si>
    <t>3000</t>
  </si>
  <si>
    <t>128</t>
  </si>
  <si>
    <t>40957069</t>
  </si>
  <si>
    <t>10267</t>
  </si>
  <si>
    <t>0.132</t>
  </si>
  <si>
    <t>3001</t>
  </si>
  <si>
    <t>11401858</t>
  </si>
  <si>
    <t>7060</t>
  </si>
  <si>
    <t>0.09</t>
  </si>
  <si>
    <t>3002</t>
  </si>
  <si>
    <t>25641073</t>
  </si>
  <si>
    <t>3376</t>
  </si>
  <si>
    <t>0.043</t>
  </si>
  <si>
    <t>6000</t>
  </si>
  <si>
    <t>16</t>
  </si>
  <si>
    <t>24661786</t>
  </si>
  <si>
    <t>7545</t>
  </si>
  <si>
    <t>0.097</t>
  </si>
  <si>
    <t>6001</t>
  </si>
  <si>
    <t>24036232</t>
  </si>
  <si>
    <t>9168</t>
  </si>
  <si>
    <t>0.118</t>
  </si>
  <si>
    <t>6002</t>
  </si>
  <si>
    <t>29301982</t>
  </si>
  <si>
    <t>2307</t>
  </si>
  <si>
    <t>0.03</t>
  </si>
  <si>
    <t>9000</t>
  </si>
  <si>
    <t>256</t>
  </si>
  <si>
    <t>15104129</t>
  </si>
  <si>
    <t>6964</t>
  </si>
  <si>
    <t>0.194</t>
  </si>
  <si>
    <t>0.089</t>
  </si>
  <si>
    <t>9001</t>
  </si>
  <si>
    <t>35639035</t>
  </si>
  <si>
    <t>9431</t>
  </si>
  <si>
    <t>9002</t>
  </si>
  <si>
    <t>27256836</t>
  </si>
  <si>
    <t>2723</t>
  </si>
  <si>
    <t>0.035</t>
  </si>
  <si>
    <t>12000</t>
  </si>
  <si>
    <t>25171048</t>
  </si>
  <si>
    <t>7381</t>
  </si>
  <si>
    <t>0.095</t>
  </si>
  <si>
    <t>12001</t>
  </si>
  <si>
    <t>24130682</t>
  </si>
  <si>
    <t>12002</t>
  </si>
  <si>
    <t>28698270</t>
  </si>
  <si>
    <t>883</t>
  </si>
  <si>
    <t>0.012</t>
  </si>
  <si>
    <t>15000</t>
  </si>
  <si>
    <t>32</t>
  </si>
  <si>
    <t>17756638</t>
  </si>
  <si>
    <t>11081</t>
  </si>
  <si>
    <t>0.142</t>
  </si>
  <si>
    <t>15001</t>
  </si>
  <si>
    <t>33310766</t>
  </si>
  <si>
    <t>14177</t>
  </si>
  <si>
    <t>0.182</t>
  </si>
  <si>
    <t>15002</t>
  </si>
  <si>
    <t>26932596</t>
  </si>
  <si>
    <t>3714</t>
  </si>
  <si>
    <t>0.048</t>
  </si>
  <si>
    <t>18000</t>
  </si>
  <si>
    <t>4</t>
  </si>
  <si>
    <t>18413654</t>
  </si>
  <si>
    <t>11574</t>
  </si>
  <si>
    <t>0.148</t>
  </si>
  <si>
    <t>18001</t>
  </si>
  <si>
    <t>33034821</t>
  </si>
  <si>
    <t>12620</t>
  </si>
  <si>
    <t>0.162</t>
  </si>
  <si>
    <t>18002</t>
  </si>
  <si>
    <t>26551525</t>
  </si>
  <si>
    <t>2270</t>
  </si>
  <si>
    <t>0.029</t>
  </si>
  <si>
    <t>21000</t>
  </si>
  <si>
    <t>512</t>
  </si>
  <si>
    <t>22720541</t>
  </si>
  <si>
    <t>8062</t>
  </si>
  <si>
    <t>0.103</t>
  </si>
  <si>
    <t>21001</t>
  </si>
  <si>
    <t>25636631</t>
  </si>
  <si>
    <t>8731</t>
  </si>
  <si>
    <t>0.112</t>
  </si>
  <si>
    <t>21002</t>
  </si>
  <si>
    <t>29642828</t>
  </si>
  <si>
    <t>2206</t>
  </si>
  <si>
    <t>0.028</t>
  </si>
  <si>
    <t>24000</t>
  </si>
  <si>
    <t>64</t>
  </si>
  <si>
    <t>19545770</t>
  </si>
  <si>
    <t>9794</t>
  </si>
  <si>
    <t>0.125</t>
  </si>
  <si>
    <t>24001</t>
  </si>
  <si>
    <t>30304691</t>
  </si>
  <si>
    <t>11645</t>
  </si>
  <si>
    <t>0.149</t>
  </si>
  <si>
    <t>24002</t>
  </si>
  <si>
    <t>28149539</t>
  </si>
  <si>
    <t>2809</t>
  </si>
  <si>
    <t>0.036</t>
  </si>
  <si>
    <t>27000</t>
  </si>
  <si>
    <t>8</t>
  </si>
  <si>
    <t>25193417</t>
  </si>
  <si>
    <t>7039</t>
  </si>
  <si>
    <t>27001</t>
  </si>
  <si>
    <t>23981014</t>
  </si>
  <si>
    <t>7404</t>
  </si>
  <si>
    <t>27002</t>
  </si>
  <si>
    <t>28825569</t>
  </si>
  <si>
    <t>1068</t>
  </si>
  <si>
    <t>0.014</t>
  </si>
  <si>
    <t>average coop</t>
  </si>
  <si>
    <t>average defect</t>
  </si>
  <si>
    <t>average exploit</t>
  </si>
  <si>
    <t>ratio coop/defect</t>
  </si>
  <si>
    <t>24487121</t>
  </si>
  <si>
    <t>8259</t>
  </si>
  <si>
    <t>0.106</t>
  </si>
  <si>
    <t>24797676</t>
  </si>
  <si>
    <t>9368</t>
  </si>
  <si>
    <t>0.12</t>
  </si>
  <si>
    <t>28715203</t>
  </si>
  <si>
    <t>1924</t>
  </si>
  <si>
    <t>0.025</t>
  </si>
  <si>
    <t>29828505</t>
  </si>
  <si>
    <t>8707</t>
  </si>
  <si>
    <t>19724528</t>
  </si>
  <si>
    <t>8535</t>
  </si>
  <si>
    <t>0.109</t>
  </si>
  <si>
    <t>28446967</t>
  </si>
  <si>
    <t>1157</t>
  </si>
  <si>
    <t>0.015</t>
  </si>
  <si>
    <t>41484368</t>
  </si>
  <si>
    <t>6004</t>
  </si>
  <si>
    <t>0.077</t>
  </si>
  <si>
    <t>10236558</t>
  </si>
  <si>
    <t>4145</t>
  </si>
  <si>
    <t>0.053</t>
  </si>
  <si>
    <t>26279074</t>
  </si>
  <si>
    <t>1929</t>
  </si>
  <si>
    <t>33695265</t>
  </si>
  <si>
    <t>8175</t>
  </si>
  <si>
    <t>0.105</t>
  </si>
  <si>
    <t>16581456</t>
  </si>
  <si>
    <t>6805</t>
  </si>
  <si>
    <t>0.087</t>
  </si>
  <si>
    <t>27723279</t>
  </si>
  <si>
    <t>1649</t>
  </si>
  <si>
    <t>0.021</t>
  </si>
  <si>
    <t>13271706</t>
  </si>
  <si>
    <t>8412</t>
  </si>
  <si>
    <t>0.108</t>
  </si>
  <si>
    <t>38596348</t>
  </si>
  <si>
    <t>10375</t>
  </si>
  <si>
    <t>0.133</t>
  </si>
  <si>
    <t>26131946</t>
  </si>
  <si>
    <t>2358</t>
  </si>
  <si>
    <t>30058072</t>
  </si>
  <si>
    <t>9881</t>
  </si>
  <si>
    <t>0.127</t>
  </si>
  <si>
    <t>19728041</t>
  </si>
  <si>
    <t>9588</t>
  </si>
  <si>
    <t>0.123</t>
  </si>
  <si>
    <t>28213887</t>
  </si>
  <si>
    <t>1671</t>
  </si>
  <si>
    <t>0.022</t>
  </si>
  <si>
    <t>13990791</t>
  </si>
  <si>
    <t>10699</t>
  </si>
  <si>
    <t>0.137</t>
  </si>
  <si>
    <t>37554155</t>
  </si>
  <si>
    <t>15106</t>
  </si>
  <si>
    <t>26455054</t>
  </si>
  <si>
    <t>5128</t>
  </si>
  <si>
    <t>0.066</t>
  </si>
  <si>
    <t>27136276</t>
  </si>
  <si>
    <t>5247</t>
  </si>
  <si>
    <t>0.067</t>
  </si>
  <si>
    <t>21850147</t>
  </si>
  <si>
    <t>5045</t>
  </si>
  <si>
    <t>0.065</t>
  </si>
  <si>
    <t>29013577</t>
  </si>
  <si>
    <t>773</t>
  </si>
  <si>
    <t>0.01</t>
  </si>
  <si>
    <t>24152415</t>
  </si>
  <si>
    <t>12523</t>
  </si>
  <si>
    <t>0.16</t>
  </si>
  <si>
    <t>26333388</t>
  </si>
  <si>
    <t>12438</t>
  </si>
  <si>
    <t>27514197</t>
  </si>
  <si>
    <t>2408</t>
  </si>
  <si>
    <t>0.031</t>
  </si>
  <si>
    <t>32861169</t>
  </si>
  <si>
    <t>11264</t>
  </si>
  <si>
    <t>0.144</t>
  </si>
  <si>
    <t>17018935</t>
  </si>
  <si>
    <t>8748</t>
  </si>
  <si>
    <t>28119896</t>
  </si>
  <si>
    <t>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</si>
</sst>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1F53A0-06AA-4849-9DA8-EA04CCCECFF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1B63BA-B1B5-4A2F-A275-8B5EBD90F3B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B8F16-C857-4384-8FA2-1AE33EC259D1}" name="summary_results_mass_homo_independence_normal_mass_weight_1_independence_weight_" displayName="summary_results_mass_homo_independence_normal_mass_weight_1_independence_weight_" ref="A1:G31" tableType="queryTable" totalsRowShown="0">
  <autoFilter ref="A1:G31" xr:uid="{1E5B8F16-C857-4384-8FA2-1AE33EC259D1}"/>
  <sortState xmlns:xlrd2="http://schemas.microsoft.com/office/spreadsheetml/2017/richdata2" ref="A2:G31">
    <sortCondition ref="C1:C31"/>
  </sortState>
  <tableColumns count="7">
    <tableColumn id="1" xr3:uid="{CEC0EC4E-5FF8-4177-B3FF-3C4B16CEB3A6}" uniqueName="1" name="Column1" queryTableFieldId="1" dataDxfId="11"/>
    <tableColumn id="2" xr3:uid="{DDF17555-F392-49D8-B293-3E4C051725B0}" uniqueName="2" name="seed" queryTableFieldId="2" dataDxfId="10"/>
    <tableColumn id="3" xr3:uid="{CD58D78F-2F9D-4A6E-A733-DE766E3C8112}" uniqueName="3" name="strategy" queryTableFieldId="3" dataDxfId="9"/>
    <tableColumn id="4" xr3:uid="{EB751428-6B1B-4DF7-819A-6F783C1445FF}" uniqueName="4" name="average_sum" queryTableFieldId="4" dataDxfId="8"/>
    <tableColumn id="5" xr3:uid="{7416968E-AE8B-40D6-A5CF-F46E0E113D47}" uniqueName="5" name="sd_sum" queryTableFieldId="5" dataDxfId="7"/>
    <tableColumn id="6" xr3:uid="{E821FB64-4534-4973-A0CB-162F52C1175D}" uniqueName="6" name="average_percentage" queryTableFieldId="6" dataCellStyle="Percent"/>
    <tableColumn id="7" xr3:uid="{B61A7EF3-2ACD-4644-8139-F5799EC6C1C7}" uniqueName="7" name="sd_percentage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25093-6EB5-47D9-8A23-78E078638E48}" name="summary_results_mass_homo_independence_pareto_mass_weight_1_independence_weight_" displayName="summary_results_mass_homo_independence_pareto_mass_weight_1_independence_weight_" ref="A1:G31" tableType="queryTable" totalsRowShown="0">
  <autoFilter ref="A1:G31" xr:uid="{0ED25093-6EB5-47D9-8A23-78E078638E48}"/>
  <sortState xmlns:xlrd2="http://schemas.microsoft.com/office/spreadsheetml/2017/richdata2" ref="A2:G31">
    <sortCondition ref="C1:C31"/>
  </sortState>
  <tableColumns count="7">
    <tableColumn id="1" xr3:uid="{E29CE48A-85C9-4E93-97F0-C814438756B1}" uniqueName="1" name="Column1" queryTableFieldId="1" dataDxfId="5"/>
    <tableColumn id="2" xr3:uid="{1D12E2B6-8B81-42EA-BB1D-9C3AEDE9A01D}" uniqueName="2" name="seed" queryTableFieldId="2" dataDxfId="4"/>
    <tableColumn id="3" xr3:uid="{30A9DC5D-776E-44FC-8720-956BB2EE84CC}" uniqueName="3" name="strategy" queryTableFieldId="3" dataDxfId="3"/>
    <tableColumn id="4" xr3:uid="{F8D6D4E6-A32A-40F7-B3BD-694234E637B5}" uniqueName="4" name="average_sum" queryTableFieldId="4" dataDxfId="2"/>
    <tableColumn id="5" xr3:uid="{EF28E065-DD99-4E26-9312-C19984662F1F}" uniqueName="5" name="sd_sum" queryTableFieldId="5" dataDxfId="1"/>
    <tableColumn id="6" xr3:uid="{6CE7F236-9D44-4494-A776-3636A487A21E}" uniqueName="6" name="average_percentage" queryTableFieldId="6" dataCellStyle="Percent"/>
    <tableColumn id="7" xr3:uid="{DFCD1AB0-65B9-4122-96B4-F972D2FF58B8}" uniqueName="7" name="sd_percentag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E946-9AF2-48A3-82F2-B1224F3D52D2}">
  <dimension ref="A1:L31"/>
  <sheetViews>
    <sheetView workbookViewId="0">
      <selection activeCell="I2" sqref="I2:L5"/>
    </sheetView>
  </sheetViews>
  <sheetFormatPr defaultRowHeight="14.4" x14ac:dyDescent="0.3"/>
  <cols>
    <col min="1" max="1" width="10.77734375" bestFit="1" customWidth="1"/>
    <col min="2" max="2" width="7.109375" bestFit="1" customWidth="1"/>
    <col min="3" max="3" width="10.77734375" bestFit="1" customWidth="1"/>
    <col min="4" max="4" width="14.44140625" bestFit="1" customWidth="1"/>
    <col min="5" max="5" width="9.6640625" bestFit="1" customWidth="1"/>
    <col min="6" max="6" width="20.5546875" style="2" bestFit="1" customWidth="1"/>
    <col min="7" max="7" width="15.6640625" bestFit="1" customWidth="1"/>
    <col min="12" max="12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0.30199999999999999</v>
      </c>
      <c r="G2" s="1" t="s">
        <v>12</v>
      </c>
      <c r="I2" t="s">
        <v>135</v>
      </c>
      <c r="L2" s="3">
        <f>AVERAGE(F2:F11)</f>
        <v>0.29889999999999994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25</v>
      </c>
      <c r="E3" s="1" t="s">
        <v>26</v>
      </c>
      <c r="F3" s="2">
        <v>0.52500000000000002</v>
      </c>
      <c r="G3" s="1" t="s">
        <v>27</v>
      </c>
      <c r="I3" t="s">
        <v>136</v>
      </c>
      <c r="L3" s="3">
        <f>AVERAGE(F12:F21)</f>
        <v>0.34150000000000003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38</v>
      </c>
      <c r="E4" s="1" t="s">
        <v>39</v>
      </c>
      <c r="F4" s="2">
        <v>0.316</v>
      </c>
      <c r="G4" s="1" t="s">
        <v>40</v>
      </c>
      <c r="I4" t="s">
        <v>137</v>
      </c>
      <c r="L4" s="3">
        <f>AVERAGE(F22:F31)</f>
        <v>0.3599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51</v>
      </c>
      <c r="E5" s="1" t="s">
        <v>52</v>
      </c>
      <c r="F5" s="2">
        <v>0.19400000000000001</v>
      </c>
      <c r="G5" s="1" t="s">
        <v>54</v>
      </c>
      <c r="I5" t="s">
        <v>138</v>
      </c>
      <c r="L5" s="4">
        <f>L2/L3</f>
        <v>0.87525622254758395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63</v>
      </c>
      <c r="E6" s="1" t="s">
        <v>64</v>
      </c>
      <c r="F6" s="2">
        <v>0.32300000000000001</v>
      </c>
      <c r="G6" s="1" t="s">
        <v>65</v>
      </c>
    </row>
    <row r="7" spans="1:12" x14ac:dyDescent="0.3">
      <c r="A7" s="1" t="s">
        <v>72</v>
      </c>
      <c r="B7" s="1" t="s">
        <v>73</v>
      </c>
      <c r="C7" s="1" t="s">
        <v>9</v>
      </c>
      <c r="D7" s="1" t="s">
        <v>74</v>
      </c>
      <c r="E7" s="1" t="s">
        <v>75</v>
      </c>
      <c r="F7" s="2">
        <v>0.22800000000000001</v>
      </c>
      <c r="G7" s="1" t="s">
        <v>76</v>
      </c>
    </row>
    <row r="8" spans="1:12" x14ac:dyDescent="0.3">
      <c r="A8" s="1" t="s">
        <v>85</v>
      </c>
      <c r="B8" s="1" t="s">
        <v>86</v>
      </c>
      <c r="C8" s="1" t="s">
        <v>9</v>
      </c>
      <c r="D8" s="1" t="s">
        <v>87</v>
      </c>
      <c r="E8" s="1" t="s">
        <v>88</v>
      </c>
      <c r="F8" s="2">
        <v>0.23599999999999999</v>
      </c>
      <c r="G8" s="1" t="s">
        <v>89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100</v>
      </c>
      <c r="E9" s="1" t="s">
        <v>101</v>
      </c>
      <c r="F9" s="2">
        <v>0.29099999999999998</v>
      </c>
      <c r="G9" s="1" t="s">
        <v>102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113</v>
      </c>
      <c r="E10" s="1" t="s">
        <v>114</v>
      </c>
      <c r="F10" s="2">
        <v>0.251</v>
      </c>
      <c r="G10" s="1" t="s">
        <v>115</v>
      </c>
    </row>
    <row r="11" spans="1:12" x14ac:dyDescent="0.3">
      <c r="A11" s="1" t="s">
        <v>124</v>
      </c>
      <c r="B11" s="1" t="s">
        <v>125</v>
      </c>
      <c r="C11" s="1" t="s">
        <v>9</v>
      </c>
      <c r="D11" s="1" t="s">
        <v>126</v>
      </c>
      <c r="E11" s="1" t="s">
        <v>127</v>
      </c>
      <c r="F11" s="2">
        <v>0.32300000000000001</v>
      </c>
      <c r="G11" s="1" t="s">
        <v>31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15</v>
      </c>
      <c r="E12" s="1" t="s">
        <v>16</v>
      </c>
      <c r="F12" s="2">
        <v>0.31900000000000001</v>
      </c>
      <c r="G12" s="1" t="s">
        <v>17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29</v>
      </c>
      <c r="E13" s="1" t="s">
        <v>30</v>
      </c>
      <c r="F13" s="2">
        <v>0.14599999999999999</v>
      </c>
      <c r="G13" s="1" t="s">
        <v>31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42</v>
      </c>
      <c r="E14" s="1" t="s">
        <v>43</v>
      </c>
      <c r="F14" s="2">
        <v>0.308</v>
      </c>
      <c r="G14" s="1" t="s">
        <v>44</v>
      </c>
    </row>
    <row r="15" spans="1:12" x14ac:dyDescent="0.3">
      <c r="A15" s="1" t="s">
        <v>55</v>
      </c>
      <c r="B15" s="1" t="s">
        <v>50</v>
      </c>
      <c r="C15" s="1" t="s">
        <v>14</v>
      </c>
      <c r="D15" s="1" t="s">
        <v>56</v>
      </c>
      <c r="E15" s="1" t="s">
        <v>57</v>
      </c>
      <c r="F15" s="2">
        <v>0.45700000000000002</v>
      </c>
      <c r="G15" s="1" t="s">
        <v>12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67</v>
      </c>
      <c r="E16" s="1" t="s">
        <v>39</v>
      </c>
      <c r="F16" s="2">
        <v>0.309</v>
      </c>
      <c r="G16" s="1" t="s">
        <v>40</v>
      </c>
    </row>
    <row r="17" spans="1:7" x14ac:dyDescent="0.3">
      <c r="A17" s="1" t="s">
        <v>77</v>
      </c>
      <c r="B17" s="1" t="s">
        <v>73</v>
      </c>
      <c r="C17" s="1" t="s">
        <v>14</v>
      </c>
      <c r="D17" s="1" t="s">
        <v>78</v>
      </c>
      <c r="E17" s="1" t="s">
        <v>79</v>
      </c>
      <c r="F17" s="2">
        <v>0.42699999999999999</v>
      </c>
      <c r="G17" s="1" t="s">
        <v>80</v>
      </c>
    </row>
    <row r="18" spans="1:7" x14ac:dyDescent="0.3">
      <c r="A18" s="1" t="s">
        <v>90</v>
      </c>
      <c r="B18" s="1" t="s">
        <v>86</v>
      </c>
      <c r="C18" s="1" t="s">
        <v>14</v>
      </c>
      <c r="D18" s="1" t="s">
        <v>91</v>
      </c>
      <c r="E18" s="1" t="s">
        <v>92</v>
      </c>
      <c r="F18" s="2">
        <v>0.42399999999999999</v>
      </c>
      <c r="G18" s="1" t="s">
        <v>93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104</v>
      </c>
      <c r="E19" s="1" t="s">
        <v>105</v>
      </c>
      <c r="F19" s="2">
        <v>0.32900000000000001</v>
      </c>
      <c r="G19" s="1" t="s">
        <v>106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117</v>
      </c>
      <c r="E20" s="1" t="s">
        <v>118</v>
      </c>
      <c r="F20" s="2">
        <v>0.38800000000000001</v>
      </c>
      <c r="G20" s="1" t="s">
        <v>119</v>
      </c>
    </row>
    <row r="21" spans="1:7" x14ac:dyDescent="0.3">
      <c r="A21" s="1" t="s">
        <v>128</v>
      </c>
      <c r="B21" s="1" t="s">
        <v>125</v>
      </c>
      <c r="C21" s="1" t="s">
        <v>14</v>
      </c>
      <c r="D21" s="1" t="s">
        <v>129</v>
      </c>
      <c r="E21" s="1" t="s">
        <v>130</v>
      </c>
      <c r="F21" s="2">
        <v>0.308</v>
      </c>
      <c r="G21" s="1" t="s">
        <v>65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20</v>
      </c>
      <c r="E22" s="1" t="s">
        <v>21</v>
      </c>
      <c r="F22" s="2">
        <v>0.379</v>
      </c>
      <c r="G22" s="1" t="s">
        <v>22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33</v>
      </c>
      <c r="E23" s="1" t="s">
        <v>34</v>
      </c>
      <c r="F23" s="2">
        <v>0.32900000000000001</v>
      </c>
      <c r="G23" s="1" t="s">
        <v>35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46</v>
      </c>
      <c r="E24" s="1" t="s">
        <v>47</v>
      </c>
      <c r="F24" s="2">
        <v>0.376</v>
      </c>
      <c r="G24" s="1" t="s">
        <v>48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59</v>
      </c>
      <c r="E25" s="1" t="s">
        <v>60</v>
      </c>
      <c r="F25" s="2">
        <v>0.35</v>
      </c>
      <c r="G25" s="1" t="s">
        <v>61</v>
      </c>
    </row>
    <row r="26" spans="1:7" x14ac:dyDescent="0.3">
      <c r="A26" s="1" t="s">
        <v>68</v>
      </c>
      <c r="B26" s="1" t="s">
        <v>18</v>
      </c>
      <c r="C26" s="1" t="s">
        <v>19</v>
      </c>
      <c r="D26" s="1" t="s">
        <v>69</v>
      </c>
      <c r="E26" s="1" t="s">
        <v>70</v>
      </c>
      <c r="F26" s="2">
        <v>0.36799999999999999</v>
      </c>
      <c r="G26" s="1" t="s">
        <v>71</v>
      </c>
    </row>
    <row r="27" spans="1:7" x14ac:dyDescent="0.3">
      <c r="A27" s="1" t="s">
        <v>81</v>
      </c>
      <c r="B27" s="1" t="s">
        <v>73</v>
      </c>
      <c r="C27" s="1" t="s">
        <v>19</v>
      </c>
      <c r="D27" s="1" t="s">
        <v>82</v>
      </c>
      <c r="E27" s="1" t="s">
        <v>83</v>
      </c>
      <c r="F27" s="2">
        <v>0.34499999999999997</v>
      </c>
      <c r="G27" s="1" t="s">
        <v>84</v>
      </c>
    </row>
    <row r="28" spans="1:7" x14ac:dyDescent="0.3">
      <c r="A28" s="1" t="s">
        <v>94</v>
      </c>
      <c r="B28" s="1" t="s">
        <v>86</v>
      </c>
      <c r="C28" s="1" t="s">
        <v>19</v>
      </c>
      <c r="D28" s="1" t="s">
        <v>95</v>
      </c>
      <c r="E28" s="1" t="s">
        <v>96</v>
      </c>
      <c r="F28" s="2">
        <v>0.34100000000000003</v>
      </c>
      <c r="G28" s="1" t="s">
        <v>97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108</v>
      </c>
      <c r="E29" s="1" t="s">
        <v>109</v>
      </c>
      <c r="F29" s="2">
        <v>0.38</v>
      </c>
      <c r="G29" s="1" t="s">
        <v>110</v>
      </c>
    </row>
    <row r="30" spans="1:7" x14ac:dyDescent="0.3">
      <c r="A30" s="1" t="s">
        <v>120</v>
      </c>
      <c r="B30" s="1" t="s">
        <v>112</v>
      </c>
      <c r="C30" s="1" t="s">
        <v>19</v>
      </c>
      <c r="D30" s="1" t="s">
        <v>121</v>
      </c>
      <c r="E30" s="1" t="s">
        <v>122</v>
      </c>
      <c r="F30" s="2">
        <v>0.36099999999999999</v>
      </c>
      <c r="G30" s="1" t="s">
        <v>123</v>
      </c>
    </row>
    <row r="31" spans="1:7" x14ac:dyDescent="0.3">
      <c r="A31" s="1" t="s">
        <v>131</v>
      </c>
      <c r="B31" s="1" t="s">
        <v>125</v>
      </c>
      <c r="C31" s="1" t="s">
        <v>19</v>
      </c>
      <c r="D31" s="1" t="s">
        <v>132</v>
      </c>
      <c r="E31" s="1" t="s">
        <v>133</v>
      </c>
      <c r="F31" s="2">
        <v>0.37</v>
      </c>
      <c r="G31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1C44-AF96-471D-84D2-F575EBE28666}">
  <dimension ref="A1:L31"/>
  <sheetViews>
    <sheetView tabSelected="1" workbookViewId="0">
      <selection activeCell="L5" sqref="L5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1.5546875" bestFit="1" customWidth="1"/>
    <col min="4" max="4" width="14.5546875" bestFit="1" customWidth="1"/>
    <col min="5" max="5" width="9.6640625" bestFit="1" customWidth="1"/>
    <col min="6" max="6" width="21" style="2" bestFit="1" customWidth="1"/>
    <col min="7" max="7" width="16" bestFit="1" customWidth="1"/>
    <col min="12" max="12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3">
      <c r="A2" s="1" t="s">
        <v>7</v>
      </c>
      <c r="B2" s="1" t="s">
        <v>8</v>
      </c>
      <c r="C2" s="1" t="s">
        <v>9</v>
      </c>
      <c r="D2" s="1" t="s">
        <v>139</v>
      </c>
      <c r="E2" s="1" t="s">
        <v>140</v>
      </c>
      <c r="F2" s="2">
        <v>0.314</v>
      </c>
      <c r="G2" s="1" t="s">
        <v>141</v>
      </c>
      <c r="I2" t="s">
        <v>135</v>
      </c>
      <c r="L2" s="3">
        <f>AVERAGE(F2:F11)</f>
        <v>0.34739999999999999</v>
      </c>
    </row>
    <row r="3" spans="1:12" x14ac:dyDescent="0.3">
      <c r="A3" s="1" t="s">
        <v>23</v>
      </c>
      <c r="B3" s="1" t="s">
        <v>24</v>
      </c>
      <c r="C3" s="1" t="s">
        <v>9</v>
      </c>
      <c r="D3" s="1" t="s">
        <v>148</v>
      </c>
      <c r="E3" s="1" t="s">
        <v>149</v>
      </c>
      <c r="F3" s="2">
        <v>0.38300000000000001</v>
      </c>
      <c r="G3" s="1" t="s">
        <v>106</v>
      </c>
      <c r="I3" t="s">
        <v>136</v>
      </c>
      <c r="L3" s="3">
        <f>AVERAGE(F12:F21)</f>
        <v>0.29799999999999993</v>
      </c>
    </row>
    <row r="4" spans="1:12" x14ac:dyDescent="0.3">
      <c r="A4" s="1" t="s">
        <v>36</v>
      </c>
      <c r="B4" s="1" t="s">
        <v>37</v>
      </c>
      <c r="C4" s="1" t="s">
        <v>9</v>
      </c>
      <c r="D4" s="1" t="s">
        <v>156</v>
      </c>
      <c r="E4" s="1" t="s">
        <v>157</v>
      </c>
      <c r="F4" s="2">
        <v>0.53200000000000003</v>
      </c>
      <c r="G4" s="1" t="s">
        <v>158</v>
      </c>
      <c r="I4" t="s">
        <v>137</v>
      </c>
      <c r="L4" s="3">
        <f>AVERAGE(F22:F31)</f>
        <v>0.35459999999999997</v>
      </c>
    </row>
    <row r="5" spans="1:12" x14ac:dyDescent="0.3">
      <c r="A5" s="1" t="s">
        <v>49</v>
      </c>
      <c r="B5" s="1" t="s">
        <v>50</v>
      </c>
      <c r="C5" s="1" t="s">
        <v>9</v>
      </c>
      <c r="D5" s="1" t="s">
        <v>164</v>
      </c>
      <c r="E5" s="1" t="s">
        <v>165</v>
      </c>
      <c r="F5" s="2">
        <v>0.432</v>
      </c>
      <c r="G5" s="1" t="s">
        <v>166</v>
      </c>
      <c r="I5" t="s">
        <v>138</v>
      </c>
      <c r="L5" s="4">
        <f>L2/L3</f>
        <v>1.1657718120805372</v>
      </c>
    </row>
    <row r="6" spans="1:12" x14ac:dyDescent="0.3">
      <c r="A6" s="1" t="s">
        <v>62</v>
      </c>
      <c r="B6" s="1" t="s">
        <v>18</v>
      </c>
      <c r="C6" s="1" t="s">
        <v>9</v>
      </c>
      <c r="D6" s="1" t="s">
        <v>173</v>
      </c>
      <c r="E6" s="1" t="s">
        <v>174</v>
      </c>
      <c r="F6" s="2">
        <v>0.17</v>
      </c>
      <c r="G6" s="1" t="s">
        <v>175</v>
      </c>
    </row>
    <row r="7" spans="1:12" x14ac:dyDescent="0.3">
      <c r="A7" s="1" t="s">
        <v>72</v>
      </c>
      <c r="B7" s="1" t="s">
        <v>73</v>
      </c>
      <c r="C7" s="1" t="s">
        <v>9</v>
      </c>
      <c r="D7" s="1" t="s">
        <v>181</v>
      </c>
      <c r="E7" s="1" t="s">
        <v>182</v>
      </c>
      <c r="F7" s="2">
        <v>0.38500000000000001</v>
      </c>
      <c r="G7" s="1" t="s">
        <v>183</v>
      </c>
    </row>
    <row r="8" spans="1:12" x14ac:dyDescent="0.3">
      <c r="A8" s="1" t="s">
        <v>85</v>
      </c>
      <c r="B8" s="1" t="s">
        <v>86</v>
      </c>
      <c r="C8" s="1" t="s">
        <v>9</v>
      </c>
      <c r="D8" s="1" t="s">
        <v>190</v>
      </c>
      <c r="E8" s="1" t="s">
        <v>191</v>
      </c>
      <c r="F8" s="2">
        <v>0.17899999999999999</v>
      </c>
      <c r="G8" s="1" t="s">
        <v>192</v>
      </c>
    </row>
    <row r="9" spans="1:12" x14ac:dyDescent="0.3">
      <c r="A9" s="1" t="s">
        <v>98</v>
      </c>
      <c r="B9" s="1" t="s">
        <v>99</v>
      </c>
      <c r="C9" s="1" t="s">
        <v>9</v>
      </c>
      <c r="D9" s="1" t="s">
        <v>198</v>
      </c>
      <c r="E9" s="1" t="s">
        <v>199</v>
      </c>
      <c r="F9" s="2">
        <v>0.34799999999999998</v>
      </c>
      <c r="G9" s="1" t="s">
        <v>200</v>
      </c>
    </row>
    <row r="10" spans="1:12" x14ac:dyDescent="0.3">
      <c r="A10" s="1" t="s">
        <v>111</v>
      </c>
      <c r="B10" s="1" t="s">
        <v>112</v>
      </c>
      <c r="C10" s="1" t="s">
        <v>9</v>
      </c>
      <c r="D10" s="1" t="s">
        <v>207</v>
      </c>
      <c r="E10" s="1" t="s">
        <v>208</v>
      </c>
      <c r="F10" s="2">
        <v>0.31</v>
      </c>
      <c r="G10" s="1" t="s">
        <v>209</v>
      </c>
    </row>
    <row r="11" spans="1:12" x14ac:dyDescent="0.3">
      <c r="A11" s="1" t="s">
        <v>124</v>
      </c>
      <c r="B11" s="1" t="s">
        <v>125</v>
      </c>
      <c r="C11" s="1" t="s">
        <v>9</v>
      </c>
      <c r="D11" s="1" t="s">
        <v>215</v>
      </c>
      <c r="E11" s="1" t="s">
        <v>216</v>
      </c>
      <c r="F11" s="2">
        <v>0.42099999999999999</v>
      </c>
      <c r="G11" s="1" t="s">
        <v>217</v>
      </c>
    </row>
    <row r="12" spans="1:12" x14ac:dyDescent="0.3">
      <c r="A12" s="1" t="s">
        <v>13</v>
      </c>
      <c r="B12" s="1" t="s">
        <v>8</v>
      </c>
      <c r="C12" s="1" t="s">
        <v>14</v>
      </c>
      <c r="D12" s="1" t="s">
        <v>142</v>
      </c>
      <c r="E12" s="1" t="s">
        <v>143</v>
      </c>
      <c r="F12" s="2">
        <v>0.318</v>
      </c>
      <c r="G12" s="1" t="s">
        <v>144</v>
      </c>
    </row>
    <row r="13" spans="1:12" x14ac:dyDescent="0.3">
      <c r="A13" s="1" t="s">
        <v>28</v>
      </c>
      <c r="B13" s="1" t="s">
        <v>24</v>
      </c>
      <c r="C13" s="1" t="s">
        <v>14</v>
      </c>
      <c r="D13" s="1" t="s">
        <v>150</v>
      </c>
      <c r="E13" s="1" t="s">
        <v>151</v>
      </c>
      <c r="F13" s="2">
        <v>0.253</v>
      </c>
      <c r="G13" s="1" t="s">
        <v>152</v>
      </c>
    </row>
    <row r="14" spans="1:12" x14ac:dyDescent="0.3">
      <c r="A14" s="1" t="s">
        <v>41</v>
      </c>
      <c r="B14" s="1" t="s">
        <v>37</v>
      </c>
      <c r="C14" s="1" t="s">
        <v>14</v>
      </c>
      <c r="D14" s="1" t="s">
        <v>159</v>
      </c>
      <c r="E14" s="1" t="s">
        <v>160</v>
      </c>
      <c r="F14" s="2">
        <v>0.13100000000000001</v>
      </c>
      <c r="G14" s="1" t="s">
        <v>161</v>
      </c>
    </row>
    <row r="15" spans="1:12" x14ac:dyDescent="0.3">
      <c r="A15" s="1" t="s">
        <v>55</v>
      </c>
      <c r="B15" s="1" t="s">
        <v>50</v>
      </c>
      <c r="C15" s="1" t="s">
        <v>14</v>
      </c>
      <c r="D15" s="1" t="s">
        <v>167</v>
      </c>
      <c r="E15" s="1" t="s">
        <v>168</v>
      </c>
      <c r="F15" s="2">
        <v>0.21299999999999999</v>
      </c>
      <c r="G15" s="1" t="s">
        <v>169</v>
      </c>
    </row>
    <row r="16" spans="1:12" x14ac:dyDescent="0.3">
      <c r="A16" s="1" t="s">
        <v>66</v>
      </c>
      <c r="B16" s="1" t="s">
        <v>18</v>
      </c>
      <c r="C16" s="1" t="s">
        <v>14</v>
      </c>
      <c r="D16" s="1" t="s">
        <v>176</v>
      </c>
      <c r="E16" s="1" t="s">
        <v>177</v>
      </c>
      <c r="F16" s="2">
        <v>0.495</v>
      </c>
      <c r="G16" s="1" t="s">
        <v>178</v>
      </c>
    </row>
    <row r="17" spans="1:7" x14ac:dyDescent="0.3">
      <c r="A17" s="1" t="s">
        <v>77</v>
      </c>
      <c r="B17" s="1" t="s">
        <v>73</v>
      </c>
      <c r="C17" s="1" t="s">
        <v>14</v>
      </c>
      <c r="D17" s="1" t="s">
        <v>184</v>
      </c>
      <c r="E17" s="1" t="s">
        <v>185</v>
      </c>
      <c r="F17" s="2">
        <v>0.253</v>
      </c>
      <c r="G17" s="1" t="s">
        <v>186</v>
      </c>
    </row>
    <row r="18" spans="1:7" x14ac:dyDescent="0.3">
      <c r="A18" s="1" t="s">
        <v>90</v>
      </c>
      <c r="B18" s="1" t="s">
        <v>86</v>
      </c>
      <c r="C18" s="1" t="s">
        <v>14</v>
      </c>
      <c r="D18" s="1" t="s">
        <v>193</v>
      </c>
      <c r="E18" s="1" t="s">
        <v>194</v>
      </c>
      <c r="F18" s="2">
        <v>0.48099999999999998</v>
      </c>
      <c r="G18" s="1" t="s">
        <v>53</v>
      </c>
    </row>
    <row r="19" spans="1:7" x14ac:dyDescent="0.3">
      <c r="A19" s="1" t="s">
        <v>103</v>
      </c>
      <c r="B19" s="1" t="s">
        <v>99</v>
      </c>
      <c r="C19" s="1" t="s">
        <v>14</v>
      </c>
      <c r="D19" s="1" t="s">
        <v>201</v>
      </c>
      <c r="E19" s="1" t="s">
        <v>202</v>
      </c>
      <c r="F19" s="2">
        <v>0.28000000000000003</v>
      </c>
      <c r="G19" s="1" t="s">
        <v>203</v>
      </c>
    </row>
    <row r="20" spans="1:7" x14ac:dyDescent="0.3">
      <c r="A20" s="1" t="s">
        <v>116</v>
      </c>
      <c r="B20" s="1" t="s">
        <v>112</v>
      </c>
      <c r="C20" s="1" t="s">
        <v>14</v>
      </c>
      <c r="D20" s="1" t="s">
        <v>210</v>
      </c>
      <c r="E20" s="1" t="s">
        <v>211</v>
      </c>
      <c r="F20" s="2">
        <v>0.33800000000000002</v>
      </c>
      <c r="G20" s="1" t="s">
        <v>209</v>
      </c>
    </row>
    <row r="21" spans="1:7" x14ac:dyDescent="0.3">
      <c r="A21" s="1" t="s">
        <v>128</v>
      </c>
      <c r="B21" s="1" t="s">
        <v>125</v>
      </c>
      <c r="C21" s="1" t="s">
        <v>14</v>
      </c>
      <c r="D21" s="1" t="s">
        <v>218</v>
      </c>
      <c r="E21" s="1" t="s">
        <v>219</v>
      </c>
      <c r="F21" s="2">
        <v>0.218</v>
      </c>
      <c r="G21" s="1" t="s">
        <v>106</v>
      </c>
    </row>
    <row r="22" spans="1:7" x14ac:dyDescent="0.3">
      <c r="A22" s="1" t="s">
        <v>18</v>
      </c>
      <c r="B22" s="1" t="s">
        <v>8</v>
      </c>
      <c r="C22" s="1" t="s">
        <v>19</v>
      </c>
      <c r="D22" s="1" t="s">
        <v>145</v>
      </c>
      <c r="E22" s="1" t="s">
        <v>146</v>
      </c>
      <c r="F22" s="2">
        <v>0.36799999999999999</v>
      </c>
      <c r="G22" s="1" t="s">
        <v>147</v>
      </c>
    </row>
    <row r="23" spans="1:7" x14ac:dyDescent="0.3">
      <c r="A23" s="1" t="s">
        <v>32</v>
      </c>
      <c r="B23" s="1" t="s">
        <v>24</v>
      </c>
      <c r="C23" s="1" t="s">
        <v>19</v>
      </c>
      <c r="D23" s="1" t="s">
        <v>153</v>
      </c>
      <c r="E23" s="1" t="s">
        <v>154</v>
      </c>
      <c r="F23" s="2">
        <v>0.36499999999999999</v>
      </c>
      <c r="G23" s="1" t="s">
        <v>155</v>
      </c>
    </row>
    <row r="24" spans="1:7" x14ac:dyDescent="0.3">
      <c r="A24" s="1" t="s">
        <v>45</v>
      </c>
      <c r="B24" s="1" t="s">
        <v>37</v>
      </c>
      <c r="C24" s="1" t="s">
        <v>19</v>
      </c>
      <c r="D24" s="1" t="s">
        <v>162</v>
      </c>
      <c r="E24" s="1" t="s">
        <v>163</v>
      </c>
      <c r="F24" s="2">
        <v>0.33700000000000002</v>
      </c>
      <c r="G24" s="1" t="s">
        <v>147</v>
      </c>
    </row>
    <row r="25" spans="1:7" x14ac:dyDescent="0.3">
      <c r="A25" s="1" t="s">
        <v>58</v>
      </c>
      <c r="B25" s="1" t="s">
        <v>50</v>
      </c>
      <c r="C25" s="1" t="s">
        <v>19</v>
      </c>
      <c r="D25" s="1" t="s">
        <v>170</v>
      </c>
      <c r="E25" s="1" t="s">
        <v>171</v>
      </c>
      <c r="F25" s="2">
        <v>0.35499999999999998</v>
      </c>
      <c r="G25" s="1" t="s">
        <v>172</v>
      </c>
    </row>
    <row r="26" spans="1:7" x14ac:dyDescent="0.3">
      <c r="A26" s="1" t="s">
        <v>68</v>
      </c>
      <c r="B26" s="1" t="s">
        <v>18</v>
      </c>
      <c r="C26" s="1" t="s">
        <v>19</v>
      </c>
      <c r="D26" s="1" t="s">
        <v>179</v>
      </c>
      <c r="E26" s="1" t="s">
        <v>180</v>
      </c>
      <c r="F26" s="2">
        <v>0.33500000000000002</v>
      </c>
      <c r="G26" s="1" t="s">
        <v>48</v>
      </c>
    </row>
    <row r="27" spans="1:7" x14ac:dyDescent="0.3">
      <c r="A27" s="1" t="s">
        <v>81</v>
      </c>
      <c r="B27" s="1" t="s">
        <v>73</v>
      </c>
      <c r="C27" s="1" t="s">
        <v>19</v>
      </c>
      <c r="D27" s="1" t="s">
        <v>187</v>
      </c>
      <c r="E27" s="1" t="s">
        <v>188</v>
      </c>
      <c r="F27" s="2">
        <v>0.36199999999999999</v>
      </c>
      <c r="G27" s="1" t="s">
        <v>189</v>
      </c>
    </row>
    <row r="28" spans="1:7" x14ac:dyDescent="0.3">
      <c r="A28" s="1" t="s">
        <v>94</v>
      </c>
      <c r="B28" s="1" t="s">
        <v>86</v>
      </c>
      <c r="C28" s="1" t="s">
        <v>19</v>
      </c>
      <c r="D28" s="1" t="s">
        <v>195</v>
      </c>
      <c r="E28" s="1" t="s">
        <v>196</v>
      </c>
      <c r="F28" s="2">
        <v>0.33900000000000002</v>
      </c>
      <c r="G28" s="1" t="s">
        <v>197</v>
      </c>
    </row>
    <row r="29" spans="1:7" x14ac:dyDescent="0.3">
      <c r="A29" s="1" t="s">
        <v>107</v>
      </c>
      <c r="B29" s="1" t="s">
        <v>99</v>
      </c>
      <c r="C29" s="1" t="s">
        <v>19</v>
      </c>
      <c r="D29" s="1" t="s">
        <v>204</v>
      </c>
      <c r="E29" s="1" t="s">
        <v>205</v>
      </c>
      <c r="F29" s="2">
        <v>0.372</v>
      </c>
      <c r="G29" s="1" t="s">
        <v>206</v>
      </c>
    </row>
    <row r="30" spans="1:7" x14ac:dyDescent="0.3">
      <c r="A30" s="1" t="s">
        <v>120</v>
      </c>
      <c r="B30" s="1" t="s">
        <v>112</v>
      </c>
      <c r="C30" s="1" t="s">
        <v>19</v>
      </c>
      <c r="D30" s="1" t="s">
        <v>212</v>
      </c>
      <c r="E30" s="1" t="s">
        <v>213</v>
      </c>
      <c r="F30" s="2">
        <v>0.35299999999999998</v>
      </c>
      <c r="G30" s="1" t="s">
        <v>214</v>
      </c>
    </row>
    <row r="31" spans="1:7" x14ac:dyDescent="0.3">
      <c r="A31" s="1" t="s">
        <v>131</v>
      </c>
      <c r="B31" s="1" t="s">
        <v>125</v>
      </c>
      <c r="C31" s="1" t="s">
        <v>19</v>
      </c>
      <c r="D31" s="1" t="s">
        <v>220</v>
      </c>
      <c r="E31" s="1" t="s">
        <v>221</v>
      </c>
      <c r="F31" s="2">
        <v>0.36</v>
      </c>
      <c r="G3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78A-106E-494C-8EE3-249B94FACE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980E4-624C-4E64-850A-C0642BBDB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homo normal 1 3</vt:lpstr>
      <vt:lpstr>homo pareto 1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Krapohl, Sebastian</dc:creator>
  <cp:lastModifiedBy>Sebastian Krapohl</cp:lastModifiedBy>
  <dcterms:created xsi:type="dcterms:W3CDTF">2022-03-22T12:58:43Z</dcterms:created>
  <dcterms:modified xsi:type="dcterms:W3CDTF">2022-03-23T07:35:45Z</dcterms:modified>
</cp:coreProperties>
</file>