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s_krapohl_uva_nl/Documents/Desktop/"/>
    </mc:Choice>
  </mc:AlternateContent>
  <xr:revisionPtr revIDLastSave="26" documentId="8_{E7E4CB68-F682-46C5-A17A-3B386726FD25}" xr6:coauthVersionLast="47" xr6:coauthVersionMax="47" xr10:uidLastSave="{3C563EC5-5FE0-48A5-A60C-EA4437D5F204}"/>
  <bookViews>
    <workbookView xWindow="-120" yWindow="-120" windowWidth="29040" windowHeight="16440" activeTab="1" xr2:uid="{7F625742-4767-4FB6-82EB-BE7BAB6C88DC}"/>
  </bookViews>
  <sheets>
    <sheet name="homo normal 1 4" sheetId="2" r:id="rId1"/>
    <sheet name="homo pareto 1 4" sheetId="3" r:id="rId2"/>
    <sheet name="Sheet1" sheetId="1" r:id="rId3"/>
  </sheets>
  <definedNames>
    <definedName name="ExternalData_1" localSheetId="0" hidden="1">'homo normal 1 4'!$A$1:$G$31</definedName>
    <definedName name="ExternalData_1" localSheetId="1" hidden="1">'homo pareto 1 4'!$A$1:$G$31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3" l="1"/>
  <c r="L4" i="3"/>
  <c r="L3" i="3"/>
  <c r="L2" i="3"/>
  <c r="L5" i="2"/>
  <c r="L4" i="2"/>
  <c r="L3" i="2"/>
  <c r="L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5F0679-D611-4E5B-8F5B-39024FBC1F6C}" keepAlive="1" name="Query - summary_results_mass_homo_independence_normal_mass_weight_1_independence_weight_" description="Connection to the 'summary_results_mass_homo_independence_normal_mass_weight_1_independence_weight_' query in the workbook." type="5" refreshedVersion="7" background="1" saveData="1">
    <dbPr connection="Provider=Microsoft.Mashup.OleDb.1;Data Source=$Workbook$;Location=summary_results_mass_homo_independence_normal_mass_weight_1_independence_weight_;Extended Properties=&quot;&quot;" command="SELECT * FROM [summary_results_mass_homo_independence_normal_mass_weight_1_independence_weight_]"/>
  </connection>
  <connection id="2" xr16:uid="{66F03490-9185-4609-B46C-A23C7713350B}" keepAlive="1" name="Query - summary_results_mass_homo_independence_pareto_mass_weight_1_independence_weight_" description="Connection to the 'summary_results_mass_homo_independence_pareto_mass_weight_1_independence_weight_' query in the workbook." type="5" refreshedVersion="7" background="1" saveData="1">
    <dbPr connection="Provider=Microsoft.Mashup.OleDb.1;Data Source=$Workbook$;Location=summary_results_mass_homo_independence_pareto_mass_weight_1_independence_weight_;Extended Properties=&quot;&quot;" command="SELECT * FROM [summary_results_mass_homo_independence_pareto_mass_weight_1_independence_weight_]"/>
  </connection>
</connections>
</file>

<file path=xl/sharedStrings.xml><?xml version="1.0" encoding="utf-8"?>
<sst xmlns="http://schemas.openxmlformats.org/spreadsheetml/2006/main" count="382" uniqueCount="224">
  <si>
    <t>Column1</t>
  </si>
  <si>
    <t>seed</t>
  </si>
  <si>
    <t>strategy</t>
  </si>
  <si>
    <t>average_sum</t>
  </si>
  <si>
    <t>sd_sum</t>
  </si>
  <si>
    <t>average_percentage</t>
  </si>
  <si>
    <t>sd_percentage</t>
  </si>
  <si>
    <t>0</t>
  </si>
  <si>
    <t>1024</t>
  </si>
  <si>
    <t>coop</t>
  </si>
  <si>
    <t>22163413</t>
  </si>
  <si>
    <t>8787</t>
  </si>
  <si>
    <t>0.113</t>
  </si>
  <si>
    <t>1</t>
  </si>
  <si>
    <t>defect</t>
  </si>
  <si>
    <t>27123009</t>
  </si>
  <si>
    <t>8708</t>
  </si>
  <si>
    <t>0.112</t>
  </si>
  <si>
    <t>2</t>
  </si>
  <si>
    <t>exploitation</t>
  </si>
  <si>
    <t>28713578</t>
  </si>
  <si>
    <t>1363</t>
  </si>
  <si>
    <t>0.018</t>
  </si>
  <si>
    <t>3000</t>
  </si>
  <si>
    <t>128</t>
  </si>
  <si>
    <t>37719528</t>
  </si>
  <si>
    <t>12348</t>
  </si>
  <si>
    <t>0.158</t>
  </si>
  <si>
    <t>3001</t>
  </si>
  <si>
    <t>13964801</t>
  </si>
  <si>
    <t>9293</t>
  </si>
  <si>
    <t>0.119</t>
  </si>
  <si>
    <t>3002</t>
  </si>
  <si>
    <t>26315671</t>
  </si>
  <si>
    <t>3425</t>
  </si>
  <si>
    <t>0.044</t>
  </si>
  <si>
    <t>6000</t>
  </si>
  <si>
    <t>16</t>
  </si>
  <si>
    <t>19069282</t>
  </si>
  <si>
    <t>12703</t>
  </si>
  <si>
    <t>0.163</t>
  </si>
  <si>
    <t>6001</t>
  </si>
  <si>
    <t>31480403</t>
  </si>
  <si>
    <t>14388</t>
  </si>
  <si>
    <t>0.185</t>
  </si>
  <si>
    <t>6002</t>
  </si>
  <si>
    <t>27450315</t>
  </si>
  <si>
    <t>3847</t>
  </si>
  <si>
    <t>0.049</t>
  </si>
  <si>
    <t>9000</t>
  </si>
  <si>
    <t>256</t>
  </si>
  <si>
    <t>15368986</t>
  </si>
  <si>
    <t>8969</t>
  </si>
  <si>
    <t>0.115</t>
  </si>
  <si>
    <t>9001</t>
  </si>
  <si>
    <t>36141657</t>
  </si>
  <si>
    <t>11520</t>
  </si>
  <si>
    <t>0.148</t>
  </si>
  <si>
    <t>9002</t>
  </si>
  <si>
    <t>26489357</t>
  </si>
  <si>
    <t>2977</t>
  </si>
  <si>
    <t>0.038</t>
  </si>
  <si>
    <t>12000</t>
  </si>
  <si>
    <t>26572726</t>
  </si>
  <si>
    <t>8002</t>
  </si>
  <si>
    <t>0.103</t>
  </si>
  <si>
    <t>12001</t>
  </si>
  <si>
    <t>22540828</t>
  </si>
  <si>
    <t>7721</t>
  </si>
  <si>
    <t>0.099</t>
  </si>
  <si>
    <t>12002</t>
  </si>
  <si>
    <t>28886446</t>
  </si>
  <si>
    <t>1060</t>
  </si>
  <si>
    <t>0.014</t>
  </si>
  <si>
    <t>15000</t>
  </si>
  <si>
    <t>32</t>
  </si>
  <si>
    <t>16177475</t>
  </si>
  <si>
    <t>9010</t>
  </si>
  <si>
    <t>0.116</t>
  </si>
  <si>
    <t>15001</t>
  </si>
  <si>
    <t>34324016</t>
  </si>
  <si>
    <t>10775</t>
  </si>
  <si>
    <t>0.138</t>
  </si>
  <si>
    <t>15002</t>
  </si>
  <si>
    <t>27498509</t>
  </si>
  <si>
    <t>2273</t>
  </si>
  <si>
    <t>0.029</t>
  </si>
  <si>
    <t>18000</t>
  </si>
  <si>
    <t>4</t>
  </si>
  <si>
    <t>22575538</t>
  </si>
  <si>
    <t>11989</t>
  </si>
  <si>
    <t>0.154</t>
  </si>
  <si>
    <t>18001</t>
  </si>
  <si>
    <t>27958549</t>
  </si>
  <si>
    <t>12654</t>
  </si>
  <si>
    <t>0.162</t>
  </si>
  <si>
    <t>18002</t>
  </si>
  <si>
    <t>27465913</t>
  </si>
  <si>
    <t>2076</t>
  </si>
  <si>
    <t>0.027</t>
  </si>
  <si>
    <t>21000</t>
  </si>
  <si>
    <t>512</t>
  </si>
  <si>
    <t>25196019</t>
  </si>
  <si>
    <t>8134</t>
  </si>
  <si>
    <t>0.104</t>
  </si>
  <si>
    <t>21001</t>
  </si>
  <si>
    <t>23502256</t>
  </si>
  <si>
    <t>8461</t>
  </si>
  <si>
    <t>0.109</t>
  </si>
  <si>
    <t>21002</t>
  </si>
  <si>
    <t>29301725</t>
  </si>
  <si>
    <t>2325</t>
  </si>
  <si>
    <t>0.03</t>
  </si>
  <si>
    <t>24000</t>
  </si>
  <si>
    <t>64</t>
  </si>
  <si>
    <t>23376637</t>
  </si>
  <si>
    <t>11136</t>
  </si>
  <si>
    <t>0.143</t>
  </si>
  <si>
    <t>24001</t>
  </si>
  <si>
    <t>26226794</t>
  </si>
  <si>
    <t>11387</t>
  </si>
  <si>
    <t>0.146</t>
  </si>
  <si>
    <t>24002</t>
  </si>
  <si>
    <t>28396569</t>
  </si>
  <si>
    <t>2459</t>
  </si>
  <si>
    <t>0.032</t>
  </si>
  <si>
    <t>27000</t>
  </si>
  <si>
    <t>8</t>
  </si>
  <si>
    <t>22877226</t>
  </si>
  <si>
    <t>6322</t>
  </si>
  <si>
    <t>0.081</t>
  </si>
  <si>
    <t>27001</t>
  </si>
  <si>
    <t>26271718</t>
  </si>
  <si>
    <t>7162</t>
  </si>
  <si>
    <t>0.092</t>
  </si>
  <si>
    <t>27002</t>
  </si>
  <si>
    <t>28851056</t>
  </si>
  <si>
    <t>1335</t>
  </si>
  <si>
    <t>0.017</t>
  </si>
  <si>
    <t>average coop</t>
  </si>
  <si>
    <t>average defect</t>
  </si>
  <si>
    <t>average exploit</t>
  </si>
  <si>
    <t>ratio coop/defect</t>
  </si>
  <si>
    <t>13927729</t>
  </si>
  <si>
    <t>8711</t>
  </si>
  <si>
    <t>35648915</t>
  </si>
  <si>
    <t>11477</t>
  </si>
  <si>
    <t>0.147</t>
  </si>
  <si>
    <t>28423356</t>
  </si>
  <si>
    <t>3517</t>
  </si>
  <si>
    <t>0.045</t>
  </si>
  <si>
    <t>27895527</t>
  </si>
  <si>
    <t>9847</t>
  </si>
  <si>
    <t>0.126</t>
  </si>
  <si>
    <t>21848196</t>
  </si>
  <si>
    <t>9744</t>
  </si>
  <si>
    <t>0.125</t>
  </si>
  <si>
    <t>28256277</t>
  </si>
  <si>
    <t>980</t>
  </si>
  <si>
    <t>0.013</t>
  </si>
  <si>
    <t>40903132</t>
  </si>
  <si>
    <t>7504</t>
  </si>
  <si>
    <t>0.096</t>
  </si>
  <si>
    <t>10789621</t>
  </si>
  <si>
    <t>5598</t>
  </si>
  <si>
    <t>0.072</t>
  </si>
  <si>
    <t>26307247</t>
  </si>
  <si>
    <t>2028</t>
  </si>
  <si>
    <t>0.026</t>
  </si>
  <si>
    <t>32509058</t>
  </si>
  <si>
    <t>10607</t>
  </si>
  <si>
    <t>0.136</t>
  </si>
  <si>
    <t>17976283</t>
  </si>
  <si>
    <t>9566</t>
  </si>
  <si>
    <t>0.123</t>
  </si>
  <si>
    <t>27514659</t>
  </si>
  <si>
    <t>1901</t>
  </si>
  <si>
    <t>0.025</t>
  </si>
  <si>
    <t>14087795</t>
  </si>
  <si>
    <t>8012</t>
  </si>
  <si>
    <t>36830282</t>
  </si>
  <si>
    <t>9570</t>
  </si>
  <si>
    <t>27081923</t>
  </si>
  <si>
    <t>2210</t>
  </si>
  <si>
    <t>0.028</t>
  </si>
  <si>
    <t>33178450</t>
  </si>
  <si>
    <t>8825</t>
  </si>
  <si>
    <t>16647593</t>
  </si>
  <si>
    <t>7526</t>
  </si>
  <si>
    <t>0.097</t>
  </si>
  <si>
    <t>28173957</t>
  </si>
  <si>
    <t>1753</t>
  </si>
  <si>
    <t>0.023</t>
  </si>
  <si>
    <t>18641504</t>
  </si>
  <si>
    <t>8074</t>
  </si>
  <si>
    <t>30121150</t>
  </si>
  <si>
    <t>9203</t>
  </si>
  <si>
    <t>0.118</t>
  </si>
  <si>
    <t>29237346</t>
  </si>
  <si>
    <t>2674</t>
  </si>
  <si>
    <t>0.034</t>
  </si>
  <si>
    <t>32739482</t>
  </si>
  <si>
    <t>4611</t>
  </si>
  <si>
    <t>0.059</t>
  </si>
  <si>
    <t>16416275</t>
  </si>
  <si>
    <t>3935</t>
  </si>
  <si>
    <t>0.05</t>
  </si>
  <si>
    <t>28844243</t>
  </si>
  <si>
    <t>973</t>
  </si>
  <si>
    <t>29427944</t>
  </si>
  <si>
    <t>8285</t>
  </si>
  <si>
    <t>0.106</t>
  </si>
  <si>
    <t>19910943</t>
  </si>
  <si>
    <t>8004</t>
  </si>
  <si>
    <t>28661113</t>
  </si>
  <si>
    <t>1416</t>
  </si>
  <si>
    <t>39368963</t>
  </si>
  <si>
    <t>11349</t>
  </si>
  <si>
    <t>0.145</t>
  </si>
  <si>
    <t>12127508</t>
  </si>
  <si>
    <t>8607</t>
  </si>
  <si>
    <t>0.11</t>
  </si>
  <si>
    <t>26503529</t>
  </si>
  <si>
    <t>3393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</si>
</sst>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1BA36B-950A-48CE-86CA-E21427E20EAB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F7C561F-6E0A-467B-8734-A1AB664078A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DF6438-6646-4193-A27C-2A12FDCBA11D}" name="summary_results_mass_homo_independence_normal_mass_weight_1_independence_weight_" displayName="summary_results_mass_homo_independence_normal_mass_weight_1_independence_weight_" ref="A1:G31" tableType="queryTable" totalsRowShown="0">
  <autoFilter ref="A1:G31" xr:uid="{2ADF6438-6646-4193-A27C-2A12FDCBA11D}"/>
  <sortState xmlns:xlrd2="http://schemas.microsoft.com/office/spreadsheetml/2017/richdata2" ref="A2:G31">
    <sortCondition ref="C1:C31"/>
  </sortState>
  <tableColumns count="7">
    <tableColumn id="1" xr3:uid="{7055F755-0F0D-48C2-91B7-576D57F74719}" uniqueName="1" name="Column1" queryTableFieldId="1" dataDxfId="11"/>
    <tableColumn id="2" xr3:uid="{DE24A665-0D9C-4913-96B1-C51AD0086C89}" uniqueName="2" name="seed" queryTableFieldId="2" dataDxfId="10"/>
    <tableColumn id="3" xr3:uid="{3ED19BB8-E78D-4826-AA0B-46320E3F5338}" uniqueName="3" name="strategy" queryTableFieldId="3" dataDxfId="9"/>
    <tableColumn id="4" xr3:uid="{737A3393-8A3B-49AE-B1E1-EE20C64731C0}" uniqueName="4" name="average_sum" queryTableFieldId="4" dataDxfId="8"/>
    <tableColumn id="5" xr3:uid="{1CA2C543-C556-4579-A504-497453DCC58A}" uniqueName="5" name="sd_sum" queryTableFieldId="5" dataDxfId="7"/>
    <tableColumn id="6" xr3:uid="{BBAEAEDF-1BE5-4081-AA06-BF96776326DF}" uniqueName="6" name="average_percentage" queryTableFieldId="6" dataCellStyle="Percent"/>
    <tableColumn id="7" xr3:uid="{B4B2CAD0-ED85-4544-9DD7-5BA612EE5CA3}" uniqueName="7" name="sd_percentage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213D35-BB83-49ED-AC20-B58A3C3F0A62}" name="summary_results_mass_homo_independence_pareto_mass_weight_1_independence_weight_" displayName="summary_results_mass_homo_independence_pareto_mass_weight_1_independence_weight_" ref="A1:G31" tableType="queryTable" totalsRowShown="0">
  <autoFilter ref="A1:G31" xr:uid="{66213D35-BB83-49ED-AC20-B58A3C3F0A62}"/>
  <sortState xmlns:xlrd2="http://schemas.microsoft.com/office/spreadsheetml/2017/richdata2" ref="A2:G31">
    <sortCondition ref="C1:C31"/>
  </sortState>
  <tableColumns count="7">
    <tableColumn id="1" xr3:uid="{C950F4F3-43E6-486D-8C75-910E010D510D}" uniqueName="1" name="Column1" queryTableFieldId="1" dataDxfId="5"/>
    <tableColumn id="2" xr3:uid="{901D1E77-394C-4FDE-816B-6FC34C3350E9}" uniqueName="2" name="seed" queryTableFieldId="2" dataDxfId="4"/>
    <tableColumn id="3" xr3:uid="{076BBA58-1D2F-40E5-8C05-3FE543C7A2E2}" uniqueName="3" name="strategy" queryTableFieldId="3" dataDxfId="3"/>
    <tableColumn id="4" xr3:uid="{35491DE9-56F8-4BAC-9748-517AF1C3651F}" uniqueName="4" name="average_sum" queryTableFieldId="4" dataDxfId="2"/>
    <tableColumn id="5" xr3:uid="{7011865B-1817-493E-92BF-D6EE3AE0E007}" uniqueName="5" name="sd_sum" queryTableFieldId="5" dataDxfId="1"/>
    <tableColumn id="6" xr3:uid="{820A20BA-9D8B-4AC0-84D8-CA753BCFCE04}" uniqueName="6" name="average_percentage" queryTableFieldId="6" dataCellStyle="Percent"/>
    <tableColumn id="7" xr3:uid="{3B81CE75-B431-4B68-98EA-F5110499F222}" uniqueName="7" name="sd_percentag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96135-38A0-4780-AD7D-C9F98B430E27}">
  <dimension ref="A1:L31"/>
  <sheetViews>
    <sheetView workbookViewId="0">
      <selection activeCell="I2" sqref="I2:L5"/>
    </sheetView>
  </sheetViews>
  <sheetFormatPr defaultRowHeight="14.4" x14ac:dyDescent="0.3"/>
  <cols>
    <col min="1" max="1" width="10.77734375" bestFit="1" customWidth="1"/>
    <col min="2" max="2" width="7.33203125" bestFit="1" customWidth="1"/>
    <col min="3" max="3" width="11.5546875" bestFit="1" customWidth="1"/>
    <col min="4" max="4" width="14.5546875" bestFit="1" customWidth="1"/>
    <col min="5" max="5" width="9.6640625" bestFit="1" customWidth="1"/>
    <col min="6" max="6" width="21" style="2" bestFit="1" customWidth="1"/>
    <col min="7" max="7" width="16" bestFit="1" customWidth="1"/>
    <col min="12" max="12" width="20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2">
        <v>0.28399999999999997</v>
      </c>
      <c r="G2" s="1" t="s">
        <v>12</v>
      </c>
      <c r="I2" t="s">
        <v>139</v>
      </c>
      <c r="L2" s="3">
        <f>AVERAGE(F2:F11)</f>
        <v>0.29620000000000002</v>
      </c>
    </row>
    <row r="3" spans="1:12" x14ac:dyDescent="0.3">
      <c r="A3" s="1" t="s">
        <v>23</v>
      </c>
      <c r="B3" s="1" t="s">
        <v>24</v>
      </c>
      <c r="C3" s="1" t="s">
        <v>9</v>
      </c>
      <c r="D3" s="1" t="s">
        <v>25</v>
      </c>
      <c r="E3" s="1" t="s">
        <v>26</v>
      </c>
      <c r="F3" s="2">
        <v>0.48399999999999999</v>
      </c>
      <c r="G3" s="1" t="s">
        <v>27</v>
      </c>
      <c r="I3" t="s">
        <v>140</v>
      </c>
      <c r="L3" s="3">
        <f>AVERAGE(F12:F21)</f>
        <v>0.34560000000000002</v>
      </c>
    </row>
    <row r="4" spans="1:12" x14ac:dyDescent="0.3">
      <c r="A4" s="1" t="s">
        <v>36</v>
      </c>
      <c r="B4" s="1" t="s">
        <v>37</v>
      </c>
      <c r="C4" s="1" t="s">
        <v>9</v>
      </c>
      <c r="D4" s="1" t="s">
        <v>38</v>
      </c>
      <c r="E4" s="1" t="s">
        <v>39</v>
      </c>
      <c r="F4" s="2">
        <v>0.24399999999999999</v>
      </c>
      <c r="G4" s="1" t="s">
        <v>40</v>
      </c>
      <c r="I4" t="s">
        <v>141</v>
      </c>
      <c r="L4" s="3">
        <f>AVERAGE(F22:F31)</f>
        <v>0.35819999999999996</v>
      </c>
    </row>
    <row r="5" spans="1:12" x14ac:dyDescent="0.3">
      <c r="A5" s="1" t="s">
        <v>49</v>
      </c>
      <c r="B5" s="1" t="s">
        <v>50</v>
      </c>
      <c r="C5" s="1" t="s">
        <v>9</v>
      </c>
      <c r="D5" s="1" t="s">
        <v>51</v>
      </c>
      <c r="E5" s="1" t="s">
        <v>52</v>
      </c>
      <c r="F5" s="2">
        <v>0.19700000000000001</v>
      </c>
      <c r="G5" s="1" t="s">
        <v>53</v>
      </c>
      <c r="I5" t="s">
        <v>142</v>
      </c>
      <c r="L5" s="4">
        <f>L2/L3</f>
        <v>0.85706018518518523</v>
      </c>
    </row>
    <row r="6" spans="1:12" x14ac:dyDescent="0.3">
      <c r="A6" s="1" t="s">
        <v>62</v>
      </c>
      <c r="B6" s="1" t="s">
        <v>18</v>
      </c>
      <c r="C6" s="1" t="s">
        <v>9</v>
      </c>
      <c r="D6" s="1" t="s">
        <v>63</v>
      </c>
      <c r="E6" s="1" t="s">
        <v>64</v>
      </c>
      <c r="F6" s="2">
        <v>0.34100000000000003</v>
      </c>
      <c r="G6" s="1" t="s">
        <v>65</v>
      </c>
    </row>
    <row r="7" spans="1:12" x14ac:dyDescent="0.3">
      <c r="A7" s="1" t="s">
        <v>74</v>
      </c>
      <c r="B7" s="1" t="s">
        <v>75</v>
      </c>
      <c r="C7" s="1" t="s">
        <v>9</v>
      </c>
      <c r="D7" s="1" t="s">
        <v>76</v>
      </c>
      <c r="E7" s="1" t="s">
        <v>77</v>
      </c>
      <c r="F7" s="2">
        <v>0.20699999999999999</v>
      </c>
      <c r="G7" s="1" t="s">
        <v>78</v>
      </c>
    </row>
    <row r="8" spans="1:12" x14ac:dyDescent="0.3">
      <c r="A8" s="1" t="s">
        <v>87</v>
      </c>
      <c r="B8" s="1" t="s">
        <v>88</v>
      </c>
      <c r="C8" s="1" t="s">
        <v>9</v>
      </c>
      <c r="D8" s="1" t="s">
        <v>89</v>
      </c>
      <c r="E8" s="1" t="s">
        <v>90</v>
      </c>
      <c r="F8" s="2">
        <v>0.28899999999999998</v>
      </c>
      <c r="G8" s="1" t="s">
        <v>91</v>
      </c>
    </row>
    <row r="9" spans="1:12" x14ac:dyDescent="0.3">
      <c r="A9" s="1" t="s">
        <v>100</v>
      </c>
      <c r="B9" s="1" t="s">
        <v>101</v>
      </c>
      <c r="C9" s="1" t="s">
        <v>9</v>
      </c>
      <c r="D9" s="1" t="s">
        <v>102</v>
      </c>
      <c r="E9" s="1" t="s">
        <v>103</v>
      </c>
      <c r="F9" s="2">
        <v>0.32300000000000001</v>
      </c>
      <c r="G9" s="1" t="s">
        <v>104</v>
      </c>
    </row>
    <row r="10" spans="1:12" x14ac:dyDescent="0.3">
      <c r="A10" s="1" t="s">
        <v>113</v>
      </c>
      <c r="B10" s="1" t="s">
        <v>114</v>
      </c>
      <c r="C10" s="1" t="s">
        <v>9</v>
      </c>
      <c r="D10" s="1" t="s">
        <v>115</v>
      </c>
      <c r="E10" s="1" t="s">
        <v>116</v>
      </c>
      <c r="F10" s="2">
        <v>0.3</v>
      </c>
      <c r="G10" s="1" t="s">
        <v>117</v>
      </c>
    </row>
    <row r="11" spans="1:12" x14ac:dyDescent="0.3">
      <c r="A11" s="1" t="s">
        <v>126</v>
      </c>
      <c r="B11" s="1" t="s">
        <v>127</v>
      </c>
      <c r="C11" s="1" t="s">
        <v>9</v>
      </c>
      <c r="D11" s="1" t="s">
        <v>128</v>
      </c>
      <c r="E11" s="1" t="s">
        <v>129</v>
      </c>
      <c r="F11" s="2">
        <v>0.29299999999999998</v>
      </c>
      <c r="G11" s="1" t="s">
        <v>130</v>
      </c>
    </row>
    <row r="12" spans="1:12" x14ac:dyDescent="0.3">
      <c r="A12" s="1" t="s">
        <v>13</v>
      </c>
      <c r="B12" s="1" t="s">
        <v>8</v>
      </c>
      <c r="C12" s="1" t="s">
        <v>14</v>
      </c>
      <c r="D12" s="1" t="s">
        <v>15</v>
      </c>
      <c r="E12" s="1" t="s">
        <v>16</v>
      </c>
      <c r="F12" s="2">
        <v>0.34799999999999998</v>
      </c>
      <c r="G12" s="1" t="s">
        <v>17</v>
      </c>
    </row>
    <row r="13" spans="1:12" x14ac:dyDescent="0.3">
      <c r="A13" s="1" t="s">
        <v>28</v>
      </c>
      <c r="B13" s="1" t="s">
        <v>24</v>
      </c>
      <c r="C13" s="1" t="s">
        <v>14</v>
      </c>
      <c r="D13" s="1" t="s">
        <v>29</v>
      </c>
      <c r="E13" s="1" t="s">
        <v>30</v>
      </c>
      <c r="F13" s="2">
        <v>0.17899999999999999</v>
      </c>
      <c r="G13" s="1" t="s">
        <v>31</v>
      </c>
    </row>
    <row r="14" spans="1:12" x14ac:dyDescent="0.3">
      <c r="A14" s="1" t="s">
        <v>41</v>
      </c>
      <c r="B14" s="1" t="s">
        <v>37</v>
      </c>
      <c r="C14" s="1" t="s">
        <v>14</v>
      </c>
      <c r="D14" s="1" t="s">
        <v>42</v>
      </c>
      <c r="E14" s="1" t="s">
        <v>43</v>
      </c>
      <c r="F14" s="2">
        <v>0.40400000000000003</v>
      </c>
      <c r="G14" s="1" t="s">
        <v>44</v>
      </c>
    </row>
    <row r="15" spans="1:12" x14ac:dyDescent="0.3">
      <c r="A15" s="1" t="s">
        <v>54</v>
      </c>
      <c r="B15" s="1" t="s">
        <v>50</v>
      </c>
      <c r="C15" s="1" t="s">
        <v>14</v>
      </c>
      <c r="D15" s="1" t="s">
        <v>55</v>
      </c>
      <c r="E15" s="1" t="s">
        <v>56</v>
      </c>
      <c r="F15" s="2">
        <v>0.46400000000000002</v>
      </c>
      <c r="G15" s="1" t="s">
        <v>57</v>
      </c>
    </row>
    <row r="16" spans="1:12" x14ac:dyDescent="0.3">
      <c r="A16" s="1" t="s">
        <v>66</v>
      </c>
      <c r="B16" s="1" t="s">
        <v>18</v>
      </c>
      <c r="C16" s="1" t="s">
        <v>14</v>
      </c>
      <c r="D16" s="1" t="s">
        <v>67</v>
      </c>
      <c r="E16" s="1" t="s">
        <v>68</v>
      </c>
      <c r="F16" s="2">
        <v>0.28899999999999998</v>
      </c>
      <c r="G16" s="1" t="s">
        <v>69</v>
      </c>
    </row>
    <row r="17" spans="1:7" x14ac:dyDescent="0.3">
      <c r="A17" s="1" t="s">
        <v>79</v>
      </c>
      <c r="B17" s="1" t="s">
        <v>75</v>
      </c>
      <c r="C17" s="1" t="s">
        <v>14</v>
      </c>
      <c r="D17" s="1" t="s">
        <v>80</v>
      </c>
      <c r="E17" s="1" t="s">
        <v>81</v>
      </c>
      <c r="F17" s="2">
        <v>0.44</v>
      </c>
      <c r="G17" s="1" t="s">
        <v>82</v>
      </c>
    </row>
    <row r="18" spans="1:7" x14ac:dyDescent="0.3">
      <c r="A18" s="1" t="s">
        <v>92</v>
      </c>
      <c r="B18" s="1" t="s">
        <v>88</v>
      </c>
      <c r="C18" s="1" t="s">
        <v>14</v>
      </c>
      <c r="D18" s="1" t="s">
        <v>93</v>
      </c>
      <c r="E18" s="1" t="s">
        <v>94</v>
      </c>
      <c r="F18" s="2">
        <v>0.35799999999999998</v>
      </c>
      <c r="G18" s="1" t="s">
        <v>95</v>
      </c>
    </row>
    <row r="19" spans="1:7" x14ac:dyDescent="0.3">
      <c r="A19" s="1" t="s">
        <v>105</v>
      </c>
      <c r="B19" s="1" t="s">
        <v>101</v>
      </c>
      <c r="C19" s="1" t="s">
        <v>14</v>
      </c>
      <c r="D19" s="1" t="s">
        <v>106</v>
      </c>
      <c r="E19" s="1" t="s">
        <v>107</v>
      </c>
      <c r="F19" s="2">
        <v>0.30099999999999999</v>
      </c>
      <c r="G19" s="1" t="s">
        <v>108</v>
      </c>
    </row>
    <row r="20" spans="1:7" x14ac:dyDescent="0.3">
      <c r="A20" s="1" t="s">
        <v>118</v>
      </c>
      <c r="B20" s="1" t="s">
        <v>114</v>
      </c>
      <c r="C20" s="1" t="s">
        <v>14</v>
      </c>
      <c r="D20" s="1" t="s">
        <v>119</v>
      </c>
      <c r="E20" s="1" t="s">
        <v>120</v>
      </c>
      <c r="F20" s="2">
        <v>0.33600000000000002</v>
      </c>
      <c r="G20" s="1" t="s">
        <v>121</v>
      </c>
    </row>
    <row r="21" spans="1:7" x14ac:dyDescent="0.3">
      <c r="A21" s="1" t="s">
        <v>131</v>
      </c>
      <c r="B21" s="1" t="s">
        <v>127</v>
      </c>
      <c r="C21" s="1" t="s">
        <v>14</v>
      </c>
      <c r="D21" s="1" t="s">
        <v>132</v>
      </c>
      <c r="E21" s="1" t="s">
        <v>133</v>
      </c>
      <c r="F21" s="2">
        <v>0.33700000000000002</v>
      </c>
      <c r="G21" s="1" t="s">
        <v>134</v>
      </c>
    </row>
    <row r="22" spans="1:7" x14ac:dyDescent="0.3">
      <c r="A22" s="1" t="s">
        <v>18</v>
      </c>
      <c r="B22" s="1" t="s">
        <v>8</v>
      </c>
      <c r="C22" s="1" t="s">
        <v>19</v>
      </c>
      <c r="D22" s="1" t="s">
        <v>20</v>
      </c>
      <c r="E22" s="1" t="s">
        <v>21</v>
      </c>
      <c r="F22" s="2">
        <v>0.36799999999999999</v>
      </c>
      <c r="G22" s="1" t="s">
        <v>22</v>
      </c>
    </row>
    <row r="23" spans="1:7" x14ac:dyDescent="0.3">
      <c r="A23" s="1" t="s">
        <v>32</v>
      </c>
      <c r="B23" s="1" t="s">
        <v>24</v>
      </c>
      <c r="C23" s="1" t="s">
        <v>19</v>
      </c>
      <c r="D23" s="1" t="s">
        <v>33</v>
      </c>
      <c r="E23" s="1" t="s">
        <v>34</v>
      </c>
      <c r="F23" s="2">
        <v>0.33700000000000002</v>
      </c>
      <c r="G23" s="1" t="s">
        <v>35</v>
      </c>
    </row>
    <row r="24" spans="1:7" x14ac:dyDescent="0.3">
      <c r="A24" s="1" t="s">
        <v>45</v>
      </c>
      <c r="B24" s="1" t="s">
        <v>37</v>
      </c>
      <c r="C24" s="1" t="s">
        <v>19</v>
      </c>
      <c r="D24" s="1" t="s">
        <v>46</v>
      </c>
      <c r="E24" s="1" t="s">
        <v>47</v>
      </c>
      <c r="F24" s="2">
        <v>0.35199999999999998</v>
      </c>
      <c r="G24" s="1" t="s">
        <v>48</v>
      </c>
    </row>
    <row r="25" spans="1:7" x14ac:dyDescent="0.3">
      <c r="A25" s="1" t="s">
        <v>58</v>
      </c>
      <c r="B25" s="1" t="s">
        <v>50</v>
      </c>
      <c r="C25" s="1" t="s">
        <v>19</v>
      </c>
      <c r="D25" s="1" t="s">
        <v>59</v>
      </c>
      <c r="E25" s="1" t="s">
        <v>60</v>
      </c>
      <c r="F25" s="2">
        <v>0.34</v>
      </c>
      <c r="G25" s="1" t="s">
        <v>61</v>
      </c>
    </row>
    <row r="26" spans="1:7" x14ac:dyDescent="0.3">
      <c r="A26" s="1" t="s">
        <v>70</v>
      </c>
      <c r="B26" s="1" t="s">
        <v>18</v>
      </c>
      <c r="C26" s="1" t="s">
        <v>19</v>
      </c>
      <c r="D26" s="1" t="s">
        <v>71</v>
      </c>
      <c r="E26" s="1" t="s">
        <v>72</v>
      </c>
      <c r="F26" s="2">
        <v>0.37</v>
      </c>
      <c r="G26" s="1" t="s">
        <v>73</v>
      </c>
    </row>
    <row r="27" spans="1:7" x14ac:dyDescent="0.3">
      <c r="A27" s="1" t="s">
        <v>83</v>
      </c>
      <c r="B27" s="1" t="s">
        <v>75</v>
      </c>
      <c r="C27" s="1" t="s">
        <v>19</v>
      </c>
      <c r="D27" s="1" t="s">
        <v>84</v>
      </c>
      <c r="E27" s="1" t="s">
        <v>85</v>
      </c>
      <c r="F27" s="2">
        <v>0.35299999999999998</v>
      </c>
      <c r="G27" s="1" t="s">
        <v>86</v>
      </c>
    </row>
    <row r="28" spans="1:7" x14ac:dyDescent="0.3">
      <c r="A28" s="1" t="s">
        <v>96</v>
      </c>
      <c r="B28" s="1" t="s">
        <v>88</v>
      </c>
      <c r="C28" s="1" t="s">
        <v>19</v>
      </c>
      <c r="D28" s="1" t="s">
        <v>97</v>
      </c>
      <c r="E28" s="1" t="s">
        <v>98</v>
      </c>
      <c r="F28" s="2">
        <v>0.35199999999999998</v>
      </c>
      <c r="G28" s="1" t="s">
        <v>99</v>
      </c>
    </row>
    <row r="29" spans="1:7" x14ac:dyDescent="0.3">
      <c r="A29" s="1" t="s">
        <v>109</v>
      </c>
      <c r="B29" s="1" t="s">
        <v>101</v>
      </c>
      <c r="C29" s="1" t="s">
        <v>19</v>
      </c>
      <c r="D29" s="1" t="s">
        <v>110</v>
      </c>
      <c r="E29" s="1" t="s">
        <v>111</v>
      </c>
      <c r="F29" s="2">
        <v>0.376</v>
      </c>
      <c r="G29" s="1" t="s">
        <v>112</v>
      </c>
    </row>
    <row r="30" spans="1:7" x14ac:dyDescent="0.3">
      <c r="A30" s="1" t="s">
        <v>122</v>
      </c>
      <c r="B30" s="1" t="s">
        <v>114</v>
      </c>
      <c r="C30" s="1" t="s">
        <v>19</v>
      </c>
      <c r="D30" s="1" t="s">
        <v>123</v>
      </c>
      <c r="E30" s="1" t="s">
        <v>124</v>
      </c>
      <c r="F30" s="2">
        <v>0.36399999999999999</v>
      </c>
      <c r="G30" s="1" t="s">
        <v>125</v>
      </c>
    </row>
    <row r="31" spans="1:7" x14ac:dyDescent="0.3">
      <c r="A31" s="1" t="s">
        <v>135</v>
      </c>
      <c r="B31" s="1" t="s">
        <v>127</v>
      </c>
      <c r="C31" s="1" t="s">
        <v>19</v>
      </c>
      <c r="D31" s="1" t="s">
        <v>136</v>
      </c>
      <c r="E31" s="1" t="s">
        <v>137</v>
      </c>
      <c r="F31" s="2">
        <v>0.37</v>
      </c>
      <c r="G31" s="1" t="s">
        <v>138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6234-298F-4D64-84E9-47171460D796}">
  <dimension ref="A1:L31"/>
  <sheetViews>
    <sheetView tabSelected="1" workbookViewId="0">
      <selection activeCell="L5" sqref="L5"/>
    </sheetView>
  </sheetViews>
  <sheetFormatPr defaultRowHeight="14.4" x14ac:dyDescent="0.3"/>
  <cols>
    <col min="1" max="1" width="10.77734375" bestFit="1" customWidth="1"/>
    <col min="2" max="2" width="7.33203125" bestFit="1" customWidth="1"/>
    <col min="3" max="3" width="11.5546875" bestFit="1" customWidth="1"/>
    <col min="4" max="4" width="14.5546875" bestFit="1" customWidth="1"/>
    <col min="5" max="5" width="9.6640625" bestFit="1" customWidth="1"/>
    <col min="6" max="6" width="21" style="2" bestFit="1" customWidth="1"/>
    <col min="7" max="7" width="16" bestFit="1" customWidth="1"/>
    <col min="12" max="12" width="20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3">
      <c r="A2" s="1" t="s">
        <v>7</v>
      </c>
      <c r="B2" s="1" t="s">
        <v>8</v>
      </c>
      <c r="C2" s="1" t="s">
        <v>9</v>
      </c>
      <c r="D2" s="1" t="s">
        <v>143</v>
      </c>
      <c r="E2" s="1" t="s">
        <v>144</v>
      </c>
      <c r="F2" s="2">
        <v>0.17899999999999999</v>
      </c>
      <c r="G2" s="1" t="s">
        <v>17</v>
      </c>
      <c r="I2" t="s">
        <v>139</v>
      </c>
      <c r="L2" s="3">
        <f>AVERAGE(F2:F11)</f>
        <v>0.36249999999999999</v>
      </c>
    </row>
    <row r="3" spans="1:12" x14ac:dyDescent="0.3">
      <c r="A3" s="1" t="s">
        <v>23</v>
      </c>
      <c r="B3" s="1" t="s">
        <v>24</v>
      </c>
      <c r="C3" s="1" t="s">
        <v>9</v>
      </c>
      <c r="D3" s="1" t="s">
        <v>151</v>
      </c>
      <c r="E3" s="1" t="s">
        <v>152</v>
      </c>
      <c r="F3" s="2">
        <v>0.35799999999999998</v>
      </c>
      <c r="G3" s="1" t="s">
        <v>153</v>
      </c>
      <c r="I3" t="s">
        <v>140</v>
      </c>
      <c r="L3" s="3">
        <f>AVERAGE(F12:F21)</f>
        <v>0.27959999999999996</v>
      </c>
    </row>
    <row r="4" spans="1:12" x14ac:dyDescent="0.3">
      <c r="A4" s="1" t="s">
        <v>36</v>
      </c>
      <c r="B4" s="1" t="s">
        <v>37</v>
      </c>
      <c r="C4" s="1" t="s">
        <v>9</v>
      </c>
      <c r="D4" s="1" t="s">
        <v>160</v>
      </c>
      <c r="E4" s="1" t="s">
        <v>161</v>
      </c>
      <c r="F4" s="2">
        <v>0.52400000000000002</v>
      </c>
      <c r="G4" s="1" t="s">
        <v>162</v>
      </c>
      <c r="I4" t="s">
        <v>141</v>
      </c>
      <c r="L4" s="3">
        <f>AVERAGE(F22:F31)</f>
        <v>0.35759999999999997</v>
      </c>
    </row>
    <row r="5" spans="1:12" x14ac:dyDescent="0.3">
      <c r="A5" s="1" t="s">
        <v>49</v>
      </c>
      <c r="B5" s="1" t="s">
        <v>50</v>
      </c>
      <c r="C5" s="1" t="s">
        <v>9</v>
      </c>
      <c r="D5" s="1" t="s">
        <v>169</v>
      </c>
      <c r="E5" s="1" t="s">
        <v>170</v>
      </c>
      <c r="F5" s="2">
        <v>0.41699999999999998</v>
      </c>
      <c r="G5" s="1" t="s">
        <v>171</v>
      </c>
      <c r="I5" t="s">
        <v>142</v>
      </c>
      <c r="L5" s="4">
        <f>L2/L3</f>
        <v>1.2964949928469243</v>
      </c>
    </row>
    <row r="6" spans="1:12" x14ac:dyDescent="0.3">
      <c r="A6" s="1" t="s">
        <v>62</v>
      </c>
      <c r="B6" s="1" t="s">
        <v>18</v>
      </c>
      <c r="C6" s="1" t="s">
        <v>9</v>
      </c>
      <c r="D6" s="1" t="s">
        <v>178</v>
      </c>
      <c r="E6" s="1" t="s">
        <v>179</v>
      </c>
      <c r="F6" s="2">
        <v>0.18099999999999999</v>
      </c>
      <c r="G6" s="1" t="s">
        <v>65</v>
      </c>
    </row>
    <row r="7" spans="1:12" x14ac:dyDescent="0.3">
      <c r="A7" s="1" t="s">
        <v>74</v>
      </c>
      <c r="B7" s="1" t="s">
        <v>75</v>
      </c>
      <c r="C7" s="1" t="s">
        <v>9</v>
      </c>
      <c r="D7" s="1" t="s">
        <v>185</v>
      </c>
      <c r="E7" s="1" t="s">
        <v>186</v>
      </c>
      <c r="F7" s="2">
        <v>0.42499999999999999</v>
      </c>
      <c r="G7" s="1" t="s">
        <v>12</v>
      </c>
    </row>
    <row r="8" spans="1:12" x14ac:dyDescent="0.3">
      <c r="A8" s="1" t="s">
        <v>87</v>
      </c>
      <c r="B8" s="1" t="s">
        <v>88</v>
      </c>
      <c r="C8" s="1" t="s">
        <v>9</v>
      </c>
      <c r="D8" s="1" t="s">
        <v>193</v>
      </c>
      <c r="E8" s="1" t="s">
        <v>194</v>
      </c>
      <c r="F8" s="2">
        <v>0.23899999999999999</v>
      </c>
      <c r="G8" s="1" t="s">
        <v>104</v>
      </c>
    </row>
    <row r="9" spans="1:12" x14ac:dyDescent="0.3">
      <c r="A9" s="1" t="s">
        <v>100</v>
      </c>
      <c r="B9" s="1" t="s">
        <v>101</v>
      </c>
      <c r="C9" s="1" t="s">
        <v>9</v>
      </c>
      <c r="D9" s="1" t="s">
        <v>201</v>
      </c>
      <c r="E9" s="1" t="s">
        <v>202</v>
      </c>
      <c r="F9" s="2">
        <v>0.42</v>
      </c>
      <c r="G9" s="1" t="s">
        <v>203</v>
      </c>
    </row>
    <row r="10" spans="1:12" x14ac:dyDescent="0.3">
      <c r="A10" s="1" t="s">
        <v>113</v>
      </c>
      <c r="B10" s="1" t="s">
        <v>114</v>
      </c>
      <c r="C10" s="1" t="s">
        <v>9</v>
      </c>
      <c r="D10" s="1" t="s">
        <v>209</v>
      </c>
      <c r="E10" s="1" t="s">
        <v>210</v>
      </c>
      <c r="F10" s="2">
        <v>0.377</v>
      </c>
      <c r="G10" s="1" t="s">
        <v>211</v>
      </c>
    </row>
    <row r="11" spans="1:12" x14ac:dyDescent="0.3">
      <c r="A11" s="1" t="s">
        <v>126</v>
      </c>
      <c r="B11" s="1" t="s">
        <v>127</v>
      </c>
      <c r="C11" s="1" t="s">
        <v>9</v>
      </c>
      <c r="D11" s="1" t="s">
        <v>216</v>
      </c>
      <c r="E11" s="1" t="s">
        <v>217</v>
      </c>
      <c r="F11" s="2">
        <v>0.505</v>
      </c>
      <c r="G11" s="1" t="s">
        <v>218</v>
      </c>
    </row>
    <row r="12" spans="1:12" x14ac:dyDescent="0.3">
      <c r="A12" s="1" t="s">
        <v>13</v>
      </c>
      <c r="B12" s="1" t="s">
        <v>8</v>
      </c>
      <c r="C12" s="1" t="s">
        <v>14</v>
      </c>
      <c r="D12" s="1" t="s">
        <v>145</v>
      </c>
      <c r="E12" s="1" t="s">
        <v>146</v>
      </c>
      <c r="F12" s="2">
        <v>0.45700000000000002</v>
      </c>
      <c r="G12" s="1" t="s">
        <v>147</v>
      </c>
    </row>
    <row r="13" spans="1:12" x14ac:dyDescent="0.3">
      <c r="A13" s="1" t="s">
        <v>28</v>
      </c>
      <c r="B13" s="1" t="s">
        <v>24</v>
      </c>
      <c r="C13" s="1" t="s">
        <v>14</v>
      </c>
      <c r="D13" s="1" t="s">
        <v>154</v>
      </c>
      <c r="E13" s="1" t="s">
        <v>155</v>
      </c>
      <c r="F13" s="2">
        <v>0.28000000000000003</v>
      </c>
      <c r="G13" s="1" t="s">
        <v>156</v>
      </c>
    </row>
    <row r="14" spans="1:12" x14ac:dyDescent="0.3">
      <c r="A14" s="1" t="s">
        <v>41</v>
      </c>
      <c r="B14" s="1" t="s">
        <v>37</v>
      </c>
      <c r="C14" s="1" t="s">
        <v>14</v>
      </c>
      <c r="D14" s="1" t="s">
        <v>163</v>
      </c>
      <c r="E14" s="1" t="s">
        <v>164</v>
      </c>
      <c r="F14" s="2">
        <v>0.13800000000000001</v>
      </c>
      <c r="G14" s="1" t="s">
        <v>165</v>
      </c>
    </row>
    <row r="15" spans="1:12" x14ac:dyDescent="0.3">
      <c r="A15" s="1" t="s">
        <v>54</v>
      </c>
      <c r="B15" s="1" t="s">
        <v>50</v>
      </c>
      <c r="C15" s="1" t="s">
        <v>14</v>
      </c>
      <c r="D15" s="1" t="s">
        <v>172</v>
      </c>
      <c r="E15" s="1" t="s">
        <v>173</v>
      </c>
      <c r="F15" s="2">
        <v>0.23</v>
      </c>
      <c r="G15" s="1" t="s">
        <v>174</v>
      </c>
    </row>
    <row r="16" spans="1:12" x14ac:dyDescent="0.3">
      <c r="A16" s="1" t="s">
        <v>66</v>
      </c>
      <c r="B16" s="1" t="s">
        <v>18</v>
      </c>
      <c r="C16" s="1" t="s">
        <v>14</v>
      </c>
      <c r="D16" s="1" t="s">
        <v>180</v>
      </c>
      <c r="E16" s="1" t="s">
        <v>181</v>
      </c>
      <c r="F16" s="2">
        <v>0.47199999999999998</v>
      </c>
      <c r="G16" s="1" t="s">
        <v>174</v>
      </c>
    </row>
    <row r="17" spans="1:7" x14ac:dyDescent="0.3">
      <c r="A17" s="1" t="s">
        <v>79</v>
      </c>
      <c r="B17" s="1" t="s">
        <v>75</v>
      </c>
      <c r="C17" s="1" t="s">
        <v>14</v>
      </c>
      <c r="D17" s="1" t="s">
        <v>187</v>
      </c>
      <c r="E17" s="1" t="s">
        <v>188</v>
      </c>
      <c r="F17" s="2">
        <v>0.21299999999999999</v>
      </c>
      <c r="G17" s="1" t="s">
        <v>189</v>
      </c>
    </row>
    <row r="18" spans="1:7" x14ac:dyDescent="0.3">
      <c r="A18" s="1" t="s">
        <v>92</v>
      </c>
      <c r="B18" s="1" t="s">
        <v>88</v>
      </c>
      <c r="C18" s="1" t="s">
        <v>14</v>
      </c>
      <c r="D18" s="1" t="s">
        <v>195</v>
      </c>
      <c r="E18" s="1" t="s">
        <v>196</v>
      </c>
      <c r="F18" s="2">
        <v>0.38600000000000001</v>
      </c>
      <c r="G18" s="1" t="s">
        <v>197</v>
      </c>
    </row>
    <row r="19" spans="1:7" x14ac:dyDescent="0.3">
      <c r="A19" s="1" t="s">
        <v>105</v>
      </c>
      <c r="B19" s="1" t="s">
        <v>101</v>
      </c>
      <c r="C19" s="1" t="s">
        <v>14</v>
      </c>
      <c r="D19" s="1" t="s">
        <v>204</v>
      </c>
      <c r="E19" s="1" t="s">
        <v>205</v>
      </c>
      <c r="F19" s="2">
        <v>0.21</v>
      </c>
      <c r="G19" s="1" t="s">
        <v>206</v>
      </c>
    </row>
    <row r="20" spans="1:7" x14ac:dyDescent="0.3">
      <c r="A20" s="1" t="s">
        <v>118</v>
      </c>
      <c r="B20" s="1" t="s">
        <v>114</v>
      </c>
      <c r="C20" s="1" t="s">
        <v>14</v>
      </c>
      <c r="D20" s="1" t="s">
        <v>212</v>
      </c>
      <c r="E20" s="1" t="s">
        <v>213</v>
      </c>
      <c r="F20" s="2">
        <v>0.255</v>
      </c>
      <c r="G20" s="1" t="s">
        <v>65</v>
      </c>
    </row>
    <row r="21" spans="1:7" x14ac:dyDescent="0.3">
      <c r="A21" s="1" t="s">
        <v>131</v>
      </c>
      <c r="B21" s="1" t="s">
        <v>127</v>
      </c>
      <c r="C21" s="1" t="s">
        <v>14</v>
      </c>
      <c r="D21" s="1" t="s">
        <v>219</v>
      </c>
      <c r="E21" s="1" t="s">
        <v>220</v>
      </c>
      <c r="F21" s="2">
        <v>0.155</v>
      </c>
      <c r="G21" s="1" t="s">
        <v>221</v>
      </c>
    </row>
    <row r="22" spans="1:7" x14ac:dyDescent="0.3">
      <c r="A22" s="1" t="s">
        <v>18</v>
      </c>
      <c r="B22" s="1" t="s">
        <v>8</v>
      </c>
      <c r="C22" s="1" t="s">
        <v>19</v>
      </c>
      <c r="D22" s="1" t="s">
        <v>148</v>
      </c>
      <c r="E22" s="1" t="s">
        <v>149</v>
      </c>
      <c r="F22" s="2">
        <v>0.36399999999999999</v>
      </c>
      <c r="G22" s="1" t="s">
        <v>150</v>
      </c>
    </row>
    <row r="23" spans="1:7" x14ac:dyDescent="0.3">
      <c r="A23" s="1" t="s">
        <v>32</v>
      </c>
      <c r="B23" s="1" t="s">
        <v>24</v>
      </c>
      <c r="C23" s="1" t="s">
        <v>19</v>
      </c>
      <c r="D23" s="1" t="s">
        <v>157</v>
      </c>
      <c r="E23" s="1" t="s">
        <v>158</v>
      </c>
      <c r="F23" s="2">
        <v>0.36199999999999999</v>
      </c>
      <c r="G23" s="1" t="s">
        <v>159</v>
      </c>
    </row>
    <row r="24" spans="1:7" x14ac:dyDescent="0.3">
      <c r="A24" s="1" t="s">
        <v>45</v>
      </c>
      <c r="B24" s="1" t="s">
        <v>37</v>
      </c>
      <c r="C24" s="1" t="s">
        <v>19</v>
      </c>
      <c r="D24" s="1" t="s">
        <v>166</v>
      </c>
      <c r="E24" s="1" t="s">
        <v>167</v>
      </c>
      <c r="F24" s="2">
        <v>0.33700000000000002</v>
      </c>
      <c r="G24" s="1" t="s">
        <v>168</v>
      </c>
    </row>
    <row r="25" spans="1:7" x14ac:dyDescent="0.3">
      <c r="A25" s="1" t="s">
        <v>58</v>
      </c>
      <c r="B25" s="1" t="s">
        <v>50</v>
      </c>
      <c r="C25" s="1" t="s">
        <v>19</v>
      </c>
      <c r="D25" s="1" t="s">
        <v>175</v>
      </c>
      <c r="E25" s="1" t="s">
        <v>176</v>
      </c>
      <c r="F25" s="2">
        <v>0.35299999999999998</v>
      </c>
      <c r="G25" s="1" t="s">
        <v>177</v>
      </c>
    </row>
    <row r="26" spans="1:7" x14ac:dyDescent="0.3">
      <c r="A26" s="1" t="s">
        <v>70</v>
      </c>
      <c r="B26" s="1" t="s">
        <v>18</v>
      </c>
      <c r="C26" s="1" t="s">
        <v>19</v>
      </c>
      <c r="D26" s="1" t="s">
        <v>182</v>
      </c>
      <c r="E26" s="1" t="s">
        <v>183</v>
      </c>
      <c r="F26" s="2">
        <v>0.34699999999999998</v>
      </c>
      <c r="G26" s="1" t="s">
        <v>184</v>
      </c>
    </row>
    <row r="27" spans="1:7" x14ac:dyDescent="0.3">
      <c r="A27" s="1" t="s">
        <v>83</v>
      </c>
      <c r="B27" s="1" t="s">
        <v>75</v>
      </c>
      <c r="C27" s="1" t="s">
        <v>19</v>
      </c>
      <c r="D27" s="1" t="s">
        <v>190</v>
      </c>
      <c r="E27" s="1" t="s">
        <v>191</v>
      </c>
      <c r="F27" s="2">
        <v>0.36099999999999999</v>
      </c>
      <c r="G27" s="1" t="s">
        <v>192</v>
      </c>
    </row>
    <row r="28" spans="1:7" x14ac:dyDescent="0.3">
      <c r="A28" s="1" t="s">
        <v>96</v>
      </c>
      <c r="B28" s="1" t="s">
        <v>88</v>
      </c>
      <c r="C28" s="1" t="s">
        <v>19</v>
      </c>
      <c r="D28" s="1" t="s">
        <v>198</v>
      </c>
      <c r="E28" s="1" t="s">
        <v>199</v>
      </c>
      <c r="F28" s="2">
        <v>0.375</v>
      </c>
      <c r="G28" s="1" t="s">
        <v>200</v>
      </c>
    </row>
    <row r="29" spans="1:7" x14ac:dyDescent="0.3">
      <c r="A29" s="1" t="s">
        <v>109</v>
      </c>
      <c r="B29" s="1" t="s">
        <v>101</v>
      </c>
      <c r="C29" s="1" t="s">
        <v>19</v>
      </c>
      <c r="D29" s="1" t="s">
        <v>207</v>
      </c>
      <c r="E29" s="1" t="s">
        <v>208</v>
      </c>
      <c r="F29" s="2">
        <v>0.37</v>
      </c>
      <c r="G29" s="1" t="s">
        <v>159</v>
      </c>
    </row>
    <row r="30" spans="1:7" x14ac:dyDescent="0.3">
      <c r="A30" s="1" t="s">
        <v>122</v>
      </c>
      <c r="B30" s="1" t="s">
        <v>114</v>
      </c>
      <c r="C30" s="1" t="s">
        <v>19</v>
      </c>
      <c r="D30" s="1" t="s">
        <v>214</v>
      </c>
      <c r="E30" s="1" t="s">
        <v>215</v>
      </c>
      <c r="F30" s="2">
        <v>0.36699999999999999</v>
      </c>
      <c r="G30" s="1" t="s">
        <v>22</v>
      </c>
    </row>
    <row r="31" spans="1:7" x14ac:dyDescent="0.3">
      <c r="A31" s="1" t="s">
        <v>135</v>
      </c>
      <c r="B31" s="1" t="s">
        <v>127</v>
      </c>
      <c r="C31" s="1" t="s">
        <v>19</v>
      </c>
      <c r="D31" s="1" t="s">
        <v>222</v>
      </c>
      <c r="E31" s="1" t="s">
        <v>223</v>
      </c>
      <c r="F31" s="2">
        <v>0.34</v>
      </c>
      <c r="G31" s="1" t="s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E756-CCC7-4F50-85BF-D64F2FC2532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v E R 3 V K + V X 8 q k A A A A 9 Q A A A B I A H A B D b 2 5 m a W c v U G F j a 2 F n Z S 5 4 b W w g o h g A K K A U A A A A A A A A A A A A A A A A A A A A A A A A A A A A h Y + x D o I w G I R f h X S n r d U Y J K U M r m B M T I x r U y o 0 w o + h x f J u D j 6 S r y B G U T f H + + 4 u u b t f b z w d m j q 4 6 M 6 a F h I 0 w x Q F G l R b G C g T 1 L t j G K F U 8 K 1 U J 1 n q Y A y D j Q d r E l Q 5 d 4 4 J 8 d 5 j P 8 d t V x J G 6 Y w c 8 m y n K t 3 I 0 I B 1 E p R G n 1 b x v 4 U E 3 7 / G C I Z X S x w t G K a c T I z n B r 4 + G + c + 3 R / I 1 3 3 t + k 4 L q M N N x s k k O X l f E A 9 Q S w M E F A A C A A g A v E R 3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x E d 1 R P x / J f P g E A A B k E A A A T A B w A R m 9 y b X V s Y X M v U 2 V j d G l v b j E u b S C i G A A o o B Q A A A A A A A A A A A A A A A A A A A A A A A A A A A D d U k 1 L x D A Q v S / s f w j 1 s g u l u E U R l B 6 k q 3 g S p X r a S I j t 0 E a T T M l M d t l / b 2 A r 4 k E Q 8 b Q 5 5 O P N Y 3 j z 8 g h a N u h F c z h X V / P Z f E a D D t A J i s 7 p s F c B K F o m 5 T S R G t C h M r 6 D E d L m W 1 A e g 9 P 2 U N 2 B 6 Q d W q + + M C R W V s M D z m U i r w R h a S E h N 2 2 K N b X T g e X F r L B Q 1 e k 4 P W m T 1 p X w m C C T p P e g R h 5 X 8 Z J I c A 7 4 l z S Q 9 7 J R m B j e y h C 2 q X j v g A T A J L 0 / L U k 7 q J U Z u 0 Q G p E Y I K G H 0 n / 3 v A M 6 W 3 E H Q P V L S 0 z Z b 5 Z g 3 W O M M Q q i z P c l G j j c 5 T d Z G L G 9 9 i Z 3 x f r c r z M h e P E R k a 3 l u o v q 7 F P X p 4 W e Y H y 0 6 y h 5 C 0 c f q Z O 9 B d 8 i V L / j 3 p 1 0 S c K h O + O L i b i 8 2 E X 1 v b t N r q Q B W H m F r O Z 8 b / 2 P U P G R g T m f G I M / D r A Y 8 l A x 9 Q S w E C L Q A U A A I A C A C 8 R H d U r 5 V f y q Q A A A D 1 A A A A E g A A A A A A A A A A A A A A A A A A A A A A Q 2 9 u Z m l n L 1 B h Y 2 t h Z 2 U u e G 1 s U E s B A i 0 A F A A C A A g A v E R 3 V A / K 6 a u k A A A A 6 Q A A A B M A A A A A A A A A A A A A A A A A 8 A A A A F t D b 2 5 0 Z W 5 0 X 1 R 5 c G V z X S 5 4 b W x Q S w E C L Q A U A A I A C A C 8 R H d U T 8 f y X z 4 B A A A Z B A A A E w A A A A A A A A A A A A A A A A D h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H w A A A A A A A F 0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b m 9 y b W F s X 2 1 h c 3 N f d 2 V p Z 2 h 0 X z F f a W 5 k Z X B l b m R l b m N l X 3 d l a W d o d F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V t b W F y e V 9 y Z X N 1 b H R z X 2 1 h c 3 N f a G 9 t b 1 9 p b m R l c G V u Z G V u Y 2 V f b m 9 y b W F s X 2 1 h c 3 N f d 2 V p Z 2 h 0 X z F f a W 5 k Z X B l b m R l b m N l X 3 d l a W d o d F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N U M D c 6 M z U 6 N D Y u O D g 2 N j c w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z Z W V k J n F 1 b 3 Q 7 L C Z x d W 9 0 O 3 N 0 c m F 0 Z W d 5 J n F 1 b 3 Q 7 L C Z x d W 9 0 O 2 F 2 Z X J h Z 2 V f c 3 V t J n F 1 b 3 Q 7 L C Z x d W 9 0 O 3 N k X 3 N 1 b S Z x d W 9 0 O y w m c X V v d D t h d m V y Y W d l X 3 B l c m N l b n R h Z 2 U m c X V v d D s s J n F 1 b 3 Q 7 c 2 R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W 1 h c n l f c m V z d W x 0 c 1 9 t Y X N z X 2 h v b W 9 f a W 5 k Z X B l b m R l b m N l X 2 5 v c m 1 h b F 9 t Y X N z X 3 d l a W d o d F 8 x X 2 l u Z G V w Z W 5 k Z W 5 j Z V 9 3 Z W l n a H R f L 1 B y b 2 1 v d G V k I E h l Y W R l c n M u e y w w f S Z x d W 9 0 O y w m c X V v d D t T Z W N 0 a W 9 u M S 9 z d W 1 t Y X J 5 X 3 J l c 3 V s d H N f b W F z c 1 9 o b 2 1 v X 2 l u Z G V w Z W 5 k Z W 5 j Z V 9 u b 3 J t Y W x f b W F z c 1 9 3 Z W l n a H R f M V 9 p b m R l c G V u Z G V u Y 2 V f d 2 V p Z 2 h 0 X y 9 Q c m 9 t b 3 R l Z C B I Z W F k Z X J z L n t z Z W V k L D F 9 J n F 1 b 3 Q 7 L C Z x d W 9 0 O 1 N l Y 3 R p b 2 4 x L 3 N 1 b W 1 h c n l f c m V z d W x 0 c 1 9 t Y X N z X 2 h v b W 9 f a W 5 k Z X B l b m R l b m N l X 2 5 v c m 1 h b F 9 t Y X N z X 3 d l a W d o d F 8 x X 2 l u Z G V w Z W 5 k Z W 5 j Z V 9 3 Z W l n a H R f L 1 B y b 2 1 v d G V k I E h l Y W R l c n M u e 3 N 0 c m F 0 Z W d 5 L D J 9 J n F 1 b 3 Q 7 L C Z x d W 9 0 O 1 N l Y 3 R p b 2 4 x L 3 N 1 b W 1 h c n l f c m V z d W x 0 c 1 9 t Y X N z X 2 h v b W 9 f a W 5 k Z X B l b m R l b m N l X 2 5 v c m 1 h b F 9 t Y X N z X 3 d l a W d o d F 8 x X 2 l u Z G V w Z W 5 k Z W 5 j Z V 9 3 Z W l n a H R f L 1 B y b 2 1 v d G V k I E h l Y W R l c n M u e 2 F 2 Z X J h Z 2 V f c 3 V t L D N 9 J n F 1 b 3 Q 7 L C Z x d W 9 0 O 1 N l Y 3 R p b 2 4 x L 3 N 1 b W 1 h c n l f c m V z d W x 0 c 1 9 t Y X N z X 2 h v b W 9 f a W 5 k Z X B l b m R l b m N l X 2 5 v c m 1 h b F 9 t Y X N z X 3 d l a W d o d F 8 x X 2 l u Z G V w Z W 5 k Z W 5 j Z V 9 3 Z W l n a H R f L 1 B y b 2 1 v d G V k I E h l Y W R l c n M u e 3 N k X 3 N 1 b S w 0 f S Z x d W 9 0 O y w m c X V v d D t T Z W N 0 a W 9 u M S 9 z d W 1 t Y X J 5 X 3 J l c 3 V s d H N f b W F z c 1 9 o b 2 1 v X 2 l u Z G V w Z W 5 k Z W 5 j Z V 9 u b 3 J t Y W x f b W F z c 1 9 3 Z W l n a H R f M V 9 p b m R l c G V u Z G V u Y 2 V f d 2 V p Z 2 h 0 X y 9 Q c m 9 t b 3 R l Z C B I Z W F k Z X J z L n t h d m V y Y W d l X 3 B l c m N l b n R h Z 2 U s N X 0 m c X V v d D s s J n F 1 b 3 Q 7 U 2 V j d G l v b j E v c 3 V t b W F y e V 9 y Z X N 1 b H R z X 2 1 h c 3 N f a G 9 t b 1 9 p b m R l c G V u Z G V u Y 2 V f b m 9 y b W F s X 2 1 h c 3 N f d 2 V p Z 2 h 0 X z F f a W 5 k Z X B l b m R l b m N l X 3 d l a W d o d F 8 v U H J v b W 9 0 Z W Q g S G V h Z G V y c y 5 7 c 2 R f c G V y Y 2 V u d G F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d W 1 t Y X J 5 X 3 J l c 3 V s d H N f b W F z c 1 9 o b 2 1 v X 2 l u Z G V w Z W 5 k Z W 5 j Z V 9 u b 3 J t Y W x f b W F z c 1 9 3 Z W l n a H R f M V 9 p b m R l c G V u Z G V u Y 2 V f d 2 V p Z 2 h 0 X y 9 Q c m 9 t b 3 R l Z C B I Z W F k Z X J z L n s s M H 0 m c X V v d D s s J n F 1 b 3 Q 7 U 2 V j d G l v b j E v c 3 V t b W F y e V 9 y Z X N 1 b H R z X 2 1 h c 3 N f a G 9 t b 1 9 p b m R l c G V u Z G V u Y 2 V f b m 9 y b W F s X 2 1 h c 3 N f d 2 V p Z 2 h 0 X z F f a W 5 k Z X B l b m R l b m N l X 3 d l a W d o d F 8 v U H J v b W 9 0 Z W Q g S G V h Z G V y c y 5 7 c 2 V l Z C w x f S Z x d W 9 0 O y w m c X V v d D t T Z W N 0 a W 9 u M S 9 z d W 1 t Y X J 5 X 3 J l c 3 V s d H N f b W F z c 1 9 o b 2 1 v X 2 l u Z G V w Z W 5 k Z W 5 j Z V 9 u b 3 J t Y W x f b W F z c 1 9 3 Z W l n a H R f M V 9 p b m R l c G V u Z G V u Y 2 V f d 2 V p Z 2 h 0 X y 9 Q c m 9 t b 3 R l Z C B I Z W F k Z X J z L n t z d H J h d G V n e S w y f S Z x d W 9 0 O y w m c X V v d D t T Z W N 0 a W 9 u M S 9 z d W 1 t Y X J 5 X 3 J l c 3 V s d H N f b W F z c 1 9 o b 2 1 v X 2 l u Z G V w Z W 5 k Z W 5 j Z V 9 u b 3 J t Y W x f b W F z c 1 9 3 Z W l n a H R f M V 9 p b m R l c G V u Z G V u Y 2 V f d 2 V p Z 2 h 0 X y 9 Q c m 9 t b 3 R l Z C B I Z W F k Z X J z L n t h d m V y Y W d l X 3 N 1 b S w z f S Z x d W 9 0 O y w m c X V v d D t T Z W N 0 a W 9 u M S 9 z d W 1 t Y X J 5 X 3 J l c 3 V s d H N f b W F z c 1 9 o b 2 1 v X 2 l u Z G V w Z W 5 k Z W 5 j Z V 9 u b 3 J t Y W x f b W F z c 1 9 3 Z W l n a H R f M V 9 p b m R l c G V u Z G V u Y 2 V f d 2 V p Z 2 h 0 X y 9 Q c m 9 t b 3 R l Z C B I Z W F k Z X J z L n t z Z F 9 z d W 0 s N H 0 m c X V v d D s s J n F 1 b 3 Q 7 U 2 V j d G l v b j E v c 3 V t b W F y e V 9 y Z X N 1 b H R z X 2 1 h c 3 N f a G 9 t b 1 9 p b m R l c G V u Z G V u Y 2 V f b m 9 y b W F s X 2 1 h c 3 N f d 2 V p Z 2 h 0 X z F f a W 5 k Z X B l b m R l b m N l X 3 d l a W d o d F 8 v U H J v b W 9 0 Z W Q g S G V h Z G V y c y 5 7 Y X Z l c m F n Z V 9 w Z X J j Z W 5 0 Y W d l L D V 9 J n F 1 b 3 Q 7 L C Z x d W 9 0 O 1 N l Y 3 R p b 2 4 x L 3 N 1 b W 1 h c n l f c m V z d W x 0 c 1 9 t Y X N z X 2 h v b W 9 f a W 5 k Z X B l b m R l b m N l X 2 5 v c m 1 h b F 9 t Y X N z X 3 d l a W d o d F 8 x X 2 l u Z G V w Z W 5 k Z W 5 j Z V 9 3 Z W l n a H R f L 1 B y b 2 1 v d G V k I E h l Y W R l c n M u e 3 N k X 3 B l c m N l b n R h Z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2 5 v c m 1 h b F 9 t Y X N z X 3 d l a W d o d F 8 x X 2 l u Z G V w Z W 5 k Z W 5 j Z V 9 3 Z W l n a H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2 5 v c m 1 h b F 9 t Y X N z X 3 d l a W d o d F 8 x X 2 l u Z G V w Z W 5 k Z W 5 j Z V 9 3 Z W l n a H R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3 B h c m V 0 b 1 9 t Y X N z X 3 d l a W d o d F 8 x X 2 l u Z G V w Z W 5 k Z W 5 j Z V 9 3 Z W l n a H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1 b W 1 h c n l f c m V z d W x 0 c 1 9 t Y X N z X 2 h v b W 9 f a W 5 k Z X B l b m R l b m N l X 3 B h c m V 0 b 1 9 t Y X N z X 3 d l a W d o d F 8 x X 2 l u Z G V w Z W 5 k Z W 5 j Z V 9 3 Z W l n a H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z V D A 3 O j M 3 O j U 3 L j I 5 N j Y 4 M z Z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c 2 V l Z C Z x d W 9 0 O y w m c X V v d D t z d H J h d G V n e S Z x d W 9 0 O y w m c X V v d D t h d m V y Y W d l X 3 N 1 b S Z x d W 9 0 O y w m c X V v d D t z Z F 9 z d W 0 m c X V v d D s s J n F 1 b 3 Q 7 Y X Z l c m F n Z V 9 w Z X J j Z W 5 0 Y W d l J n F 1 b 3 Q 7 L C Z x d W 9 0 O 3 N k X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X 3 J l c 3 V s d H N f b W F z c 1 9 o b 2 1 v X 2 l u Z G V w Z W 5 k Z W 5 j Z V 9 w Y X J l d G 9 f b W F z c 1 9 3 Z W l n a H R f M V 9 p b m R l c G V u Z G V u Y 2 V f d 2 V p Z 2 h 0 X y 9 Q c m 9 t b 3 R l Z C B I Z W F k Z X J z L n s s M H 0 m c X V v d D s s J n F 1 b 3 Q 7 U 2 V j d G l v b j E v c 3 V t b W F y e V 9 y Z X N 1 b H R z X 2 1 h c 3 N f a G 9 t b 1 9 p b m R l c G V u Z G V u Y 2 V f c G F y Z X R v X 2 1 h c 3 N f d 2 V p Z 2 h 0 X z F f a W 5 k Z X B l b m R l b m N l X 3 d l a W d o d F 8 v U H J v b W 9 0 Z W Q g S G V h Z G V y c y 5 7 c 2 V l Z C w x f S Z x d W 9 0 O y w m c X V v d D t T Z W N 0 a W 9 u M S 9 z d W 1 t Y X J 5 X 3 J l c 3 V s d H N f b W F z c 1 9 o b 2 1 v X 2 l u Z G V w Z W 5 k Z W 5 j Z V 9 w Y X J l d G 9 f b W F z c 1 9 3 Z W l n a H R f M V 9 p b m R l c G V u Z G V u Y 2 V f d 2 V p Z 2 h 0 X y 9 Q c m 9 t b 3 R l Z C B I Z W F k Z X J z L n t z d H J h d G V n e S w y f S Z x d W 9 0 O y w m c X V v d D t T Z W N 0 a W 9 u M S 9 z d W 1 t Y X J 5 X 3 J l c 3 V s d H N f b W F z c 1 9 o b 2 1 v X 2 l u Z G V w Z W 5 k Z W 5 j Z V 9 w Y X J l d G 9 f b W F z c 1 9 3 Z W l n a H R f M V 9 p b m R l c G V u Z G V u Y 2 V f d 2 V p Z 2 h 0 X y 9 Q c m 9 t b 3 R l Z C B I Z W F k Z X J z L n t h d m V y Y W d l X 3 N 1 b S w z f S Z x d W 9 0 O y w m c X V v d D t T Z W N 0 a W 9 u M S 9 z d W 1 t Y X J 5 X 3 J l c 3 V s d H N f b W F z c 1 9 o b 2 1 v X 2 l u Z G V w Z W 5 k Z W 5 j Z V 9 w Y X J l d G 9 f b W F z c 1 9 3 Z W l n a H R f M V 9 p b m R l c G V u Z G V u Y 2 V f d 2 V p Z 2 h 0 X y 9 Q c m 9 t b 3 R l Z C B I Z W F k Z X J z L n t z Z F 9 z d W 0 s N H 0 m c X V v d D s s J n F 1 b 3 Q 7 U 2 V j d G l v b j E v c 3 V t b W F y e V 9 y Z X N 1 b H R z X 2 1 h c 3 N f a G 9 t b 1 9 p b m R l c G V u Z G V u Y 2 V f c G F y Z X R v X 2 1 h c 3 N f d 2 V p Z 2 h 0 X z F f a W 5 k Z X B l b m R l b m N l X 3 d l a W d o d F 8 v U H J v b W 9 0 Z W Q g S G V h Z G V y c y 5 7 Y X Z l c m F n Z V 9 w Z X J j Z W 5 0 Y W d l L D V 9 J n F 1 b 3 Q 7 L C Z x d W 9 0 O 1 N l Y 3 R p b 2 4 x L 3 N 1 b W 1 h c n l f c m V z d W x 0 c 1 9 t Y X N z X 2 h v b W 9 f a W 5 k Z X B l b m R l b m N l X 3 B h c m V 0 b 1 9 t Y X N z X 3 d l a W d o d F 8 x X 2 l u Z G V w Z W 5 k Z W 5 j Z V 9 3 Z W l n a H R f L 1 B y b 2 1 v d G V k I E h l Y W R l c n M u e 3 N k X 3 B l c m N l b n R h Z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V t b W F y e V 9 y Z X N 1 b H R z X 2 1 h c 3 N f a G 9 t b 1 9 p b m R l c G V u Z G V u Y 2 V f c G F y Z X R v X 2 1 h c 3 N f d 2 V p Z 2 h 0 X z F f a W 5 k Z X B l b m R l b m N l X 3 d l a W d o d F 8 v U H J v b W 9 0 Z W Q g S G V h Z G V y c y 5 7 L D B 9 J n F 1 b 3 Q 7 L C Z x d W 9 0 O 1 N l Y 3 R p b 2 4 x L 3 N 1 b W 1 h c n l f c m V z d W x 0 c 1 9 t Y X N z X 2 h v b W 9 f a W 5 k Z X B l b m R l b m N l X 3 B h c m V 0 b 1 9 t Y X N z X 3 d l a W d o d F 8 x X 2 l u Z G V w Z W 5 k Z W 5 j Z V 9 3 Z W l n a H R f L 1 B y b 2 1 v d G V k I E h l Y W R l c n M u e 3 N l Z W Q s M X 0 m c X V v d D s s J n F 1 b 3 Q 7 U 2 V j d G l v b j E v c 3 V t b W F y e V 9 y Z X N 1 b H R z X 2 1 h c 3 N f a G 9 t b 1 9 p b m R l c G V u Z G V u Y 2 V f c G F y Z X R v X 2 1 h c 3 N f d 2 V p Z 2 h 0 X z F f a W 5 k Z X B l b m R l b m N l X 3 d l a W d o d F 8 v U H J v b W 9 0 Z W Q g S G V h Z G V y c y 5 7 c 3 R y Y X R l Z 3 k s M n 0 m c X V v d D s s J n F 1 b 3 Q 7 U 2 V j d G l v b j E v c 3 V t b W F y e V 9 y Z X N 1 b H R z X 2 1 h c 3 N f a G 9 t b 1 9 p b m R l c G V u Z G V u Y 2 V f c G F y Z X R v X 2 1 h c 3 N f d 2 V p Z 2 h 0 X z F f a W 5 k Z X B l b m R l b m N l X 3 d l a W d o d F 8 v U H J v b W 9 0 Z W Q g S G V h Z G V y c y 5 7 Y X Z l c m F n Z V 9 z d W 0 s M 3 0 m c X V v d D s s J n F 1 b 3 Q 7 U 2 V j d G l v b j E v c 3 V t b W F y e V 9 y Z X N 1 b H R z X 2 1 h c 3 N f a G 9 t b 1 9 p b m R l c G V u Z G V u Y 2 V f c G F y Z X R v X 2 1 h c 3 N f d 2 V p Z 2 h 0 X z F f a W 5 k Z X B l b m R l b m N l X 3 d l a W d o d F 8 v U H J v b W 9 0 Z W Q g S G V h Z G V y c y 5 7 c 2 R f c 3 V t L D R 9 J n F 1 b 3 Q 7 L C Z x d W 9 0 O 1 N l Y 3 R p b 2 4 x L 3 N 1 b W 1 h c n l f c m V z d W x 0 c 1 9 t Y X N z X 2 h v b W 9 f a W 5 k Z X B l b m R l b m N l X 3 B h c m V 0 b 1 9 t Y X N z X 3 d l a W d o d F 8 x X 2 l u Z G V w Z W 5 k Z W 5 j Z V 9 3 Z W l n a H R f L 1 B y b 2 1 v d G V k I E h l Y W R l c n M u e 2 F 2 Z X J h Z 2 V f c G V y Y 2 V u d G F n Z S w 1 f S Z x d W 9 0 O y w m c X V v d D t T Z W N 0 a W 9 u M S 9 z d W 1 t Y X J 5 X 3 J l c 3 V s d H N f b W F z c 1 9 o b 2 1 v X 2 l u Z G V w Z W 5 k Z W 5 j Z V 9 w Y X J l d G 9 f b W F z c 1 9 3 Z W l n a H R f M V 9 p b m R l c G V u Z G V u Y 2 V f d 2 V p Z 2 h 0 X y 9 Q c m 9 t b 3 R l Z C B I Z W F k Z X J z L n t z Z F 9 w Z X J j Z W 5 0 Y W d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1 t Y X J 5 X 3 J l c 3 V s d H N f b W F z c 1 9 o b 2 1 v X 2 l u Z G V w Z W 5 k Z W 5 j Z V 9 w Y X J l d G 9 f b W F z c 1 9 3 Z W l n a H R f M V 9 p b m R l c G V u Z G V u Y 2 V f d 2 V p Z 2 h 0 X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o b 2 1 v X 2 l u Z G V w Z W 5 k Z W 5 j Z V 9 w Y X J l d G 9 f b W F z c 1 9 3 Z W l n a H R f M V 9 p b m R l c G V u Z G V u Y 2 V f d 2 V p Z 2 h 0 X y 9 Q c m 9 t b 3 R l Z C U y M E h l Y W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x o T x + 8 X E E u G s W C B + r z K S Q A A A A A C A A A A A A A D Z g A A w A A A A B A A A A A b h e J + u l Z F D q D 0 G B / l / R Q F A A A A A A S A A A C g A A A A E A A A A L 7 X f W i Q X 9 G Z J 1 u 6 c R e m y 2 9 Q A A A A s x K 5 U 4 q 3 I D u q 8 1 B c L l P V C k c c A y E 1 G 4 6 Q b h x N l t i v s W 1 g s + 1 x b E 3 T g J U b 4 T u Y i k N L + g K K Y 5 9 g C t s P e M s 6 o V k e 7 Z f Y V G B H A P c r I b E J F j S Y l Q Q U A A A A Z A / g q X g r a 9 0 S R s C s A H 8 y P v d 1 p G Q = < / D a t a M a s h u p > 
</file>

<file path=customXml/itemProps1.xml><?xml version="1.0" encoding="utf-8"?>
<ds:datastoreItem xmlns:ds="http://schemas.openxmlformats.org/officeDocument/2006/customXml" ds:itemID="{165A17AC-BD57-4ACF-B31D-317F02123C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homo normal 1 4</vt:lpstr>
      <vt:lpstr>homo pareto 1 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Krapohl, Sebastian</dc:creator>
  <cp:lastModifiedBy>Sebastian Krapohl</cp:lastModifiedBy>
  <dcterms:created xsi:type="dcterms:W3CDTF">2022-03-23T07:34:45Z</dcterms:created>
  <dcterms:modified xsi:type="dcterms:W3CDTF">2022-03-23T07:40:46Z</dcterms:modified>
</cp:coreProperties>
</file>