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_krapohl_uva_nl/Documents/Desktop/"/>
    </mc:Choice>
  </mc:AlternateContent>
  <xr:revisionPtr revIDLastSave="26" documentId="8_{DF8648A7-A938-493F-B1FA-FC241916FBB6}" xr6:coauthVersionLast="47" xr6:coauthVersionMax="47" xr10:uidLastSave="{53114EDA-451A-49B1-8B0A-F3060D59F433}"/>
  <bookViews>
    <workbookView xWindow="-120" yWindow="-120" windowWidth="29040" windowHeight="16440" activeTab="1" xr2:uid="{74E47C02-40B7-480C-B93D-94079937A5A3}"/>
  </bookViews>
  <sheets>
    <sheet name="homo normal 1 5" sheetId="2" r:id="rId1"/>
    <sheet name="homo pareto 1 5" sheetId="3" r:id="rId2"/>
    <sheet name="Sheet1" sheetId="1" r:id="rId3"/>
  </sheets>
  <definedNames>
    <definedName name="ExternalData_1" localSheetId="0" hidden="1">'homo normal 1 5'!$A$1:$G$31</definedName>
    <definedName name="ExternalData_1" localSheetId="1" hidden="1">'homo pareto 1 5'!$A$1:$G$31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L5" i="3" s="1"/>
  <c r="L2" i="3"/>
  <c r="L4" i="2"/>
  <c r="L3" i="2"/>
  <c r="L5" i="2" s="1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7E58B6-8C44-4072-9A7C-2BEFA09DFA70}" keepAlive="1" name="Query - summary_results_mass_homo_independence_normal_mass_weight_1_independence_weight_" description="Connection to the 'summary_results_mass_homo_independence_normal_mass_weight_1_independence_weight_' query in the workbook." type="5" refreshedVersion="7" background="1" saveData="1">
    <dbPr connection="Provider=Microsoft.Mashup.OleDb.1;Data Source=$Workbook$;Location=summary_results_mass_homo_independence_normal_mass_weight_1_independence_weight_;Extended Properties=&quot;&quot;" command="SELECT * FROM [summary_results_mass_homo_independence_normal_mass_weight_1_independence_weight_]"/>
  </connection>
  <connection id="2" xr16:uid="{1C18A704-5926-4762-9CD4-37EE0971DD51}" keepAlive="1" name="Query - summary_results_mass_homo_independence_pareto_mass_weight_1_independence_weight_" description="Connection to the 'summary_results_mass_homo_independence_pareto_mass_weight_1_independence_weight_' query in the workbook." type="5" refreshedVersion="7" background="1" saveData="1">
    <dbPr connection="Provider=Microsoft.Mashup.OleDb.1;Data Source=$Workbook$;Location=summary_results_mass_homo_independence_pareto_mass_weight_1_independence_weight_;Extended Properties=&quot;&quot;" command="SELECT * FROM [summary_results_mass_homo_independence_pareto_mass_weight_1_independence_weight_]"/>
  </connection>
</connections>
</file>

<file path=xl/sharedStrings.xml><?xml version="1.0" encoding="utf-8"?>
<sst xmlns="http://schemas.openxmlformats.org/spreadsheetml/2006/main" count="382" uniqueCount="224">
  <si>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</si>
  <si>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</si>
  <si>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</si>
  <si>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</si>
  <si>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</si>
  <si>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</si>
  <si>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</si>
  <si>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</si>
  <si>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</si>
  <si>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</si>
  <si>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38189770</t>
  </si>
  <si>
    <t>5678</t>
  </si>
  <si>
    <t>0.073</t>
  </si>
  <si>
    <t>1</t>
  </si>
  <si>
    <t>defect</t>
  </si>
  <si>
    <t>12069104</t>
  </si>
  <si>
    <t>4416</t>
  </si>
  <si>
    <t>0.057</t>
  </si>
  <si>
    <t>2</t>
  </si>
  <si>
    <t>exploitation</t>
  </si>
  <si>
    <t>27741126</t>
  </si>
  <si>
    <t>1751</t>
  </si>
  <si>
    <t>0.023</t>
  </si>
  <si>
    <t>3000</t>
  </si>
  <si>
    <t>128</t>
  </si>
  <si>
    <t>43027872</t>
  </si>
  <si>
    <t>9615</t>
  </si>
  <si>
    <t>0.123</t>
  </si>
  <si>
    <t>3001</t>
  </si>
  <si>
    <t>9556178</t>
  </si>
  <si>
    <t>5769</t>
  </si>
  <si>
    <t>0.074</t>
  </si>
  <si>
    <t>3002</t>
  </si>
  <si>
    <t>25415950</t>
  </si>
  <si>
    <t>3968</t>
  </si>
  <si>
    <t>0.051</t>
  </si>
  <si>
    <t>6000</t>
  </si>
  <si>
    <t>16</t>
  </si>
  <si>
    <t>29468565</t>
  </si>
  <si>
    <t>10763</t>
  </si>
  <si>
    <t>0.138</t>
  </si>
  <si>
    <t>6001</t>
  </si>
  <si>
    <t>20196624</t>
  </si>
  <si>
    <t>9945</t>
  </si>
  <si>
    <t>0.128</t>
  </si>
  <si>
    <t>6002</t>
  </si>
  <si>
    <t>28334811</t>
  </si>
  <si>
    <t>1920</t>
  </si>
  <si>
    <t>0.025</t>
  </si>
  <si>
    <t>9000</t>
  </si>
  <si>
    <t>256</t>
  </si>
  <si>
    <t>15851479</t>
  </si>
  <si>
    <t>7068</t>
  </si>
  <si>
    <t>0.091</t>
  </si>
  <si>
    <t>9001</t>
  </si>
  <si>
    <t>33467407</t>
  </si>
  <si>
    <t>9413</t>
  </si>
  <si>
    <t>0.121</t>
  </si>
  <si>
    <t>9002</t>
  </si>
  <si>
    <t>28681114</t>
  </si>
  <si>
    <t>3203</t>
  </si>
  <si>
    <t>0.041</t>
  </si>
  <si>
    <t>12000</t>
  </si>
  <si>
    <t>32184748</t>
  </si>
  <si>
    <t>6397</t>
  </si>
  <si>
    <t>0.082</t>
  </si>
  <si>
    <t>12001</t>
  </si>
  <si>
    <t>16601510</t>
  </si>
  <si>
    <t>5586</t>
  </si>
  <si>
    <t>0.072</t>
  </si>
  <si>
    <t>12002</t>
  </si>
  <si>
    <t>29213742</t>
  </si>
  <si>
    <t>1618</t>
  </si>
  <si>
    <t>0.021</t>
  </si>
  <si>
    <t>15000</t>
  </si>
  <si>
    <t>32</t>
  </si>
  <si>
    <t>15032063</t>
  </si>
  <si>
    <t>7703</t>
  </si>
  <si>
    <t>0.099</t>
  </si>
  <si>
    <t>15001</t>
  </si>
  <si>
    <t>35578416</t>
  </si>
  <si>
    <t>9231</t>
  </si>
  <si>
    <t>0.118</t>
  </si>
  <si>
    <t>15002</t>
  </si>
  <si>
    <t>27389521</t>
  </si>
  <si>
    <t>2029</t>
  </si>
  <si>
    <t>0.026</t>
  </si>
  <si>
    <t>18000</t>
  </si>
  <si>
    <t>4</t>
  </si>
  <si>
    <t>22385018</t>
  </si>
  <si>
    <t>11702</t>
  </si>
  <si>
    <t>0.15</t>
  </si>
  <si>
    <t>18001</t>
  </si>
  <si>
    <t>28066638</t>
  </si>
  <si>
    <t>12260</t>
  </si>
  <si>
    <t>0.157</t>
  </si>
  <si>
    <t>18002</t>
  </si>
  <si>
    <t>27548344</t>
  </si>
  <si>
    <t>2206</t>
  </si>
  <si>
    <t>0.028</t>
  </si>
  <si>
    <t>21000</t>
  </si>
  <si>
    <t>512</t>
  </si>
  <si>
    <t>24163907</t>
  </si>
  <si>
    <t>8858</t>
  </si>
  <si>
    <t>0.114</t>
  </si>
  <si>
    <t>21001</t>
  </si>
  <si>
    <t>23856244</t>
  </si>
  <si>
    <t>9472</t>
  </si>
  <si>
    <t>21002</t>
  </si>
  <si>
    <t>29979849</t>
  </si>
  <si>
    <t>3230</t>
  </si>
  <si>
    <t>24000</t>
  </si>
  <si>
    <t>64</t>
  </si>
  <si>
    <t>24379299</t>
  </si>
  <si>
    <t>11029</t>
  </si>
  <si>
    <t>0.141</t>
  </si>
  <si>
    <t>24001</t>
  </si>
  <si>
    <t>25183528</t>
  </si>
  <si>
    <t>11513</t>
  </si>
  <si>
    <t>0.148</t>
  </si>
  <si>
    <t>24002</t>
  </si>
  <si>
    <t>28437173</t>
  </si>
  <si>
    <t>2511</t>
  </si>
  <si>
    <t>0.032</t>
  </si>
  <si>
    <t>27000</t>
  </si>
  <si>
    <t>8</t>
  </si>
  <si>
    <t>25175866</t>
  </si>
  <si>
    <t>6552</t>
  </si>
  <si>
    <t>0.084</t>
  </si>
  <si>
    <t>27001</t>
  </si>
  <si>
    <t>24021549</t>
  </si>
  <si>
    <t>6470</t>
  </si>
  <si>
    <t>0.083</t>
  </si>
  <si>
    <t>27002</t>
  </si>
  <si>
    <t>28802585</t>
  </si>
  <si>
    <t>820</t>
  </si>
  <si>
    <t>0.011</t>
  </si>
  <si>
    <t>average coop</t>
  </si>
  <si>
    <t>average defect</t>
  </si>
  <si>
    <t>average exploit</t>
  </si>
  <si>
    <t>ratio coop/defect</t>
  </si>
  <si>
    <t>14738301</t>
  </si>
  <si>
    <t>8884</t>
  </si>
  <si>
    <t>0.189</t>
  </si>
  <si>
    <t>35006272</t>
  </si>
  <si>
    <t>11693</t>
  </si>
  <si>
    <t>28255427</t>
  </si>
  <si>
    <t>3431</t>
  </si>
  <si>
    <t>0.044</t>
  </si>
  <si>
    <t>33693749</t>
  </si>
  <si>
    <t>14742</t>
  </si>
  <si>
    <t>18089802</t>
  </si>
  <si>
    <t>12781</t>
  </si>
  <si>
    <t>0.232</t>
  </si>
  <si>
    <t>0.164</t>
  </si>
  <si>
    <t>26216449</t>
  </si>
  <si>
    <t>2667</t>
  </si>
  <si>
    <t>0.034</t>
  </si>
  <si>
    <t>35135759</t>
  </si>
  <si>
    <t>11275</t>
  </si>
  <si>
    <t>0.145</t>
  </si>
  <si>
    <t>15712773</t>
  </si>
  <si>
    <t>9381</t>
  </si>
  <si>
    <t>0.12</t>
  </si>
  <si>
    <t>27151468</t>
  </si>
  <si>
    <t>2248</t>
  </si>
  <si>
    <t>0.029</t>
  </si>
  <si>
    <t>23451125</t>
  </si>
  <si>
    <t>13349</t>
  </si>
  <si>
    <t>0.171</t>
  </si>
  <si>
    <t>27822702</t>
  </si>
  <si>
    <t>14604</t>
  </si>
  <si>
    <t>0.187</t>
  </si>
  <si>
    <t>26726173</t>
  </si>
  <si>
    <t>2198</t>
  </si>
  <si>
    <t>27919981</t>
  </si>
  <si>
    <t>18099</t>
  </si>
  <si>
    <t>24043488</t>
  </si>
  <si>
    <t>16967</t>
  </si>
  <si>
    <t>0.218</t>
  </si>
  <si>
    <t>26036531</t>
  </si>
  <si>
    <t>2960</t>
  </si>
  <si>
    <t>0.038</t>
  </si>
  <si>
    <t>35679842</t>
  </si>
  <si>
    <t>7579</t>
  </si>
  <si>
    <t>0.097</t>
  </si>
  <si>
    <t>14133913</t>
  </si>
  <si>
    <t>6048</t>
  </si>
  <si>
    <t>0.078</t>
  </si>
  <si>
    <t>28186245</t>
  </si>
  <si>
    <t>1942</t>
  </si>
  <si>
    <t>26908377</t>
  </si>
  <si>
    <t>6651</t>
  </si>
  <si>
    <t>0.085</t>
  </si>
  <si>
    <t>21797641</t>
  </si>
  <si>
    <t>6350</t>
  </si>
  <si>
    <t>0.081</t>
  </si>
  <si>
    <t>29293982</t>
  </si>
  <si>
    <t>1258</t>
  </si>
  <si>
    <t>0.016</t>
  </si>
  <si>
    <t>38094275</t>
  </si>
  <si>
    <t>6867</t>
  </si>
  <si>
    <t>0.088</t>
  </si>
  <si>
    <t>12722284</t>
  </si>
  <si>
    <t>5325</t>
  </si>
  <si>
    <t>0.068</t>
  </si>
  <si>
    <t>27183441</t>
  </si>
  <si>
    <t>1817</t>
  </si>
  <si>
    <t>34980221</t>
  </si>
  <si>
    <t>8067</t>
  </si>
  <si>
    <t>0.104</t>
  </si>
  <si>
    <t>14842684</t>
  </si>
  <si>
    <t>7303</t>
  </si>
  <si>
    <t>0.094</t>
  </si>
  <si>
    <t>28177095</t>
  </si>
  <si>
    <t>1649</t>
  </si>
  <si>
    <t>43827825</t>
  </si>
  <si>
    <t>9359</t>
  </si>
  <si>
    <t>8902925</t>
  </si>
  <si>
    <t>6196</t>
  </si>
  <si>
    <t>0.079</t>
  </si>
  <si>
    <t>25269250</t>
  </si>
  <si>
    <t>3701</t>
  </si>
  <si>
    <t>0.047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</si>
</sst>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A8C189-F619-4283-B8A8-18A7C8DB40A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1CA655-C87A-4995-A900-29878CADFED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282AB-2F82-4128-83AA-0587E4E0F302}" name="summary_results_mass_homo_independence_normal_mass_weight_1_independence_weight_" displayName="summary_results_mass_homo_independence_normal_mass_weight_1_independence_weight_" ref="A1:G31" tableType="queryTable" totalsRowShown="0">
  <autoFilter ref="A1:G31" xr:uid="{9C1282AB-2F82-4128-83AA-0587E4E0F302}"/>
  <sortState xmlns:xlrd2="http://schemas.microsoft.com/office/spreadsheetml/2017/richdata2" ref="A2:G31">
    <sortCondition ref="C1:C31"/>
  </sortState>
  <tableColumns count="7">
    <tableColumn id="1" xr3:uid="{79CD0CB5-A7E3-4E7A-BCF4-2AA2D503FE99}" uniqueName="1" name="Column1" queryTableFieldId="1" dataDxfId="11"/>
    <tableColumn id="2" xr3:uid="{B71CFE19-6D53-46C8-8889-158CF18F0DA3}" uniqueName="2" name="seed" queryTableFieldId="2" dataDxfId="10"/>
    <tableColumn id="3" xr3:uid="{7687D1CA-8815-453A-84B4-C0016A561CE3}" uniqueName="3" name="strategy" queryTableFieldId="3" dataDxfId="9"/>
    <tableColumn id="4" xr3:uid="{A8F32434-91D5-4091-920E-D8A729FEE851}" uniqueName="4" name="average_sum" queryTableFieldId="4" dataDxfId="8"/>
    <tableColumn id="5" xr3:uid="{872D57F3-210D-43D9-B67A-35AFD8374654}" uniqueName="5" name="sd_sum" queryTableFieldId="5" dataDxfId="7"/>
    <tableColumn id="6" xr3:uid="{20DC2479-DDE7-488E-9E00-F2736D1B7ADC}" uniqueName="6" name="average_percentage" queryTableFieldId="6" dataCellStyle="Percent"/>
    <tableColumn id="7" xr3:uid="{73CD00A8-E024-4A0F-9383-3254D1BC9807}" uniqueName="7" name="sd_percentage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F43EA-8616-4979-BF88-9A966D6288CC}" name="summary_results_mass_homo_independence_pareto_mass_weight_1_independence_weight_" displayName="summary_results_mass_homo_independence_pareto_mass_weight_1_independence_weight_" ref="A1:G31" tableType="queryTable" totalsRowShown="0">
  <autoFilter ref="A1:G31" xr:uid="{295F43EA-8616-4979-BF88-9A966D6288CC}"/>
  <sortState xmlns:xlrd2="http://schemas.microsoft.com/office/spreadsheetml/2017/richdata2" ref="A2:G31">
    <sortCondition ref="C1:C31"/>
  </sortState>
  <tableColumns count="7">
    <tableColumn id="1" xr3:uid="{EE1F606E-7674-401D-B277-2DD281D3FD55}" uniqueName="1" name="Column1" queryTableFieldId="1" dataDxfId="5"/>
    <tableColumn id="2" xr3:uid="{58748785-265F-4F54-B9C2-83010495018B}" uniqueName="2" name="seed" queryTableFieldId="2" dataDxfId="4"/>
    <tableColumn id="3" xr3:uid="{1607325D-5BC5-449E-9121-BE83346DB0D3}" uniqueName="3" name="strategy" queryTableFieldId="3" dataDxfId="3"/>
    <tableColumn id="4" xr3:uid="{CC4FA46E-D307-442C-9DFD-4D9BB90CEFD2}" uniqueName="4" name="average_sum" queryTableFieldId="4" dataDxfId="2"/>
    <tableColumn id="5" xr3:uid="{A524D3B8-4614-4DC1-8C08-DC91EAEC5F9E}" uniqueName="5" name="sd_sum" queryTableFieldId="5" dataDxfId="1"/>
    <tableColumn id="6" xr3:uid="{D1B28C09-3F65-4911-AB64-C1756719610A}" uniqueName="6" name="average_percentage" queryTableFieldId="6" dataCellStyle="Percent"/>
    <tableColumn id="7" xr3:uid="{1D3999FC-8372-4F54-841B-EEE1C07AF982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5DA3-7560-4D69-93A6-6C39328E2643}">
  <dimension ref="A1:L31"/>
  <sheetViews>
    <sheetView workbookViewId="0">
      <selection activeCell="L5" sqref="L5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11.5546875" bestFit="1" customWidth="1"/>
    <col min="4" max="4" width="14.5546875" bestFit="1" customWidth="1"/>
    <col min="5" max="5" width="9.6640625" bestFit="1" customWidth="1"/>
    <col min="6" max="6" width="21" style="2" bestFit="1" customWidth="1"/>
    <col min="7" max="7" width="16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0.49</v>
      </c>
      <c r="G2" s="1" t="s">
        <v>12</v>
      </c>
      <c r="I2" t="s">
        <v>137</v>
      </c>
      <c r="L2" s="3">
        <f>AVERAGE(F2:F11)</f>
        <v>0.34610000000000002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0.55200000000000005</v>
      </c>
      <c r="G3" s="1" t="s">
        <v>27</v>
      </c>
      <c r="I3" t="s">
        <v>138</v>
      </c>
      <c r="L3" s="3">
        <f>AVERAGE(F12:F21)</f>
        <v>0.29320000000000002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0.378</v>
      </c>
      <c r="G4" s="1" t="s">
        <v>40</v>
      </c>
      <c r="I4" t="s">
        <v>139</v>
      </c>
      <c r="L4" s="3">
        <f>AVERAGE(F22:F31)</f>
        <v>0.36089999999999989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51</v>
      </c>
      <c r="E5" s="1" t="s">
        <v>52</v>
      </c>
      <c r="F5" s="2">
        <v>0.20300000000000001</v>
      </c>
      <c r="G5" s="1" t="s">
        <v>53</v>
      </c>
      <c r="I5" t="s">
        <v>140</v>
      </c>
      <c r="L5" s="4">
        <f>L2/L3</f>
        <v>1.1804229195088676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63</v>
      </c>
      <c r="E6" s="1" t="s">
        <v>64</v>
      </c>
      <c r="F6" s="2">
        <v>0.41299999999999998</v>
      </c>
      <c r="G6" s="1" t="s">
        <v>65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76</v>
      </c>
      <c r="E7" s="1" t="s">
        <v>77</v>
      </c>
      <c r="F7" s="2">
        <v>0.192</v>
      </c>
      <c r="G7" s="1" t="s">
        <v>78</v>
      </c>
    </row>
    <row r="8" spans="1:12" x14ac:dyDescent="0.3">
      <c r="A8" s="1" t="s">
        <v>87</v>
      </c>
      <c r="B8" s="1" t="s">
        <v>88</v>
      </c>
      <c r="C8" s="1" t="s">
        <v>9</v>
      </c>
      <c r="D8" s="1" t="s">
        <v>89</v>
      </c>
      <c r="E8" s="1" t="s">
        <v>90</v>
      </c>
      <c r="F8" s="2">
        <v>0.28699999999999998</v>
      </c>
      <c r="G8" s="1" t="s">
        <v>91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102</v>
      </c>
      <c r="E9" s="1" t="s">
        <v>103</v>
      </c>
      <c r="F9" s="2">
        <v>0.31</v>
      </c>
      <c r="G9" s="1" t="s">
        <v>104</v>
      </c>
    </row>
    <row r="10" spans="1:12" x14ac:dyDescent="0.3">
      <c r="A10" s="1" t="s">
        <v>111</v>
      </c>
      <c r="B10" s="1" t="s">
        <v>112</v>
      </c>
      <c r="C10" s="1" t="s">
        <v>9</v>
      </c>
      <c r="D10" s="1" t="s">
        <v>113</v>
      </c>
      <c r="E10" s="1" t="s">
        <v>114</v>
      </c>
      <c r="F10" s="2">
        <v>0.313</v>
      </c>
      <c r="G10" s="1" t="s">
        <v>115</v>
      </c>
    </row>
    <row r="11" spans="1:12" x14ac:dyDescent="0.3">
      <c r="A11" s="1" t="s">
        <v>124</v>
      </c>
      <c r="B11" s="1" t="s">
        <v>125</v>
      </c>
      <c r="C11" s="1" t="s">
        <v>9</v>
      </c>
      <c r="D11" s="1" t="s">
        <v>126</v>
      </c>
      <c r="E11" s="1" t="s">
        <v>127</v>
      </c>
      <c r="F11" s="2">
        <v>0.32300000000000001</v>
      </c>
      <c r="G11" s="1" t="s">
        <v>128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0.155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0.123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0.25900000000000001</v>
      </c>
      <c r="G14" s="1" t="s">
        <v>44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55</v>
      </c>
      <c r="E15" s="1" t="s">
        <v>56</v>
      </c>
      <c r="F15" s="2">
        <v>0.42899999999999999</v>
      </c>
      <c r="G15" s="1" t="s">
        <v>57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67</v>
      </c>
      <c r="E16" s="1" t="s">
        <v>68</v>
      </c>
      <c r="F16" s="2">
        <v>0.21299999999999999</v>
      </c>
      <c r="G16" s="1" t="s">
        <v>69</v>
      </c>
    </row>
    <row r="17" spans="1:7" x14ac:dyDescent="0.3">
      <c r="A17" s="1" t="s">
        <v>79</v>
      </c>
      <c r="B17" s="1" t="s">
        <v>75</v>
      </c>
      <c r="C17" s="1" t="s">
        <v>14</v>
      </c>
      <c r="D17" s="1" t="s">
        <v>80</v>
      </c>
      <c r="E17" s="1" t="s">
        <v>81</v>
      </c>
      <c r="F17" s="2">
        <v>0.45600000000000002</v>
      </c>
      <c r="G17" s="1" t="s">
        <v>82</v>
      </c>
    </row>
    <row r="18" spans="1:7" x14ac:dyDescent="0.3">
      <c r="A18" s="1" t="s">
        <v>92</v>
      </c>
      <c r="B18" s="1" t="s">
        <v>88</v>
      </c>
      <c r="C18" s="1" t="s">
        <v>14</v>
      </c>
      <c r="D18" s="1" t="s">
        <v>93</v>
      </c>
      <c r="E18" s="1" t="s">
        <v>94</v>
      </c>
      <c r="F18" s="2">
        <v>0.36</v>
      </c>
      <c r="G18" s="1" t="s">
        <v>95</v>
      </c>
    </row>
    <row r="19" spans="1:7" x14ac:dyDescent="0.3">
      <c r="A19" s="1" t="s">
        <v>105</v>
      </c>
      <c r="B19" s="1" t="s">
        <v>101</v>
      </c>
      <c r="C19" s="1" t="s">
        <v>14</v>
      </c>
      <c r="D19" s="1" t="s">
        <v>106</v>
      </c>
      <c r="E19" s="1" t="s">
        <v>107</v>
      </c>
      <c r="F19" s="2">
        <v>0.30599999999999999</v>
      </c>
      <c r="G19" s="1" t="s">
        <v>57</v>
      </c>
    </row>
    <row r="20" spans="1:7" x14ac:dyDescent="0.3">
      <c r="A20" s="1" t="s">
        <v>116</v>
      </c>
      <c r="B20" s="1" t="s">
        <v>112</v>
      </c>
      <c r="C20" s="1" t="s">
        <v>14</v>
      </c>
      <c r="D20" s="1" t="s">
        <v>117</v>
      </c>
      <c r="E20" s="1" t="s">
        <v>118</v>
      </c>
      <c r="F20" s="2">
        <v>0.32300000000000001</v>
      </c>
      <c r="G20" s="1" t="s">
        <v>119</v>
      </c>
    </row>
    <row r="21" spans="1:7" x14ac:dyDescent="0.3">
      <c r="A21" s="1" t="s">
        <v>129</v>
      </c>
      <c r="B21" s="1" t="s">
        <v>125</v>
      </c>
      <c r="C21" s="1" t="s">
        <v>14</v>
      </c>
      <c r="D21" s="1" t="s">
        <v>130</v>
      </c>
      <c r="E21" s="1" t="s">
        <v>131</v>
      </c>
      <c r="F21" s="2">
        <v>0.308</v>
      </c>
      <c r="G21" s="1" t="s">
        <v>132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0.35599999999999998</v>
      </c>
      <c r="G22" s="1" t="s">
        <v>22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0.32600000000000001</v>
      </c>
      <c r="G23" s="1" t="s">
        <v>35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0.36299999999999999</v>
      </c>
      <c r="G24" s="1" t="s">
        <v>48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59</v>
      </c>
      <c r="E25" s="1" t="s">
        <v>60</v>
      </c>
      <c r="F25" s="2">
        <v>0.36799999999999999</v>
      </c>
      <c r="G25" s="1" t="s">
        <v>61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71</v>
      </c>
      <c r="E26" s="1" t="s">
        <v>72</v>
      </c>
      <c r="F26" s="2">
        <v>0.374</v>
      </c>
      <c r="G26" s="1" t="s">
        <v>73</v>
      </c>
    </row>
    <row r="27" spans="1:7" x14ac:dyDescent="0.3">
      <c r="A27" s="1" t="s">
        <v>83</v>
      </c>
      <c r="B27" s="1" t="s">
        <v>75</v>
      </c>
      <c r="C27" s="1" t="s">
        <v>19</v>
      </c>
      <c r="D27" s="1" t="s">
        <v>84</v>
      </c>
      <c r="E27" s="1" t="s">
        <v>85</v>
      </c>
      <c r="F27" s="2">
        <v>0.35099999999999998</v>
      </c>
      <c r="G27" s="1" t="s">
        <v>86</v>
      </c>
    </row>
    <row r="28" spans="1:7" x14ac:dyDescent="0.3">
      <c r="A28" s="1" t="s">
        <v>96</v>
      </c>
      <c r="B28" s="1" t="s">
        <v>88</v>
      </c>
      <c r="C28" s="1" t="s">
        <v>19</v>
      </c>
      <c r="D28" s="1" t="s">
        <v>97</v>
      </c>
      <c r="E28" s="1" t="s">
        <v>98</v>
      </c>
      <c r="F28" s="2">
        <v>0.35299999999999998</v>
      </c>
      <c r="G28" s="1" t="s">
        <v>99</v>
      </c>
    </row>
    <row r="29" spans="1:7" x14ac:dyDescent="0.3">
      <c r="A29" s="1" t="s">
        <v>108</v>
      </c>
      <c r="B29" s="1" t="s">
        <v>101</v>
      </c>
      <c r="C29" s="1" t="s">
        <v>19</v>
      </c>
      <c r="D29" s="1" t="s">
        <v>109</v>
      </c>
      <c r="E29" s="1" t="s">
        <v>110</v>
      </c>
      <c r="F29" s="2">
        <v>0.38400000000000001</v>
      </c>
      <c r="G29" s="1" t="s">
        <v>61</v>
      </c>
    </row>
    <row r="30" spans="1:7" x14ac:dyDescent="0.3">
      <c r="A30" s="1" t="s">
        <v>120</v>
      </c>
      <c r="B30" s="1" t="s">
        <v>112</v>
      </c>
      <c r="C30" s="1" t="s">
        <v>19</v>
      </c>
      <c r="D30" s="1" t="s">
        <v>121</v>
      </c>
      <c r="E30" s="1" t="s">
        <v>122</v>
      </c>
      <c r="F30" s="2">
        <v>0.36499999999999999</v>
      </c>
      <c r="G30" s="1" t="s">
        <v>123</v>
      </c>
    </row>
    <row r="31" spans="1:7" x14ac:dyDescent="0.3">
      <c r="A31" s="1" t="s">
        <v>133</v>
      </c>
      <c r="B31" s="1" t="s">
        <v>125</v>
      </c>
      <c r="C31" s="1" t="s">
        <v>19</v>
      </c>
      <c r="D31" s="1" t="s">
        <v>134</v>
      </c>
      <c r="E31" s="1" t="s">
        <v>135</v>
      </c>
      <c r="F31" s="2">
        <v>0.36899999999999999</v>
      </c>
      <c r="G31" s="1" t="s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08B3-FF53-4EEC-A2A2-337AA52DD70C}">
  <dimension ref="A1:L31"/>
  <sheetViews>
    <sheetView tabSelected="1" workbookViewId="0">
      <selection activeCell="L5" sqref="L5"/>
    </sheetView>
  </sheetViews>
  <sheetFormatPr defaultRowHeight="14.4" x14ac:dyDescent="0.3"/>
  <cols>
    <col min="1" max="1" width="10.77734375" bestFit="1" customWidth="1"/>
    <col min="2" max="2" width="7.33203125" bestFit="1" customWidth="1"/>
    <col min="3" max="3" width="11.5546875" bestFit="1" customWidth="1"/>
    <col min="4" max="4" width="14.5546875" bestFit="1" customWidth="1"/>
    <col min="5" max="5" width="9.6640625" bestFit="1" customWidth="1"/>
    <col min="6" max="6" width="21" style="2" bestFit="1" customWidth="1"/>
    <col min="7" max="7" width="16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141</v>
      </c>
      <c r="E2" s="1" t="s">
        <v>142</v>
      </c>
      <c r="F2" s="2">
        <v>0.189</v>
      </c>
      <c r="G2" s="1" t="s">
        <v>104</v>
      </c>
      <c r="I2" t="s">
        <v>137</v>
      </c>
      <c r="L2" s="3">
        <f>AVERAGE(F2:F11)</f>
        <v>0.40300000000000002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149</v>
      </c>
      <c r="E3" s="1" t="s">
        <v>150</v>
      </c>
      <c r="F3" s="2">
        <v>0.432</v>
      </c>
      <c r="G3" s="1" t="s">
        <v>143</v>
      </c>
      <c r="I3" t="s">
        <v>138</v>
      </c>
      <c r="L3" s="3">
        <f>AVERAGE(F12:F21)</f>
        <v>0.24759999999999999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158</v>
      </c>
      <c r="E4" s="1" t="s">
        <v>159</v>
      </c>
      <c r="F4" s="2">
        <v>0.45</v>
      </c>
      <c r="G4" s="1" t="s">
        <v>160</v>
      </c>
      <c r="I4" t="s">
        <v>139</v>
      </c>
      <c r="L4" s="3">
        <f>AVERAGE(F22:F31)</f>
        <v>0.34929999999999994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167</v>
      </c>
      <c r="E5" s="1" t="s">
        <v>168</v>
      </c>
      <c r="F5" s="2">
        <v>0.30099999999999999</v>
      </c>
      <c r="G5" s="1" t="s">
        <v>169</v>
      </c>
      <c r="I5" t="s">
        <v>140</v>
      </c>
      <c r="L5" s="4">
        <f>L2/L3</f>
        <v>1.6276252019386108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175</v>
      </c>
      <c r="E6" s="1" t="s">
        <v>176</v>
      </c>
      <c r="F6" s="2">
        <v>0.35799999999999998</v>
      </c>
      <c r="G6" s="1" t="s">
        <v>153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183</v>
      </c>
      <c r="E7" s="1" t="s">
        <v>184</v>
      </c>
      <c r="F7" s="2">
        <v>0.45700000000000002</v>
      </c>
      <c r="G7" s="1" t="s">
        <v>185</v>
      </c>
    </row>
    <row r="8" spans="1:12" x14ac:dyDescent="0.3">
      <c r="A8" s="1" t="s">
        <v>87</v>
      </c>
      <c r="B8" s="1" t="s">
        <v>88</v>
      </c>
      <c r="C8" s="1" t="s">
        <v>9</v>
      </c>
      <c r="D8" s="1" t="s">
        <v>191</v>
      </c>
      <c r="E8" s="1" t="s">
        <v>192</v>
      </c>
      <c r="F8" s="2">
        <v>0.34499999999999997</v>
      </c>
      <c r="G8" s="1" t="s">
        <v>193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200</v>
      </c>
      <c r="E9" s="1" t="s">
        <v>201</v>
      </c>
      <c r="F9" s="2">
        <v>0.48799999999999999</v>
      </c>
      <c r="G9" s="1" t="s">
        <v>202</v>
      </c>
    </row>
    <row r="10" spans="1:12" x14ac:dyDescent="0.3">
      <c r="A10" s="1" t="s">
        <v>111</v>
      </c>
      <c r="B10" s="1" t="s">
        <v>112</v>
      </c>
      <c r="C10" s="1" t="s">
        <v>9</v>
      </c>
      <c r="D10" s="1" t="s">
        <v>208</v>
      </c>
      <c r="E10" s="1" t="s">
        <v>209</v>
      </c>
      <c r="F10" s="2">
        <v>0.44800000000000001</v>
      </c>
      <c r="G10" s="1" t="s">
        <v>210</v>
      </c>
    </row>
    <row r="11" spans="1:12" x14ac:dyDescent="0.3">
      <c r="A11" s="1" t="s">
        <v>124</v>
      </c>
      <c r="B11" s="1" t="s">
        <v>125</v>
      </c>
      <c r="C11" s="1" t="s">
        <v>9</v>
      </c>
      <c r="D11" s="1" t="s">
        <v>216</v>
      </c>
      <c r="E11" s="1" t="s">
        <v>217</v>
      </c>
      <c r="F11" s="2">
        <v>0.56200000000000006</v>
      </c>
      <c r="G11" s="1" t="s">
        <v>163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144</v>
      </c>
      <c r="E12" s="1" t="s">
        <v>145</v>
      </c>
      <c r="F12" s="2">
        <v>0.44900000000000001</v>
      </c>
      <c r="G12" s="1" t="s">
        <v>91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151</v>
      </c>
      <c r="E13" s="1" t="s">
        <v>152</v>
      </c>
      <c r="F13" s="2">
        <v>0.23200000000000001</v>
      </c>
      <c r="G13" s="1" t="s">
        <v>154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161</v>
      </c>
      <c r="E14" s="1" t="s">
        <v>162</v>
      </c>
      <c r="F14" s="2">
        <v>0.20200000000000001</v>
      </c>
      <c r="G14" s="1" t="s">
        <v>163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170</v>
      </c>
      <c r="E15" s="1" t="s">
        <v>171</v>
      </c>
      <c r="F15" s="2">
        <v>0.35699999999999998</v>
      </c>
      <c r="G15" s="1" t="s">
        <v>172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177</v>
      </c>
      <c r="E16" s="1" t="s">
        <v>178</v>
      </c>
      <c r="F16" s="2">
        <v>0.308</v>
      </c>
      <c r="G16" s="1" t="s">
        <v>179</v>
      </c>
    </row>
    <row r="17" spans="1:7" x14ac:dyDescent="0.3">
      <c r="A17" s="1" t="s">
        <v>79</v>
      </c>
      <c r="B17" s="1" t="s">
        <v>75</v>
      </c>
      <c r="C17" s="1" t="s">
        <v>14</v>
      </c>
      <c r="D17" s="1" t="s">
        <v>186</v>
      </c>
      <c r="E17" s="1" t="s">
        <v>187</v>
      </c>
      <c r="F17" s="2">
        <v>0.18099999999999999</v>
      </c>
      <c r="G17" s="1" t="s">
        <v>188</v>
      </c>
    </row>
    <row r="18" spans="1:7" x14ac:dyDescent="0.3">
      <c r="A18" s="1" t="s">
        <v>92</v>
      </c>
      <c r="B18" s="1" t="s">
        <v>88</v>
      </c>
      <c r="C18" s="1" t="s">
        <v>14</v>
      </c>
      <c r="D18" s="1" t="s">
        <v>194</v>
      </c>
      <c r="E18" s="1" t="s">
        <v>195</v>
      </c>
      <c r="F18" s="2">
        <v>0.28000000000000003</v>
      </c>
      <c r="G18" s="1" t="s">
        <v>196</v>
      </c>
    </row>
    <row r="19" spans="1:7" x14ac:dyDescent="0.3">
      <c r="A19" s="1" t="s">
        <v>105</v>
      </c>
      <c r="B19" s="1" t="s">
        <v>101</v>
      </c>
      <c r="C19" s="1" t="s">
        <v>14</v>
      </c>
      <c r="D19" s="1" t="s">
        <v>203</v>
      </c>
      <c r="E19" s="1" t="s">
        <v>204</v>
      </c>
      <c r="F19" s="2">
        <v>0.16300000000000001</v>
      </c>
      <c r="G19" s="1" t="s">
        <v>205</v>
      </c>
    </row>
    <row r="20" spans="1:7" x14ac:dyDescent="0.3">
      <c r="A20" s="1" t="s">
        <v>116</v>
      </c>
      <c r="B20" s="1" t="s">
        <v>112</v>
      </c>
      <c r="C20" s="1" t="s">
        <v>14</v>
      </c>
      <c r="D20" s="1" t="s">
        <v>211</v>
      </c>
      <c r="E20" s="1" t="s">
        <v>212</v>
      </c>
      <c r="F20" s="2">
        <v>0.19</v>
      </c>
      <c r="G20" s="1" t="s">
        <v>213</v>
      </c>
    </row>
    <row r="21" spans="1:7" x14ac:dyDescent="0.3">
      <c r="A21" s="1" t="s">
        <v>129</v>
      </c>
      <c r="B21" s="1" t="s">
        <v>125</v>
      </c>
      <c r="C21" s="1" t="s">
        <v>14</v>
      </c>
      <c r="D21" s="1" t="s">
        <v>218</v>
      </c>
      <c r="E21" s="1" t="s">
        <v>219</v>
      </c>
      <c r="F21" s="2">
        <v>0.114</v>
      </c>
      <c r="G21" s="1" t="s">
        <v>220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146</v>
      </c>
      <c r="E22" s="1" t="s">
        <v>147</v>
      </c>
      <c r="F22" s="2">
        <v>0.36199999999999999</v>
      </c>
      <c r="G22" s="1" t="s">
        <v>148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155</v>
      </c>
      <c r="E23" s="1" t="s">
        <v>156</v>
      </c>
      <c r="F23" s="2">
        <v>0.33600000000000002</v>
      </c>
      <c r="G23" s="1" t="s">
        <v>157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164</v>
      </c>
      <c r="E24" s="1" t="s">
        <v>165</v>
      </c>
      <c r="F24" s="2">
        <v>0.34799999999999998</v>
      </c>
      <c r="G24" s="1" t="s">
        <v>166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173</v>
      </c>
      <c r="E25" s="1" t="s">
        <v>174</v>
      </c>
      <c r="F25" s="2">
        <v>0.34300000000000003</v>
      </c>
      <c r="G25" s="1" t="s">
        <v>99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180</v>
      </c>
      <c r="E26" s="1" t="s">
        <v>181</v>
      </c>
      <c r="F26" s="2">
        <v>0.33400000000000002</v>
      </c>
      <c r="G26" s="1" t="s">
        <v>182</v>
      </c>
    </row>
    <row r="27" spans="1:7" x14ac:dyDescent="0.3">
      <c r="A27" s="1" t="s">
        <v>83</v>
      </c>
      <c r="B27" s="1" t="s">
        <v>75</v>
      </c>
      <c r="C27" s="1" t="s">
        <v>19</v>
      </c>
      <c r="D27" s="1" t="s">
        <v>189</v>
      </c>
      <c r="E27" s="1" t="s">
        <v>190</v>
      </c>
      <c r="F27" s="2">
        <v>0.36099999999999999</v>
      </c>
      <c r="G27" s="1" t="s">
        <v>48</v>
      </c>
    </row>
    <row r="28" spans="1:7" x14ac:dyDescent="0.3">
      <c r="A28" s="1" t="s">
        <v>96</v>
      </c>
      <c r="B28" s="1" t="s">
        <v>88</v>
      </c>
      <c r="C28" s="1" t="s">
        <v>19</v>
      </c>
      <c r="D28" s="1" t="s">
        <v>197</v>
      </c>
      <c r="E28" s="1" t="s">
        <v>198</v>
      </c>
      <c r="F28" s="2">
        <v>0.375</v>
      </c>
      <c r="G28" s="1" t="s">
        <v>199</v>
      </c>
    </row>
    <row r="29" spans="1:7" x14ac:dyDescent="0.3">
      <c r="A29" s="1" t="s">
        <v>108</v>
      </c>
      <c r="B29" s="1" t="s">
        <v>101</v>
      </c>
      <c r="C29" s="1" t="s">
        <v>19</v>
      </c>
      <c r="D29" s="1" t="s">
        <v>206</v>
      </c>
      <c r="E29" s="1" t="s">
        <v>207</v>
      </c>
      <c r="F29" s="2">
        <v>0.34899999999999998</v>
      </c>
      <c r="G29" s="1" t="s">
        <v>22</v>
      </c>
    </row>
    <row r="30" spans="1:7" x14ac:dyDescent="0.3">
      <c r="A30" s="1" t="s">
        <v>120</v>
      </c>
      <c r="B30" s="1" t="s">
        <v>112</v>
      </c>
      <c r="C30" s="1" t="s">
        <v>19</v>
      </c>
      <c r="D30" s="1" t="s">
        <v>214</v>
      </c>
      <c r="E30" s="1" t="s">
        <v>215</v>
      </c>
      <c r="F30" s="2">
        <v>0.36099999999999999</v>
      </c>
      <c r="G30" s="1" t="s">
        <v>73</v>
      </c>
    </row>
    <row r="31" spans="1:7" x14ac:dyDescent="0.3">
      <c r="A31" s="1" t="s">
        <v>133</v>
      </c>
      <c r="B31" s="1" t="s">
        <v>125</v>
      </c>
      <c r="C31" s="1" t="s">
        <v>19</v>
      </c>
      <c r="D31" s="1" t="s">
        <v>221</v>
      </c>
      <c r="E31" s="1" t="s">
        <v>222</v>
      </c>
      <c r="F31" s="2">
        <v>0.32400000000000001</v>
      </c>
      <c r="G31" s="1" t="s">
        <v>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391-5F7E-4F5B-B026-2988C4BA51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d E V 3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d E V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F d 1 T c d w A r P g E A A B k E A A A T A B w A R m 9 y b X V s Y X M v U 2 V j d G l v b j E u b S C i G A A o o B Q A A A A A A A A A A A A A A A A A A A A A A A A A A A D d U k 1 L x D A Q v S / 0 P 4 R 6 2 Y W y 2 M I i K D 1 I V / E k S v W 0 k R D b Y V t N M i U z 6 b L / 3 k A r 4 k E Q 8 b Q 5 5 O P N Y 3 j z 8 g g a 7 t G J e j r z q 2 S R L K j T H l p B w V r t j 8 o D B c O k r C Z S H V p U v W t h g L i 5 B p R D b 7 W Z q g f o 9 x 2 r / D t j R k U p D H C y E H H V G H w D E a l o X G + x C R Y c L 2 9 7 A + s K H c c H L d P q U j 4 T e J L 0 7 v W A X S 4 / m S Q H j 2 9 R M 0 k H B 6 W Z w Q 4 s Y U S 1 1 x a 4 A 4 z C i / O i k L N 6 i Y E b t E B q A K 8 8 B t f K / x 5 w o / Q I X u + B 1 g 2 N 6 S r b b c H 0 t m f w Z Z q l m a j Q B O u o v M j E j W u w 7 d 2 + z I t N k Y n H g A w 1 H w 2 U X 9 f 1 P T p 4 W W W T Z W f p g 4 / a O P 7 M H e g 2 + p J G / 5 7 0 a y T O l R l f T u 5 m Y j f j 1 8 b U j T b a U 8 k + x J b J o n c / d v 1 D B o Z I Z j z h D P x 6 w F P J w A d Q S w E C L Q A U A A I A C A B 0 R X d U r 5 V f y q Q A A A D 1 A A A A E g A A A A A A A A A A A A A A A A A A A A A A Q 2 9 u Z m l n L 1 B h Y 2 t h Z 2 U u e G 1 s U E s B A i 0 A F A A C A A g A d E V 3 V A / K 6 a u k A A A A 6 Q A A A B M A A A A A A A A A A A A A A A A A 8 A A A A F t D b 2 5 0 Z W 5 0 X 1 R 5 c G V z X S 5 4 b W x Q S w E C L Q A U A A I A C A B 0 R X d U 3 H c A K z 4 B A A A Z B A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H w A A A A A A A F 0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b m 9 y b W F s X 2 1 h c 3 N f d 2 V p Z 2 h 0 X z F f a W 5 k Z X B l b m R l b m N l X 3 d l a W d o d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a G 9 t b 1 9 p b m R l c G V u Z G V u Y 2 V f b m 9 y b W F s X 2 1 h c 3 N f d 2 V p Z 2 h 0 X z F f a W 5 k Z X B l b m R l b m N l X 3 d l a W d o d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N U M D c 6 N D E 6 N D Q u N z U 4 N D M w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y w w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Z W V k L D F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s s M H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c 2 V l Z C w x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5 v c m 1 h b F 9 t Y X N z X 3 d l a W d o d F 8 x X 2 l u Z G V w Z W 5 k Z W 5 j Z V 9 3 Z W l n a H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5 v c m 1 h b F 9 t Y X N z X 3 d l a W d o d F 8 x X 2 l u Z G V w Z W 5 k Z W 5 j Z V 9 3 Z W l n a H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3 B h c m V 0 b 1 9 t Y X N z X 3 d l a W d o d F 8 x X 2 l u Z G V w Z W 5 k Z W 5 j Z V 9 3 Z W l n a H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2 h v b W 9 f a W 5 k Z X B l b m R l b m N l X 3 B h c m V 0 b 1 9 t Y X N z X 3 d l a W d o d F 8 x X 2 l u Z G V w Z W 5 k Z W 5 j Z V 9 3 Z W l n a H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z V D A 3 O j Q z O j Q w L j U x M T g 2 M z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s s M H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2 V l Z C w x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L D B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w Y X J l d G 9 f b W F z c 1 9 3 Z W l n a H R f M V 9 p b m R l c G V u Z G V u Y 2 V f d 2 V p Z 2 h 0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w Y X J l d G 9 f b W F z c 1 9 3 Z W l n a H R f M V 9 p b m R l c G V u Z G V u Y 2 V f d 2 V p Z 2 h 0 X y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x o T x + 8 X E E u G s W C B + r z K S Q A A A A A C A A A A A A A D Z g A A w A A A A B A A A A C t G 2 U m 4 L W 1 y x 1 O F O I q y + + x A A A A A A S A A A C g A A A A E A A A A K 9 6 0 E K L N + O s L K R R 9 W m r V R x Q A A A A r t 7 b e g x v x y t j n j A k E D l y S g C E j I l 4 T R e j x x q D L m m w D J r 8 z R 0 h L h s B y E z t b r Y m / J d 1 i l L g v V M v k s Z L l L f O E 2 W D C b X 7 / X m K G a z V Q 5 k L U A 4 w I p 4 U A A A A Z A d L + Y O l K 4 p 2 F / / R 2 U f n T h x f Q i A = < / D a t a M a s h u p > 
</file>

<file path=customXml/itemProps1.xml><?xml version="1.0" encoding="utf-8"?>
<ds:datastoreItem xmlns:ds="http://schemas.openxmlformats.org/officeDocument/2006/customXml" ds:itemID="{61C13216-F99D-49B5-87B6-00A913A874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homo normal 1 5</vt:lpstr>
      <vt:lpstr>homo pareto 1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Sebastian Krapohl</cp:lastModifiedBy>
  <dcterms:created xsi:type="dcterms:W3CDTF">2022-03-23T07:40:50Z</dcterms:created>
  <dcterms:modified xsi:type="dcterms:W3CDTF">2022-03-23T07:51:22Z</dcterms:modified>
</cp:coreProperties>
</file>