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suni-my.sharepoint.com/personal/s_krapohl_uva_nl/Documents/Desktop/"/>
    </mc:Choice>
  </mc:AlternateContent>
  <xr:revisionPtr revIDLastSave="68" documentId="8_{5A66539F-2B58-4D3D-82A6-AAD197631A13}" xr6:coauthVersionLast="47" xr6:coauthVersionMax="47" xr10:uidLastSave="{8FFF7B4B-829F-4060-AF57-FA18AE99E744}"/>
  <bookViews>
    <workbookView xWindow="-120" yWindow="-120" windowWidth="29040" windowHeight="16440" firstSheet="1" activeTab="4" xr2:uid="{281CD2D7-306F-4B99-8A7F-005976003D43}"/>
  </bookViews>
  <sheets>
    <sheet name="uniform homo 1 1" sheetId="2" r:id="rId1"/>
    <sheet name="symetric homo 1 1" sheetId="3" r:id="rId2"/>
    <sheet name="asymetric homo 1 1" sheetId="4" r:id="rId3"/>
    <sheet name="normal homo 1 1" sheetId="5" r:id="rId4"/>
    <sheet name="pareto homo 1 1" sheetId="6" r:id="rId5"/>
    <sheet name="Sheet1" sheetId="1" r:id="rId6"/>
  </sheets>
  <definedNames>
    <definedName name="ExternalData_1" localSheetId="2" hidden="1">'asymetric homo 1 1'!$A$1:$G$31</definedName>
    <definedName name="ExternalData_1" localSheetId="3" hidden="1">'normal homo 1 1'!$A$1:$G$31</definedName>
    <definedName name="ExternalData_1" localSheetId="4" hidden="1">'pareto homo 1 1'!$A$1:$G$31</definedName>
    <definedName name="ExternalData_1" localSheetId="1" hidden="1">'symetric homo 1 1'!$A$1:$G$31</definedName>
    <definedName name="ExternalData_1" localSheetId="0" hidden="1">'uniform homo 1 1'!$A$1:$G$31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" i="6" l="1"/>
  <c r="L4" i="6"/>
  <c r="L3" i="6"/>
  <c r="L2" i="6"/>
  <c r="L5" i="5"/>
  <c r="L4" i="5"/>
  <c r="L3" i="5"/>
  <c r="L2" i="5"/>
  <c r="L5" i="4"/>
  <c r="L4" i="4"/>
  <c r="L3" i="4"/>
  <c r="L2" i="4"/>
  <c r="L5" i="3"/>
  <c r="L4" i="3"/>
  <c r="L3" i="3"/>
  <c r="L2" i="3"/>
  <c r="L2" i="2"/>
  <c r="L5" i="2" s="1"/>
  <c r="L4" i="2"/>
  <c r="L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B1AE0C-1BBB-496C-83F3-9E0D4C9E1128}" keepAlive="1" name="Query - summary_results_mass_asymetric_bimodal_independence_homo_mass_weight_1_independe" description="Connection to the 'summary_results_mass_asymetric_bimodal_independence_homo_mass_weight_1_independe' query in the workbook." type="5" refreshedVersion="7" background="1" saveData="1">
    <dbPr connection="Provider=Microsoft.Mashup.OleDb.1;Data Source=$Workbook$;Location=summary_results_mass_asymetric_bimodal_independence_homo_mass_weight_1_independe;Extended Properties=&quot;&quot;" command="SELECT * FROM [summary_results_mass_asymetric_bimodal_independence_homo_mass_weight_1_independe]"/>
  </connection>
  <connection id="2" xr16:uid="{78DEA3FA-E501-40BD-8FE0-5D3144ECFE43}" keepAlive="1" name="Query - summary_results_mass_normal_independence_homo_mass_weight_1_independence_weight_" description="Connection to the 'summary_results_mass_normal_independence_homo_mass_weight_1_independence_weight_' query in the workbook." type="5" refreshedVersion="7" background="1" saveData="1">
    <dbPr connection="Provider=Microsoft.Mashup.OleDb.1;Data Source=$Workbook$;Location=summary_results_mass_normal_independence_homo_mass_weight_1_independence_weight_;Extended Properties=&quot;&quot;" command="SELECT * FROM [summary_results_mass_normal_independence_homo_mass_weight_1_independence_weight_]"/>
  </connection>
  <connection id="3" xr16:uid="{C6477372-AEA3-478B-9B9D-A3FBE062F4B9}" keepAlive="1" name="Query - summary_results_mass_pareto_independence_homo_mass_weight_1_independence_weight_" description="Connection to the 'summary_results_mass_pareto_independence_homo_mass_weight_1_independence_weight_' query in the workbook." type="5" refreshedVersion="7" background="1" saveData="1">
    <dbPr connection="Provider=Microsoft.Mashup.OleDb.1;Data Source=$Workbook$;Location=summary_results_mass_pareto_independence_homo_mass_weight_1_independence_weight_;Extended Properties=&quot;&quot;" command="SELECT * FROM [summary_results_mass_pareto_independence_homo_mass_weight_1_independence_weight_]"/>
  </connection>
  <connection id="4" xr16:uid="{05982263-3BF1-48CA-8A7C-DB164DC69EB5}" keepAlive="1" name="Query - summary_results_mass_symetric_bimodal_independence_homo_mass_weight_1_independen" description="Connection to the 'summary_results_mass_symetric_bimodal_independence_homo_mass_weight_1_independen' query in the workbook." type="5" refreshedVersion="7" background="1" saveData="1">
    <dbPr connection="Provider=Microsoft.Mashup.OleDb.1;Data Source=$Workbook$;Location=summary_results_mass_symetric_bimodal_independence_homo_mass_weight_1_independen;Extended Properties=&quot;&quot;" command="SELECT * FROM [summary_results_mass_symetric_bimodal_independence_homo_mass_weight_1_independen]"/>
  </connection>
  <connection id="5" xr16:uid="{4CEC7DE1-CE52-4460-83AB-FB898A2584F9}" keepAlive="1" name="Query - summary_results_mass_uniform_independence_homo_mass_weight_1_independence_weight" description="Connection to the 'summary_results_mass_uniform_independence_homo_mass_weight_1_independence_weight' query in the workbook." type="5" refreshedVersion="7" background="1" saveData="1">
    <dbPr connection="Provider=Microsoft.Mashup.OleDb.1;Data Source=$Workbook$;Location=summary_results_mass_uniform_independence_homo_mass_weight_1_independence_weight;Extended Properties=&quot;&quot;" command="SELECT * FROM [summary_results_mass_uniform_independence_homo_mass_weight_1_independence_weight]"/>
  </connection>
</connections>
</file>

<file path=xl/sharedStrings.xml><?xml version="1.0" encoding="utf-8"?>
<sst xmlns="http://schemas.openxmlformats.org/spreadsheetml/2006/main" count="955" uniqueCount="459">
  <si>
    <t>Column1</t>
  </si>
  <si>
    <t>seed</t>
  </si>
  <si>
    <t>strategy</t>
  </si>
  <si>
    <t>average_sum</t>
  </si>
  <si>
    <t>sd_sum</t>
  </si>
  <si>
    <t>average_percentage</t>
  </si>
  <si>
    <t>sd_percentage</t>
  </si>
  <si>
    <t>0</t>
  </si>
  <si>
    <t>1024</t>
  </si>
  <si>
    <t>coop</t>
  </si>
  <si>
    <t>25314138</t>
  </si>
  <si>
    <t>13012</t>
  </si>
  <si>
    <t>0.167</t>
  </si>
  <si>
    <t>1</t>
  </si>
  <si>
    <t>defect</t>
  </si>
  <si>
    <t>25042112</t>
  </si>
  <si>
    <t>13477</t>
  </si>
  <si>
    <t>0.173</t>
  </si>
  <si>
    <t>2</t>
  </si>
  <si>
    <t>exploitation</t>
  </si>
  <si>
    <t>27643750</t>
  </si>
  <si>
    <t>2489</t>
  </si>
  <si>
    <t>0.032</t>
  </si>
  <si>
    <t>3000</t>
  </si>
  <si>
    <t>128</t>
  </si>
  <si>
    <t>38009434</t>
  </si>
  <si>
    <t>9702</t>
  </si>
  <si>
    <t>0.124</t>
  </si>
  <si>
    <t>3001</t>
  </si>
  <si>
    <t>13366205</t>
  </si>
  <si>
    <t>7530</t>
  </si>
  <si>
    <t>0.171</t>
  </si>
  <si>
    <t>0.097</t>
  </si>
  <si>
    <t>3002</t>
  </si>
  <si>
    <t>26624361</t>
  </si>
  <si>
    <t>2625</t>
  </si>
  <si>
    <t>0.034</t>
  </si>
  <si>
    <t>6000</t>
  </si>
  <si>
    <t>16</t>
  </si>
  <si>
    <t>18827778</t>
  </si>
  <si>
    <t>10495</t>
  </si>
  <si>
    <t>0.135</t>
  </si>
  <si>
    <t>6001</t>
  </si>
  <si>
    <t>30610654</t>
  </si>
  <si>
    <t>12071</t>
  </si>
  <si>
    <t>0.155</t>
  </si>
  <si>
    <t>6002</t>
  </si>
  <si>
    <t>28561568</t>
  </si>
  <si>
    <t>2895</t>
  </si>
  <si>
    <t>0.037</t>
  </si>
  <si>
    <t>9000</t>
  </si>
  <si>
    <t>256</t>
  </si>
  <si>
    <t>39547011</t>
  </si>
  <si>
    <t>6076</t>
  </si>
  <si>
    <t>0.078</t>
  </si>
  <si>
    <t>9001</t>
  </si>
  <si>
    <t>11625619</t>
  </si>
  <si>
    <t>4153</t>
  </si>
  <si>
    <t>0.053</t>
  </si>
  <si>
    <t>9002</t>
  </si>
  <si>
    <t>26827370</t>
  </si>
  <si>
    <t>2046</t>
  </si>
  <si>
    <t>0.027</t>
  </si>
  <si>
    <t>12000</t>
  </si>
  <si>
    <t>32782418</t>
  </si>
  <si>
    <t>10113</t>
  </si>
  <si>
    <t>0.13</t>
  </si>
  <si>
    <t>12001</t>
  </si>
  <si>
    <t>17397477</t>
  </si>
  <si>
    <t>8201</t>
  </si>
  <si>
    <t>0.105</t>
  </si>
  <si>
    <t>12002</t>
  </si>
  <si>
    <t>27820105</t>
  </si>
  <si>
    <t>2249</t>
  </si>
  <si>
    <t>0.029</t>
  </si>
  <si>
    <t>15000</t>
  </si>
  <si>
    <t>32</t>
  </si>
  <si>
    <t>29189993</t>
  </si>
  <si>
    <t>8011</t>
  </si>
  <si>
    <t>0.103</t>
  </si>
  <si>
    <t>15001</t>
  </si>
  <si>
    <t>20615131</t>
  </si>
  <si>
    <t>7854</t>
  </si>
  <si>
    <t>0.101</t>
  </si>
  <si>
    <t>15002</t>
  </si>
  <si>
    <t>28194876</t>
  </si>
  <si>
    <t>739</t>
  </si>
  <si>
    <t>0.01</t>
  </si>
  <si>
    <t>18000</t>
  </si>
  <si>
    <t>4</t>
  </si>
  <si>
    <t>14505352</t>
  </si>
  <si>
    <t>6273</t>
  </si>
  <si>
    <t>0.08</t>
  </si>
  <si>
    <t>18001</t>
  </si>
  <si>
    <t>36016016</t>
  </si>
  <si>
    <t>8149</t>
  </si>
  <si>
    <t>18002</t>
  </si>
  <si>
    <t>27478632</t>
  </si>
  <si>
    <t>2239</t>
  </si>
  <si>
    <t>21000</t>
  </si>
  <si>
    <t>512</t>
  </si>
  <si>
    <t>16737733</t>
  </si>
  <si>
    <t>8384</t>
  </si>
  <si>
    <t>0.107</t>
  </si>
  <si>
    <t>21001</t>
  </si>
  <si>
    <t>33975079</t>
  </si>
  <si>
    <t>9765</t>
  </si>
  <si>
    <t>0.125</t>
  </si>
  <si>
    <t>21002</t>
  </si>
  <si>
    <t>27287188</t>
  </si>
  <si>
    <t>1973</t>
  </si>
  <si>
    <t>0.025</t>
  </si>
  <si>
    <t>24000</t>
  </si>
  <si>
    <t>64</t>
  </si>
  <si>
    <t>19557597</t>
  </si>
  <si>
    <t>9954</t>
  </si>
  <si>
    <t>0.128</t>
  </si>
  <si>
    <t>24001</t>
  </si>
  <si>
    <t>31390184</t>
  </si>
  <si>
    <t>11757</t>
  </si>
  <si>
    <t>0.151</t>
  </si>
  <si>
    <t>24002</t>
  </si>
  <si>
    <t>27052219</t>
  </si>
  <si>
    <t>2346</t>
  </si>
  <si>
    <t>0.03</t>
  </si>
  <si>
    <t>27000</t>
  </si>
  <si>
    <t>8</t>
  </si>
  <si>
    <t>33576341</t>
  </si>
  <si>
    <t>9027</t>
  </si>
  <si>
    <t>0.116</t>
  </si>
  <si>
    <t>27001</t>
  </si>
  <si>
    <t>15765843</t>
  </si>
  <si>
    <t>6333</t>
  </si>
  <si>
    <t>0.081</t>
  </si>
  <si>
    <t>27002</t>
  </si>
  <si>
    <t>28657816</t>
  </si>
  <si>
    <t>3280</t>
  </si>
  <si>
    <t>0.042</t>
  </si>
  <si>
    <t>average coop</t>
  </si>
  <si>
    <t>average defect</t>
  </si>
  <si>
    <t>average exploit</t>
  </si>
  <si>
    <t>ratio coop/defect</t>
  </si>
  <si>
    <t>60131008</t>
  </si>
  <si>
    <t>10894</t>
  </si>
  <si>
    <t>0.14</t>
  </si>
  <si>
    <t>39278139</t>
  </si>
  <si>
    <t>9079</t>
  </si>
  <si>
    <t>56590853</t>
  </si>
  <si>
    <t>2655</t>
  </si>
  <si>
    <t>61283920</t>
  </si>
  <si>
    <t>9797</t>
  </si>
  <si>
    <t>0.126</t>
  </si>
  <si>
    <t>38218160</t>
  </si>
  <si>
    <t>9107</t>
  </si>
  <si>
    <t>0.117</t>
  </si>
  <si>
    <t>56497920</t>
  </si>
  <si>
    <t>1441</t>
  </si>
  <si>
    <t>0.019</t>
  </si>
  <si>
    <t>42576247</t>
  </si>
  <si>
    <t>10295</t>
  </si>
  <si>
    <t>0.132</t>
  </si>
  <si>
    <t>54139843</t>
  </si>
  <si>
    <t>11566</t>
  </si>
  <si>
    <t>0.148</t>
  </si>
  <si>
    <t>59283910</t>
  </si>
  <si>
    <t>2903</t>
  </si>
  <si>
    <t>48505447</t>
  </si>
  <si>
    <t>12862</t>
  </si>
  <si>
    <t>0.165</t>
  </si>
  <si>
    <t>52237729</t>
  </si>
  <si>
    <t>13695</t>
  </si>
  <si>
    <t>0.176</t>
  </si>
  <si>
    <t>55256824</t>
  </si>
  <si>
    <t>3364</t>
  </si>
  <si>
    <t>0.043</t>
  </si>
  <si>
    <t>47049227</t>
  </si>
  <si>
    <t>8053</t>
  </si>
  <si>
    <t>51583563</t>
  </si>
  <si>
    <t>8434</t>
  </si>
  <si>
    <t>0.108</t>
  </si>
  <si>
    <t>57367210</t>
  </si>
  <si>
    <t>1158</t>
  </si>
  <si>
    <t>0.015</t>
  </si>
  <si>
    <t>30000</t>
  </si>
  <si>
    <t>36693463</t>
  </si>
  <si>
    <t>8857</t>
  </si>
  <si>
    <t>0.114</t>
  </si>
  <si>
    <t>30001</t>
  </si>
  <si>
    <t>63909697</t>
  </si>
  <si>
    <t>10523</t>
  </si>
  <si>
    <t>30002</t>
  </si>
  <si>
    <t>55396840</t>
  </si>
  <si>
    <t>2271</t>
  </si>
  <si>
    <t>36000</t>
  </si>
  <si>
    <t>46404828</t>
  </si>
  <si>
    <t>12992</t>
  </si>
  <si>
    <t>36001</t>
  </si>
  <si>
    <t>54767012</t>
  </si>
  <si>
    <t>14977</t>
  </si>
  <si>
    <t>0.192</t>
  </si>
  <si>
    <t>36002</t>
  </si>
  <si>
    <t>54828160</t>
  </si>
  <si>
    <t>3476</t>
  </si>
  <si>
    <t>0.045</t>
  </si>
  <si>
    <t>42000</t>
  </si>
  <si>
    <t>56642238</t>
  </si>
  <si>
    <t>12831</t>
  </si>
  <si>
    <t>0.164</t>
  </si>
  <si>
    <t>42001</t>
  </si>
  <si>
    <t>42257833</t>
  </si>
  <si>
    <t>11743</t>
  </si>
  <si>
    <t>42002</t>
  </si>
  <si>
    <t>57099929</t>
  </si>
  <si>
    <t>2498</t>
  </si>
  <si>
    <t>48000</t>
  </si>
  <si>
    <t>58809475</t>
  </si>
  <si>
    <t>10081</t>
  </si>
  <si>
    <t>0.129</t>
  </si>
  <si>
    <t>48001</t>
  </si>
  <si>
    <t>40344566</t>
  </si>
  <si>
    <t>9477</t>
  </si>
  <si>
    <t>0.122</t>
  </si>
  <si>
    <t>48002</t>
  </si>
  <si>
    <t>56845959</t>
  </si>
  <si>
    <t>1470</t>
  </si>
  <si>
    <t>54000</t>
  </si>
  <si>
    <t>58519510</t>
  </si>
  <si>
    <t>8452</t>
  </si>
  <si>
    <t>0.109</t>
  </si>
  <si>
    <t>54001</t>
  </si>
  <si>
    <t>39861657</t>
  </si>
  <si>
    <t>8519</t>
  </si>
  <si>
    <t>54002</t>
  </si>
  <si>
    <t>57618833</t>
  </si>
  <si>
    <t>1438</t>
  </si>
  <si>
    <t>34634034</t>
  </si>
  <si>
    <t>0.154</t>
  </si>
  <si>
    <t>16177686</t>
  </si>
  <si>
    <t>9441</t>
  </si>
  <si>
    <t>0.121</t>
  </si>
  <si>
    <t>27188280</t>
  </si>
  <si>
    <t>3046</t>
  </si>
  <si>
    <t>0.039</t>
  </si>
  <si>
    <t>32192819</t>
  </si>
  <si>
    <t>10665</t>
  </si>
  <si>
    <t>0.137</t>
  </si>
  <si>
    <t>17935523</t>
  </si>
  <si>
    <t>9340</t>
  </si>
  <si>
    <t>0.12</t>
  </si>
  <si>
    <t>27871658</t>
  </si>
  <si>
    <t>1733</t>
  </si>
  <si>
    <t>0.022</t>
  </si>
  <si>
    <t>24194676</t>
  </si>
  <si>
    <t>8220</t>
  </si>
  <si>
    <t>24820208</t>
  </si>
  <si>
    <t>9333</t>
  </si>
  <si>
    <t>28985116</t>
  </si>
  <si>
    <t>2128</t>
  </si>
  <si>
    <t>28102325</t>
  </si>
  <si>
    <t>13301</t>
  </si>
  <si>
    <t>21984541</t>
  </si>
  <si>
    <t>12077</t>
  </si>
  <si>
    <t>27913134</t>
  </si>
  <si>
    <t>3105</t>
  </si>
  <si>
    <t>0.04</t>
  </si>
  <si>
    <t>25642854</t>
  </si>
  <si>
    <t>7485</t>
  </si>
  <si>
    <t>0.096</t>
  </si>
  <si>
    <t>24050910</t>
  </si>
  <si>
    <t>7709</t>
  </si>
  <si>
    <t>0.099</t>
  </si>
  <si>
    <t>28306236</t>
  </si>
  <si>
    <t>767</t>
  </si>
  <si>
    <t>19482509</t>
  </si>
  <si>
    <t>8768</t>
  </si>
  <si>
    <t>0.112</t>
  </si>
  <si>
    <t>30179336</t>
  </si>
  <si>
    <t>10007</t>
  </si>
  <si>
    <t>28338155</t>
  </si>
  <si>
    <t>1908</t>
  </si>
  <si>
    <t>31115222</t>
  </si>
  <si>
    <t>9754</t>
  </si>
  <si>
    <t>17756069</t>
  </si>
  <si>
    <t>8061</t>
  </si>
  <si>
    <t>29128709</t>
  </si>
  <si>
    <t>2216</t>
  </si>
  <si>
    <t>17791369</t>
  </si>
  <si>
    <t>6594</t>
  </si>
  <si>
    <t>0.084</t>
  </si>
  <si>
    <t>30617861</t>
  </si>
  <si>
    <t>7430</t>
  </si>
  <si>
    <t>0.095</t>
  </si>
  <si>
    <t>29590770</t>
  </si>
  <si>
    <t>2176</t>
  </si>
  <si>
    <t>0.028</t>
  </si>
  <si>
    <t>36105778</t>
  </si>
  <si>
    <t>8056</t>
  </si>
  <si>
    <t>14086501</t>
  </si>
  <si>
    <t>7223</t>
  </si>
  <si>
    <t>0.093</t>
  </si>
  <si>
    <t>27807721</t>
  </si>
  <si>
    <t>1601</t>
  </si>
  <si>
    <t>0.021</t>
  </si>
  <si>
    <t>27702593</t>
  </si>
  <si>
    <t>9418</t>
  </si>
  <si>
    <t>21977945</t>
  </si>
  <si>
    <t>9710</t>
  </si>
  <si>
    <t>28319462</t>
  </si>
  <si>
    <t>1550</t>
  </si>
  <si>
    <t>0.02</t>
  </si>
  <si>
    <t>21624269</t>
  </si>
  <si>
    <t>10208</t>
  </si>
  <si>
    <t>0.131</t>
  </si>
  <si>
    <t>28235732</t>
  </si>
  <si>
    <t>11148</t>
  </si>
  <si>
    <t>0.143</t>
  </si>
  <si>
    <t>28139999</t>
  </si>
  <si>
    <t>2428</t>
  </si>
  <si>
    <t>0.031</t>
  </si>
  <si>
    <t>43157332</t>
  </si>
  <si>
    <t>5876</t>
  </si>
  <si>
    <t>0.075</t>
  </si>
  <si>
    <t>8793464</t>
  </si>
  <si>
    <t>4161</t>
  </si>
  <si>
    <t>0.113</t>
  </si>
  <si>
    <t>26049204</t>
  </si>
  <si>
    <t>2049</t>
  </si>
  <si>
    <t>0.026</t>
  </si>
  <si>
    <t>20112795</t>
  </si>
  <si>
    <t>12592</t>
  </si>
  <si>
    <t>0.161</t>
  </si>
  <si>
    <t>28605316</t>
  </si>
  <si>
    <t>13333</t>
  </si>
  <si>
    <t>29281889</t>
  </si>
  <si>
    <t>3313</t>
  </si>
  <si>
    <t>22916996</t>
  </si>
  <si>
    <t>7290</t>
  </si>
  <si>
    <t>0.094</t>
  </si>
  <si>
    <t>25963010</t>
  </si>
  <si>
    <t>8506</t>
  </si>
  <si>
    <t>29119994</t>
  </si>
  <si>
    <t>1640</t>
  </si>
  <si>
    <t>27915128</t>
  </si>
  <si>
    <t>10857</t>
  </si>
  <si>
    <t>0.139</t>
  </si>
  <si>
    <t>22178787</t>
  </si>
  <si>
    <t>10803</t>
  </si>
  <si>
    <t>27906085</t>
  </si>
  <si>
    <t>1846</t>
  </si>
  <si>
    <t>0.024</t>
  </si>
  <si>
    <t>28138716</t>
  </si>
  <si>
    <t>8500</t>
  </si>
  <si>
    <t>21498349</t>
  </si>
  <si>
    <t>8202</t>
  </si>
  <si>
    <t>28362935</t>
  </si>
  <si>
    <t>1210</t>
  </si>
  <si>
    <t>0.016</t>
  </si>
  <si>
    <t>26173618</t>
  </si>
  <si>
    <t>8171</t>
  </si>
  <si>
    <t>23512112</t>
  </si>
  <si>
    <t>7933</t>
  </si>
  <si>
    <t>0.102</t>
  </si>
  <si>
    <t>28314270</t>
  </si>
  <si>
    <t>963</t>
  </si>
  <si>
    <t>0.013</t>
  </si>
  <si>
    <t>19273326</t>
  </si>
  <si>
    <t>9410</t>
  </si>
  <si>
    <t>31171800</t>
  </si>
  <si>
    <t>10436</t>
  </si>
  <si>
    <t>0.134</t>
  </si>
  <si>
    <t>27554874</t>
  </si>
  <si>
    <t>1903</t>
  </si>
  <si>
    <t>23217358</t>
  </si>
  <si>
    <t>6572</t>
  </si>
  <si>
    <t>26181279</t>
  </si>
  <si>
    <t>6596</t>
  </si>
  <si>
    <t>0.085</t>
  </si>
  <si>
    <t>28601363</t>
  </si>
  <si>
    <t>734</t>
  </si>
  <si>
    <t>30082637</t>
  </si>
  <si>
    <t>5922</t>
  </si>
  <si>
    <t>0.076</t>
  </si>
  <si>
    <t>18367151</t>
  </si>
  <si>
    <t>5342</t>
  </si>
  <si>
    <t>0.068</t>
  </si>
  <si>
    <t>29550212</t>
  </si>
  <si>
    <t>1844</t>
  </si>
  <si>
    <t>23742154</t>
  </si>
  <si>
    <t>8718</t>
  </si>
  <si>
    <t>26184882</t>
  </si>
  <si>
    <t>10067</t>
  </si>
  <si>
    <t>28072964</t>
  </si>
  <si>
    <t>1872</t>
  </si>
  <si>
    <t>31955100</t>
  </si>
  <si>
    <t>8362</t>
  </si>
  <si>
    <t>17215840</t>
  </si>
  <si>
    <t>6965</t>
  </si>
  <si>
    <t>0.089</t>
  </si>
  <si>
    <t>28829060</t>
  </si>
  <si>
    <t>2338</t>
  </si>
  <si>
    <t>17742343</t>
  </si>
  <si>
    <t>8774</t>
  </si>
  <si>
    <t>29434786</t>
  </si>
  <si>
    <t>10017</t>
  </si>
  <si>
    <t>30822871</t>
  </si>
  <si>
    <t>3052</t>
  </si>
  <si>
    <t>29037744</t>
  </si>
  <si>
    <t>7457</t>
  </si>
  <si>
    <t>19770736</t>
  </si>
  <si>
    <t>6030</t>
  </si>
  <si>
    <t>29191520</t>
  </si>
  <si>
    <t>2042</t>
  </si>
  <si>
    <t>23749132</t>
  </si>
  <si>
    <t>9592</t>
  </si>
  <si>
    <t>0.123</t>
  </si>
  <si>
    <t>26022273</t>
  </si>
  <si>
    <t>9903</t>
  </si>
  <si>
    <t>0.127</t>
  </si>
  <si>
    <t>28228595</t>
  </si>
  <si>
    <t>1171</t>
  </si>
  <si>
    <t>27355194</t>
  </si>
  <si>
    <t>8556</t>
  </si>
  <si>
    <t>0.11</t>
  </si>
  <si>
    <t>22206461</t>
  </si>
  <si>
    <t>8595</t>
  </si>
  <si>
    <t>28438345</t>
  </si>
  <si>
    <t>1328</t>
  </si>
  <si>
    <t>0.017</t>
  </si>
  <si>
    <t>17640828</t>
  </si>
  <si>
    <t>10334</t>
  </si>
  <si>
    <t>0.133</t>
  </si>
  <si>
    <t>33559751</t>
  </si>
  <si>
    <t>13224</t>
  </si>
  <si>
    <t>0.17</t>
  </si>
  <si>
    <t>26799421</t>
  </si>
  <si>
    <t>3435</t>
  </si>
  <si>
    <t>0.044</t>
  </si>
  <si>
    <t>26903795</t>
  </si>
  <si>
    <t>6395</t>
  </si>
  <si>
    <t>0.082</t>
  </si>
  <si>
    <t>21141558</t>
  </si>
  <si>
    <t>6314</t>
  </si>
  <si>
    <t>29954647</t>
  </si>
  <si>
    <t>1448</t>
  </si>
  <si>
    <t>24021495</t>
  </si>
  <si>
    <t>11003</t>
  </si>
  <si>
    <t>0.141</t>
  </si>
  <si>
    <t>25799181</t>
  </si>
  <si>
    <t>12047</t>
  </si>
  <si>
    <t>28179324</t>
  </si>
  <si>
    <t>2657</t>
  </si>
  <si>
    <t>25647426</t>
  </si>
  <si>
    <t>7798</t>
  </si>
  <si>
    <t>0.1</t>
  </si>
  <si>
    <t>23490825</t>
  </si>
  <si>
    <t>7241</t>
  </si>
  <si>
    <t>28861749</t>
  </si>
  <si>
    <t>1423</t>
  </si>
  <si>
    <t>0.018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</si>
</sst>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9" fontId="0" fillId="0" borderId="0" xfId="1" applyFont="1"/>
    <xf numFmtId="9" fontId="0" fillId="0" borderId="0" xfId="0" applyNumberFormat="1"/>
    <xf numFmtId="2" fontId="0" fillId="0" borderId="0" xfId="0" applyNumberFormat="1"/>
  </cellXfs>
  <cellStyles count="2">
    <cellStyle name="Normal" xfId="0" builtinId="0"/>
    <cellStyle name="Percent" xfId="1" builtinId="5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9CE9D2A1-7AD3-4189-87DF-78B0FE3B2F90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seed" tableColumnId="2"/>
      <queryTableField id="3" name="strategy" tableColumnId="3"/>
      <queryTableField id="4" name="average_sum" tableColumnId="4"/>
      <queryTableField id="5" name="sd_sum" tableColumnId="5"/>
      <queryTableField id="6" name="average_percentage" tableColumnId="6"/>
      <queryTableField id="7" name="sd_percentage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B92D2FAA-A346-4D8B-8BED-15A0521B59C7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seed" tableColumnId="2"/>
      <queryTableField id="3" name="strategy" tableColumnId="3"/>
      <queryTableField id="4" name="average_sum" tableColumnId="4"/>
      <queryTableField id="5" name="sd_sum" tableColumnId="5"/>
      <queryTableField id="6" name="average_percentage" tableColumnId="6"/>
      <queryTableField id="7" name="sd_percentage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EA0637A-893D-44BC-A25B-09589C071A91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seed" tableColumnId="2"/>
      <queryTableField id="3" name="strategy" tableColumnId="3"/>
      <queryTableField id="4" name="average_sum" tableColumnId="4"/>
      <queryTableField id="5" name="sd_sum" tableColumnId="5"/>
      <queryTableField id="6" name="average_percentage" tableColumnId="6"/>
      <queryTableField id="7" name="sd_percentage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BE33201-6E21-4D5D-B7E2-91555610CE8F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seed" tableColumnId="2"/>
      <queryTableField id="3" name="strategy" tableColumnId="3"/>
      <queryTableField id="4" name="average_sum" tableColumnId="4"/>
      <queryTableField id="5" name="sd_sum" tableColumnId="5"/>
      <queryTableField id="6" name="average_percentage" tableColumnId="6"/>
      <queryTableField id="7" name="sd_percentage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553B817-0325-4280-98E5-B1EF5219F703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seed" tableColumnId="2"/>
      <queryTableField id="3" name="strategy" tableColumnId="3"/>
      <queryTableField id="4" name="average_sum" tableColumnId="4"/>
      <queryTableField id="5" name="sd_sum" tableColumnId="5"/>
      <queryTableField id="6" name="average_percentage" tableColumnId="6"/>
      <queryTableField id="7" name="sd_percentag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D2B6E2-F016-4BCC-8FC9-8B421E473438}" name="summary_results_mass_uniform_independence_homo_mass_weight_1_independence_weight" displayName="summary_results_mass_uniform_independence_homo_mass_weight_1_independence_weight" ref="A1:G31" tableType="queryTable" totalsRowShown="0">
  <autoFilter ref="A1:G31" xr:uid="{42D2B6E2-F016-4BCC-8FC9-8B421E473438}"/>
  <sortState xmlns:xlrd2="http://schemas.microsoft.com/office/spreadsheetml/2017/richdata2" ref="A2:G31">
    <sortCondition ref="C1:C31"/>
  </sortState>
  <tableColumns count="7">
    <tableColumn id="1" xr3:uid="{FDB20B0C-FF75-43D1-AF16-25449509C9DB}" uniqueName="1" name="Column1" queryTableFieldId="1" dataDxfId="29"/>
    <tableColumn id="2" xr3:uid="{A4FE1C5A-5671-4D11-A980-39B11357B8DD}" uniqueName="2" name="seed" queryTableFieldId="2" dataDxfId="28"/>
    <tableColumn id="3" xr3:uid="{E6A7EA2B-6F01-41E3-845F-60CBE963EA09}" uniqueName="3" name="strategy" queryTableFieldId="3" dataDxfId="27"/>
    <tableColumn id="4" xr3:uid="{34B6E39E-51BF-492D-A7AF-D9554AB96D97}" uniqueName="4" name="average_sum" queryTableFieldId="4" dataDxfId="26"/>
    <tableColumn id="5" xr3:uid="{75D2C97D-D6DF-4B1B-89DE-91AF8B98C26C}" uniqueName="5" name="sd_sum" queryTableFieldId="5" dataDxfId="25"/>
    <tableColumn id="6" xr3:uid="{4D231AE1-6B81-4A00-9B58-F88424C0C959}" uniqueName="6" name="average_percentage" queryTableFieldId="6" dataCellStyle="Percent"/>
    <tableColumn id="7" xr3:uid="{C8430653-9A08-4092-BAC8-7A989E2B66D2}" uniqueName="7" name="sd_percentage" queryTableFieldId="7" dataDxfId="2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4C0C74-FA97-4C0E-9F18-050533A09C86}" name="summary_results_mass_symetric_bimodal_independence_homo_mass_weight_1_independen" displayName="summary_results_mass_symetric_bimodal_independence_homo_mass_weight_1_independen" ref="A1:G31" tableType="queryTable" totalsRowShown="0">
  <autoFilter ref="A1:G31" xr:uid="{094C0C74-FA97-4C0E-9F18-050533A09C86}"/>
  <sortState xmlns:xlrd2="http://schemas.microsoft.com/office/spreadsheetml/2017/richdata2" ref="A2:G31">
    <sortCondition ref="C1:C31"/>
  </sortState>
  <tableColumns count="7">
    <tableColumn id="1" xr3:uid="{7DC22104-1114-4B1D-A21C-F27D8093B069}" uniqueName="1" name="Column1" queryTableFieldId="1" dataDxfId="23"/>
    <tableColumn id="2" xr3:uid="{87FC70AE-3249-4479-B828-D53155240B55}" uniqueName="2" name="seed" queryTableFieldId="2" dataDxfId="22"/>
    <tableColumn id="3" xr3:uid="{D896A0B7-218C-4981-B61F-3C2698F26F20}" uniqueName="3" name="strategy" queryTableFieldId="3" dataDxfId="21"/>
    <tableColumn id="4" xr3:uid="{67F19628-F8DE-449A-A33D-ADAE001B9E51}" uniqueName="4" name="average_sum" queryTableFieldId="4" dataDxfId="20"/>
    <tableColumn id="5" xr3:uid="{1D4D4FF2-D169-4199-ACA2-48078F44F7C6}" uniqueName="5" name="sd_sum" queryTableFieldId="5" dataDxfId="19"/>
    <tableColumn id="6" xr3:uid="{749AC05F-5507-45C9-A090-42A6FC068A68}" uniqueName="6" name="average_percentage" queryTableFieldId="6" dataCellStyle="Percent"/>
    <tableColumn id="7" xr3:uid="{80958A2B-E8F3-493F-8DB0-56B687EF84CB}" uniqueName="7" name="sd_percentage" queryTableFieldId="7" dataDxfId="1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DDCEA8E-4880-4FEA-8BB1-5D3139032618}" name="summary_results_mass_asymetric_bimodal_independence_homo_mass_weight_1_independe" displayName="summary_results_mass_asymetric_bimodal_independence_homo_mass_weight_1_independe" ref="A1:G31" tableType="queryTable" totalsRowShown="0">
  <autoFilter ref="A1:G31" xr:uid="{ADDCEA8E-4880-4FEA-8BB1-5D3139032618}"/>
  <sortState xmlns:xlrd2="http://schemas.microsoft.com/office/spreadsheetml/2017/richdata2" ref="A2:G31">
    <sortCondition ref="C1:C31"/>
  </sortState>
  <tableColumns count="7">
    <tableColumn id="1" xr3:uid="{07B13070-DCA9-447A-B4CB-4E213629020E}" uniqueName="1" name="Column1" queryTableFieldId="1" dataDxfId="17"/>
    <tableColumn id="2" xr3:uid="{DC4689C0-318F-4DDF-8583-1213ED7C2EF5}" uniqueName="2" name="seed" queryTableFieldId="2" dataDxfId="16"/>
    <tableColumn id="3" xr3:uid="{13C0241E-74F5-4F0E-ADA7-7E20DAB9BFCB}" uniqueName="3" name="strategy" queryTableFieldId="3" dataDxfId="15"/>
    <tableColumn id="4" xr3:uid="{8F74EF97-F8FB-4E16-B26C-0EFD5970ABA2}" uniqueName="4" name="average_sum" queryTableFieldId="4" dataDxfId="14"/>
    <tableColumn id="5" xr3:uid="{A1064FC1-8AF7-4A85-92B7-C6891EEBC7CA}" uniqueName="5" name="sd_sum" queryTableFieldId="5" dataDxfId="13"/>
    <tableColumn id="6" xr3:uid="{440E7B8C-2720-4B74-A541-BEEDFDB49564}" uniqueName="6" name="average_percentage" queryTableFieldId="6" dataCellStyle="Percent"/>
    <tableColumn id="7" xr3:uid="{F1F81706-8D68-433E-ADAD-6F6AC0F6946F}" uniqueName="7" name="sd_percentage" queryTableFieldId="7" dataDxfId="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F94C5FE-EC29-4802-95F2-2CFE76B9EB0C}" name="summary_results_mass_normal_independence_homo_mass_weight_1_independence_weight_" displayName="summary_results_mass_normal_independence_homo_mass_weight_1_independence_weight_" ref="A1:G31" tableType="queryTable" totalsRowShown="0">
  <autoFilter ref="A1:G31" xr:uid="{FF94C5FE-EC29-4802-95F2-2CFE76B9EB0C}"/>
  <sortState xmlns:xlrd2="http://schemas.microsoft.com/office/spreadsheetml/2017/richdata2" ref="A2:G31">
    <sortCondition ref="C1:C31"/>
  </sortState>
  <tableColumns count="7">
    <tableColumn id="1" xr3:uid="{A8039EE7-A7BF-4985-BB45-2F43BC9E0231}" uniqueName="1" name="Column1" queryTableFieldId="1" dataDxfId="11"/>
    <tableColumn id="2" xr3:uid="{2B70B378-D6EF-415F-B1EF-0D83935B0C96}" uniqueName="2" name="seed" queryTableFieldId="2" dataDxfId="10"/>
    <tableColumn id="3" xr3:uid="{95A729EF-B407-4CCB-8F1E-3829FE461E76}" uniqueName="3" name="strategy" queryTableFieldId="3" dataDxfId="9"/>
    <tableColumn id="4" xr3:uid="{19A035F4-CA12-4A33-A131-1ED0D82BEAC9}" uniqueName="4" name="average_sum" queryTableFieldId="4" dataDxfId="8"/>
    <tableColumn id="5" xr3:uid="{E64D681B-A083-498F-A6DC-DB8A9C23437A}" uniqueName="5" name="sd_sum" queryTableFieldId="5" dataDxfId="7"/>
    <tableColumn id="6" xr3:uid="{48BDCD92-922D-49D1-A114-89CEB112AD59}" uniqueName="6" name="average_percentage" queryTableFieldId="6" dataCellStyle="Percent"/>
    <tableColumn id="7" xr3:uid="{E0931B1A-9D9F-42E3-8BEF-58905F71B219}" uniqueName="7" name="sd_percentage" queryTableFieldId="7" dataDxf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C1C4F7C-09B7-4C29-9307-6062985F5D71}" name="summary_results_mass_pareto_independence_homo_mass_weight_1_independence_weight_" displayName="summary_results_mass_pareto_independence_homo_mass_weight_1_independence_weight_" ref="A1:G31" tableType="queryTable" totalsRowShown="0">
  <autoFilter ref="A1:G31" xr:uid="{AC1C4F7C-09B7-4C29-9307-6062985F5D71}"/>
  <sortState xmlns:xlrd2="http://schemas.microsoft.com/office/spreadsheetml/2017/richdata2" ref="A2:G31">
    <sortCondition ref="C1:C31"/>
  </sortState>
  <tableColumns count="7">
    <tableColumn id="1" xr3:uid="{41E79C84-00A1-47FF-9D5A-C87CDFFA1236}" uniqueName="1" name="Column1" queryTableFieldId="1" dataDxfId="5"/>
    <tableColumn id="2" xr3:uid="{E40D71FA-0576-4244-8171-C01947B8764B}" uniqueName="2" name="seed" queryTableFieldId="2" dataDxfId="4"/>
    <tableColumn id="3" xr3:uid="{F0CBAF02-9F8A-4C20-A5D9-80DB5D69DD46}" uniqueName="3" name="strategy" queryTableFieldId="3" dataDxfId="3"/>
    <tableColumn id="4" xr3:uid="{3ABAC3A7-EEDF-4BDA-B261-77950FBAC0A3}" uniqueName="4" name="average_sum" queryTableFieldId="4" dataDxfId="2"/>
    <tableColumn id="5" xr3:uid="{38E41852-EE93-4DCE-9950-634856DE007B}" uniqueName="5" name="sd_sum" queryTableFieldId="5" dataDxfId="1"/>
    <tableColumn id="6" xr3:uid="{C142E489-B9F5-4DE2-ACCF-A427BC672B6C}" uniqueName="6" name="average_percentage" queryTableFieldId="6" dataCellStyle="Percent"/>
    <tableColumn id="7" xr3:uid="{CC752850-9EC0-4F56-AFFE-DCD76428730E}" uniqueName="7" name="sd_percentag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B5FD2-E2EA-461C-BE3E-70807B63F1E1}">
  <dimension ref="A1:L31"/>
  <sheetViews>
    <sheetView workbookViewId="0">
      <selection activeCell="I2" sqref="I2:L5"/>
    </sheetView>
  </sheetViews>
  <sheetFormatPr defaultRowHeight="15" x14ac:dyDescent="0.25"/>
  <cols>
    <col min="1" max="1" width="11.140625" bestFit="1" customWidth="1"/>
    <col min="2" max="2" width="7.5703125" bestFit="1" customWidth="1"/>
    <col min="3" max="3" width="11.85546875" bestFit="1" customWidth="1"/>
    <col min="4" max="4" width="15" bestFit="1" customWidth="1"/>
    <col min="5" max="5" width="10" bestFit="1" customWidth="1"/>
    <col min="6" max="6" width="21.5703125" style="2" bestFit="1" customWidth="1"/>
    <col min="7" max="7" width="16.42578125" bestFit="1" customWidth="1"/>
    <col min="12" max="12" width="20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</row>
    <row r="2" spans="1:12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2">
        <v>0.32500000000000001</v>
      </c>
      <c r="G2" s="1" t="s">
        <v>12</v>
      </c>
      <c r="I2" t="s">
        <v>138</v>
      </c>
      <c r="L2" s="3">
        <f>AVERAGE(F2:F11)</f>
        <v>0.34360000000000002</v>
      </c>
    </row>
    <row r="3" spans="1:12" x14ac:dyDescent="0.25">
      <c r="A3" s="1" t="s">
        <v>23</v>
      </c>
      <c r="B3" s="1" t="s">
        <v>24</v>
      </c>
      <c r="C3" s="1" t="s">
        <v>9</v>
      </c>
      <c r="D3" s="1" t="s">
        <v>25</v>
      </c>
      <c r="E3" s="1" t="s">
        <v>26</v>
      </c>
      <c r="F3" s="2">
        <v>0.48699999999999999</v>
      </c>
      <c r="G3" s="1" t="s">
        <v>27</v>
      </c>
      <c r="I3" t="s">
        <v>139</v>
      </c>
      <c r="L3" s="3">
        <f>AVERAGE(F12:F21)</f>
        <v>0.3024</v>
      </c>
    </row>
    <row r="4" spans="1:12" x14ac:dyDescent="0.25">
      <c r="A4" s="1" t="s">
        <v>37</v>
      </c>
      <c r="B4" s="1" t="s">
        <v>38</v>
      </c>
      <c r="C4" s="1" t="s">
        <v>9</v>
      </c>
      <c r="D4" s="1" t="s">
        <v>39</v>
      </c>
      <c r="E4" s="1" t="s">
        <v>40</v>
      </c>
      <c r="F4" s="2">
        <v>0.24099999999999999</v>
      </c>
      <c r="G4" s="1" t="s">
        <v>41</v>
      </c>
      <c r="I4" t="s">
        <v>140</v>
      </c>
      <c r="L4" s="3">
        <f>AVERAGE(F22:F31)</f>
        <v>0.35389999999999999</v>
      </c>
    </row>
    <row r="5" spans="1:12" x14ac:dyDescent="0.25">
      <c r="A5" s="1" t="s">
        <v>50</v>
      </c>
      <c r="B5" s="1" t="s">
        <v>51</v>
      </c>
      <c r="C5" s="1" t="s">
        <v>9</v>
      </c>
      <c r="D5" s="1" t="s">
        <v>52</v>
      </c>
      <c r="E5" s="1" t="s">
        <v>53</v>
      </c>
      <c r="F5" s="2">
        <v>0.50700000000000001</v>
      </c>
      <c r="G5" s="1" t="s">
        <v>54</v>
      </c>
      <c r="I5" t="s">
        <v>141</v>
      </c>
      <c r="L5" s="4">
        <f>L2/L3</f>
        <v>1.1362433862433863</v>
      </c>
    </row>
    <row r="6" spans="1:12" x14ac:dyDescent="0.25">
      <c r="A6" s="1" t="s">
        <v>63</v>
      </c>
      <c r="B6" s="1" t="s">
        <v>18</v>
      </c>
      <c r="C6" s="1" t="s">
        <v>9</v>
      </c>
      <c r="D6" s="1" t="s">
        <v>64</v>
      </c>
      <c r="E6" s="1" t="s">
        <v>65</v>
      </c>
      <c r="F6" s="2">
        <v>0.42</v>
      </c>
      <c r="G6" s="1" t="s">
        <v>66</v>
      </c>
    </row>
    <row r="7" spans="1:12" x14ac:dyDescent="0.25">
      <c r="A7" s="1" t="s">
        <v>75</v>
      </c>
      <c r="B7" s="1" t="s">
        <v>76</v>
      </c>
      <c r="C7" s="1" t="s">
        <v>9</v>
      </c>
      <c r="D7" s="1" t="s">
        <v>77</v>
      </c>
      <c r="E7" s="1" t="s">
        <v>78</v>
      </c>
      <c r="F7" s="2">
        <v>0.374</v>
      </c>
      <c r="G7" s="1" t="s">
        <v>79</v>
      </c>
    </row>
    <row r="8" spans="1:12" x14ac:dyDescent="0.25">
      <c r="A8" s="1" t="s">
        <v>88</v>
      </c>
      <c r="B8" s="1" t="s">
        <v>89</v>
      </c>
      <c r="C8" s="1" t="s">
        <v>9</v>
      </c>
      <c r="D8" s="1" t="s">
        <v>90</v>
      </c>
      <c r="E8" s="1" t="s">
        <v>91</v>
      </c>
      <c r="F8" s="2">
        <v>0.186</v>
      </c>
      <c r="G8" s="1" t="s">
        <v>92</v>
      </c>
    </row>
    <row r="9" spans="1:12" x14ac:dyDescent="0.25">
      <c r="A9" s="1" t="s">
        <v>99</v>
      </c>
      <c r="B9" s="1" t="s">
        <v>100</v>
      </c>
      <c r="C9" s="1" t="s">
        <v>9</v>
      </c>
      <c r="D9" s="1" t="s">
        <v>101</v>
      </c>
      <c r="E9" s="1" t="s">
        <v>102</v>
      </c>
      <c r="F9" s="2">
        <v>0.215</v>
      </c>
      <c r="G9" s="1" t="s">
        <v>103</v>
      </c>
    </row>
    <row r="10" spans="1:12" x14ac:dyDescent="0.25">
      <c r="A10" s="1" t="s">
        <v>112</v>
      </c>
      <c r="B10" s="1" t="s">
        <v>113</v>
      </c>
      <c r="C10" s="1" t="s">
        <v>9</v>
      </c>
      <c r="D10" s="1" t="s">
        <v>114</v>
      </c>
      <c r="E10" s="1" t="s">
        <v>115</v>
      </c>
      <c r="F10" s="2">
        <v>0.251</v>
      </c>
      <c r="G10" s="1" t="s">
        <v>116</v>
      </c>
    </row>
    <row r="11" spans="1:12" x14ac:dyDescent="0.25">
      <c r="A11" s="1" t="s">
        <v>125</v>
      </c>
      <c r="B11" s="1" t="s">
        <v>126</v>
      </c>
      <c r="C11" s="1" t="s">
        <v>9</v>
      </c>
      <c r="D11" s="1" t="s">
        <v>127</v>
      </c>
      <c r="E11" s="1" t="s">
        <v>128</v>
      </c>
      <c r="F11" s="2">
        <v>0.43</v>
      </c>
      <c r="G11" s="1" t="s">
        <v>129</v>
      </c>
    </row>
    <row r="12" spans="1:12" x14ac:dyDescent="0.25">
      <c r="A12" s="1" t="s">
        <v>13</v>
      </c>
      <c r="B12" s="1" t="s">
        <v>8</v>
      </c>
      <c r="C12" s="1" t="s">
        <v>14</v>
      </c>
      <c r="D12" s="1" t="s">
        <v>15</v>
      </c>
      <c r="E12" s="1" t="s">
        <v>16</v>
      </c>
      <c r="F12" s="2">
        <v>0.32100000000000001</v>
      </c>
      <c r="G12" s="1" t="s">
        <v>17</v>
      </c>
    </row>
    <row r="13" spans="1:12" x14ac:dyDescent="0.25">
      <c r="A13" s="1" t="s">
        <v>28</v>
      </c>
      <c r="B13" s="1" t="s">
        <v>24</v>
      </c>
      <c r="C13" s="1" t="s">
        <v>14</v>
      </c>
      <c r="D13" s="1" t="s">
        <v>29</v>
      </c>
      <c r="E13" s="1" t="s">
        <v>30</v>
      </c>
      <c r="F13" s="2">
        <v>0.17100000000000001</v>
      </c>
      <c r="G13" s="1" t="s">
        <v>32</v>
      </c>
    </row>
    <row r="14" spans="1:12" x14ac:dyDescent="0.25">
      <c r="A14" s="1" t="s">
        <v>42</v>
      </c>
      <c r="B14" s="1" t="s">
        <v>38</v>
      </c>
      <c r="C14" s="1" t="s">
        <v>14</v>
      </c>
      <c r="D14" s="1" t="s">
        <v>43</v>
      </c>
      <c r="E14" s="1" t="s">
        <v>44</v>
      </c>
      <c r="F14" s="2">
        <v>0.39300000000000002</v>
      </c>
      <c r="G14" s="1" t="s">
        <v>45</v>
      </c>
    </row>
    <row r="15" spans="1:12" x14ac:dyDescent="0.25">
      <c r="A15" s="1" t="s">
        <v>55</v>
      </c>
      <c r="B15" s="1" t="s">
        <v>51</v>
      </c>
      <c r="C15" s="1" t="s">
        <v>14</v>
      </c>
      <c r="D15" s="1" t="s">
        <v>56</v>
      </c>
      <c r="E15" s="1" t="s">
        <v>57</v>
      </c>
      <c r="F15" s="2">
        <v>0.14899999999999999</v>
      </c>
      <c r="G15" s="1" t="s">
        <v>58</v>
      </c>
    </row>
    <row r="16" spans="1:12" x14ac:dyDescent="0.25">
      <c r="A16" s="1" t="s">
        <v>67</v>
      </c>
      <c r="B16" s="1" t="s">
        <v>18</v>
      </c>
      <c r="C16" s="1" t="s">
        <v>14</v>
      </c>
      <c r="D16" s="1" t="s">
        <v>68</v>
      </c>
      <c r="E16" s="1" t="s">
        <v>69</v>
      </c>
      <c r="F16" s="2">
        <v>0.223</v>
      </c>
      <c r="G16" s="1" t="s">
        <v>70</v>
      </c>
    </row>
    <row r="17" spans="1:7" x14ac:dyDescent="0.25">
      <c r="A17" s="1" t="s">
        <v>80</v>
      </c>
      <c r="B17" s="1" t="s">
        <v>76</v>
      </c>
      <c r="C17" s="1" t="s">
        <v>14</v>
      </c>
      <c r="D17" s="1" t="s">
        <v>81</v>
      </c>
      <c r="E17" s="1" t="s">
        <v>82</v>
      </c>
      <c r="F17" s="2">
        <v>0.26400000000000001</v>
      </c>
      <c r="G17" s="1" t="s">
        <v>83</v>
      </c>
    </row>
    <row r="18" spans="1:7" x14ac:dyDescent="0.25">
      <c r="A18" s="1" t="s">
        <v>93</v>
      </c>
      <c r="B18" s="1" t="s">
        <v>89</v>
      </c>
      <c r="C18" s="1" t="s">
        <v>14</v>
      </c>
      <c r="D18" s="1" t="s">
        <v>94</v>
      </c>
      <c r="E18" s="1" t="s">
        <v>95</v>
      </c>
      <c r="F18" s="2">
        <v>0.46200000000000002</v>
      </c>
      <c r="G18" s="1" t="s">
        <v>70</v>
      </c>
    </row>
    <row r="19" spans="1:7" x14ac:dyDescent="0.25">
      <c r="A19" s="1" t="s">
        <v>104</v>
      </c>
      <c r="B19" s="1" t="s">
        <v>100</v>
      </c>
      <c r="C19" s="1" t="s">
        <v>14</v>
      </c>
      <c r="D19" s="1" t="s">
        <v>105</v>
      </c>
      <c r="E19" s="1" t="s">
        <v>106</v>
      </c>
      <c r="F19" s="2">
        <v>0.436</v>
      </c>
      <c r="G19" s="1" t="s">
        <v>107</v>
      </c>
    </row>
    <row r="20" spans="1:7" x14ac:dyDescent="0.25">
      <c r="A20" s="1" t="s">
        <v>117</v>
      </c>
      <c r="B20" s="1" t="s">
        <v>113</v>
      </c>
      <c r="C20" s="1" t="s">
        <v>14</v>
      </c>
      <c r="D20" s="1" t="s">
        <v>118</v>
      </c>
      <c r="E20" s="1" t="s">
        <v>119</v>
      </c>
      <c r="F20" s="2">
        <v>0.40300000000000002</v>
      </c>
      <c r="G20" s="1" t="s">
        <v>120</v>
      </c>
    </row>
    <row r="21" spans="1:7" x14ac:dyDescent="0.25">
      <c r="A21" s="1" t="s">
        <v>130</v>
      </c>
      <c r="B21" s="1" t="s">
        <v>126</v>
      </c>
      <c r="C21" s="1" t="s">
        <v>14</v>
      </c>
      <c r="D21" s="1" t="s">
        <v>131</v>
      </c>
      <c r="E21" s="1" t="s">
        <v>132</v>
      </c>
      <c r="F21" s="2">
        <v>0.20200000000000001</v>
      </c>
      <c r="G21" s="1" t="s">
        <v>133</v>
      </c>
    </row>
    <row r="22" spans="1:7" x14ac:dyDescent="0.25">
      <c r="A22" s="1" t="s">
        <v>18</v>
      </c>
      <c r="B22" s="1" t="s">
        <v>8</v>
      </c>
      <c r="C22" s="1" t="s">
        <v>19</v>
      </c>
      <c r="D22" s="1" t="s">
        <v>20</v>
      </c>
      <c r="E22" s="1" t="s">
        <v>21</v>
      </c>
      <c r="F22" s="2">
        <v>0.35399999999999998</v>
      </c>
      <c r="G22" s="1" t="s">
        <v>22</v>
      </c>
    </row>
    <row r="23" spans="1:7" x14ac:dyDescent="0.25">
      <c r="A23" s="1" t="s">
        <v>33</v>
      </c>
      <c r="B23" s="1" t="s">
        <v>24</v>
      </c>
      <c r="C23" s="1" t="s">
        <v>19</v>
      </c>
      <c r="D23" s="1" t="s">
        <v>34</v>
      </c>
      <c r="E23" s="1" t="s">
        <v>35</v>
      </c>
      <c r="F23" s="2">
        <v>0.34100000000000003</v>
      </c>
      <c r="G23" s="1" t="s">
        <v>36</v>
      </c>
    </row>
    <row r="24" spans="1:7" x14ac:dyDescent="0.25">
      <c r="A24" s="1" t="s">
        <v>46</v>
      </c>
      <c r="B24" s="1" t="s">
        <v>38</v>
      </c>
      <c r="C24" s="1" t="s">
        <v>19</v>
      </c>
      <c r="D24" s="1" t="s">
        <v>47</v>
      </c>
      <c r="E24" s="1" t="s">
        <v>48</v>
      </c>
      <c r="F24" s="2">
        <v>0.36599999999999999</v>
      </c>
      <c r="G24" s="1" t="s">
        <v>49</v>
      </c>
    </row>
    <row r="25" spans="1:7" x14ac:dyDescent="0.25">
      <c r="A25" s="1" t="s">
        <v>59</v>
      </c>
      <c r="B25" s="1" t="s">
        <v>51</v>
      </c>
      <c r="C25" s="1" t="s">
        <v>19</v>
      </c>
      <c r="D25" s="1" t="s">
        <v>60</v>
      </c>
      <c r="E25" s="1" t="s">
        <v>61</v>
      </c>
      <c r="F25" s="2">
        <v>0.34399999999999997</v>
      </c>
      <c r="G25" s="1" t="s">
        <v>62</v>
      </c>
    </row>
    <row r="26" spans="1:7" x14ac:dyDescent="0.25">
      <c r="A26" s="1" t="s">
        <v>71</v>
      </c>
      <c r="B26" s="1" t="s">
        <v>18</v>
      </c>
      <c r="C26" s="1" t="s">
        <v>19</v>
      </c>
      <c r="D26" s="1" t="s">
        <v>72</v>
      </c>
      <c r="E26" s="1" t="s">
        <v>73</v>
      </c>
      <c r="F26" s="2">
        <v>0.35599999999999998</v>
      </c>
      <c r="G26" s="1" t="s">
        <v>74</v>
      </c>
    </row>
    <row r="27" spans="1:7" x14ac:dyDescent="0.25">
      <c r="A27" s="1" t="s">
        <v>84</v>
      </c>
      <c r="B27" s="1" t="s">
        <v>76</v>
      </c>
      <c r="C27" s="1" t="s">
        <v>19</v>
      </c>
      <c r="D27" s="1" t="s">
        <v>85</v>
      </c>
      <c r="E27" s="1" t="s">
        <v>86</v>
      </c>
      <c r="F27" s="2">
        <v>0.36099999999999999</v>
      </c>
      <c r="G27" s="1" t="s">
        <v>87</v>
      </c>
    </row>
    <row r="28" spans="1:7" x14ac:dyDescent="0.25">
      <c r="A28" s="1" t="s">
        <v>96</v>
      </c>
      <c r="B28" s="1" t="s">
        <v>89</v>
      </c>
      <c r="C28" s="1" t="s">
        <v>19</v>
      </c>
      <c r="D28" s="1" t="s">
        <v>97</v>
      </c>
      <c r="E28" s="1" t="s">
        <v>98</v>
      </c>
      <c r="F28" s="2">
        <v>0.35199999999999998</v>
      </c>
      <c r="G28" s="1" t="s">
        <v>74</v>
      </c>
    </row>
    <row r="29" spans="1:7" x14ac:dyDescent="0.25">
      <c r="A29" s="1" t="s">
        <v>108</v>
      </c>
      <c r="B29" s="1" t="s">
        <v>100</v>
      </c>
      <c r="C29" s="1" t="s">
        <v>19</v>
      </c>
      <c r="D29" s="1" t="s">
        <v>109</v>
      </c>
      <c r="E29" s="1" t="s">
        <v>110</v>
      </c>
      <c r="F29" s="2">
        <v>0.35</v>
      </c>
      <c r="G29" s="1" t="s">
        <v>111</v>
      </c>
    </row>
    <row r="30" spans="1:7" x14ac:dyDescent="0.25">
      <c r="A30" s="1" t="s">
        <v>121</v>
      </c>
      <c r="B30" s="1" t="s">
        <v>113</v>
      </c>
      <c r="C30" s="1" t="s">
        <v>19</v>
      </c>
      <c r="D30" s="1" t="s">
        <v>122</v>
      </c>
      <c r="E30" s="1" t="s">
        <v>123</v>
      </c>
      <c r="F30" s="2">
        <v>0.34699999999999998</v>
      </c>
      <c r="G30" s="1" t="s">
        <v>124</v>
      </c>
    </row>
    <row r="31" spans="1:7" x14ac:dyDescent="0.25">
      <c r="A31" s="1" t="s">
        <v>134</v>
      </c>
      <c r="B31" s="1" t="s">
        <v>126</v>
      </c>
      <c r="C31" s="1" t="s">
        <v>19</v>
      </c>
      <c r="D31" s="1" t="s">
        <v>135</v>
      </c>
      <c r="E31" s="1" t="s">
        <v>136</v>
      </c>
      <c r="F31" s="2">
        <v>0.36799999999999999</v>
      </c>
      <c r="G31" s="1" t="s">
        <v>137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E7594-34A8-4944-A0AF-EB5C18721312}">
  <dimension ref="A1:L31"/>
  <sheetViews>
    <sheetView workbookViewId="0">
      <selection activeCell="I2" sqref="I2:L5"/>
    </sheetView>
  </sheetViews>
  <sheetFormatPr defaultRowHeight="15" x14ac:dyDescent="0.25"/>
  <cols>
    <col min="1" max="1" width="11.140625" bestFit="1" customWidth="1"/>
    <col min="2" max="2" width="7.5703125" bestFit="1" customWidth="1"/>
    <col min="3" max="3" width="11.85546875" bestFit="1" customWidth="1"/>
    <col min="4" max="4" width="15" bestFit="1" customWidth="1"/>
    <col min="5" max="5" width="10" bestFit="1" customWidth="1"/>
    <col min="6" max="6" width="21.5703125" style="2" bestFit="1" customWidth="1"/>
    <col min="7" max="7" width="16.42578125" bestFit="1" customWidth="1"/>
    <col min="12" max="12" width="20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</row>
    <row r="2" spans="1:12" x14ac:dyDescent="0.25">
      <c r="A2" s="1" t="s">
        <v>7</v>
      </c>
      <c r="B2" s="1" t="s">
        <v>8</v>
      </c>
      <c r="C2" s="1" t="s">
        <v>9</v>
      </c>
      <c r="D2" s="1" t="s">
        <v>142</v>
      </c>
      <c r="E2" s="1" t="s">
        <v>143</v>
      </c>
      <c r="F2" s="2">
        <v>0.38600000000000001</v>
      </c>
      <c r="G2" s="1" t="s">
        <v>144</v>
      </c>
      <c r="I2" t="s">
        <v>138</v>
      </c>
      <c r="L2" s="3">
        <f>AVERAGE(F2:F11)</f>
        <v>0.33120000000000005</v>
      </c>
    </row>
    <row r="3" spans="1:12" x14ac:dyDescent="0.25">
      <c r="A3" s="1" t="s">
        <v>37</v>
      </c>
      <c r="B3" s="1" t="s">
        <v>24</v>
      </c>
      <c r="C3" s="1" t="s">
        <v>9</v>
      </c>
      <c r="D3" s="1" t="s">
        <v>149</v>
      </c>
      <c r="E3" s="1" t="s">
        <v>150</v>
      </c>
      <c r="F3" s="2">
        <v>0.39300000000000002</v>
      </c>
      <c r="G3" s="1" t="s">
        <v>151</v>
      </c>
      <c r="I3" t="s">
        <v>139</v>
      </c>
      <c r="L3" s="3">
        <f>AVERAGE(F12:F21)</f>
        <v>0.30569999999999997</v>
      </c>
    </row>
    <row r="4" spans="1:12" x14ac:dyDescent="0.25">
      <c r="A4" s="1" t="s">
        <v>63</v>
      </c>
      <c r="B4" s="1" t="s">
        <v>38</v>
      </c>
      <c r="C4" s="1" t="s">
        <v>9</v>
      </c>
      <c r="D4" s="1" t="s">
        <v>158</v>
      </c>
      <c r="E4" s="1" t="s">
        <v>159</v>
      </c>
      <c r="F4" s="2">
        <v>0.27300000000000002</v>
      </c>
      <c r="G4" s="1" t="s">
        <v>160</v>
      </c>
      <c r="I4" t="s">
        <v>140</v>
      </c>
      <c r="L4" s="3">
        <f>AVERAGE(F22:F31)</f>
        <v>0.36319999999999997</v>
      </c>
    </row>
    <row r="5" spans="1:12" x14ac:dyDescent="0.25">
      <c r="A5" s="1" t="s">
        <v>88</v>
      </c>
      <c r="B5" s="1" t="s">
        <v>51</v>
      </c>
      <c r="C5" s="1" t="s">
        <v>9</v>
      </c>
      <c r="D5" s="1" t="s">
        <v>166</v>
      </c>
      <c r="E5" s="1" t="s">
        <v>167</v>
      </c>
      <c r="F5" s="2">
        <v>0.311</v>
      </c>
      <c r="G5" s="1" t="s">
        <v>168</v>
      </c>
      <c r="I5" t="s">
        <v>141</v>
      </c>
      <c r="L5" s="4">
        <f>L2/L3</f>
        <v>1.0834151128557412</v>
      </c>
    </row>
    <row r="6" spans="1:12" x14ac:dyDescent="0.25">
      <c r="A6" s="1" t="s">
        <v>112</v>
      </c>
      <c r="B6" s="1" t="s">
        <v>18</v>
      </c>
      <c r="C6" s="1" t="s">
        <v>9</v>
      </c>
      <c r="D6" s="1" t="s">
        <v>175</v>
      </c>
      <c r="E6" s="1" t="s">
        <v>176</v>
      </c>
      <c r="F6" s="2">
        <v>0.30199999999999999</v>
      </c>
      <c r="G6" s="1" t="s">
        <v>79</v>
      </c>
    </row>
    <row r="7" spans="1:12" x14ac:dyDescent="0.25">
      <c r="A7" s="1" t="s">
        <v>183</v>
      </c>
      <c r="B7" s="1" t="s">
        <v>76</v>
      </c>
      <c r="C7" s="1" t="s">
        <v>9</v>
      </c>
      <c r="D7" s="1" t="s">
        <v>184</v>
      </c>
      <c r="E7" s="1" t="s">
        <v>185</v>
      </c>
      <c r="F7" s="2">
        <v>0.23499999999999999</v>
      </c>
      <c r="G7" s="1" t="s">
        <v>186</v>
      </c>
    </row>
    <row r="8" spans="1:12" x14ac:dyDescent="0.25">
      <c r="A8" s="1" t="s">
        <v>193</v>
      </c>
      <c r="B8" s="1" t="s">
        <v>89</v>
      </c>
      <c r="C8" s="1" t="s">
        <v>9</v>
      </c>
      <c r="D8" s="1" t="s">
        <v>194</v>
      </c>
      <c r="E8" s="1" t="s">
        <v>195</v>
      </c>
      <c r="F8" s="2">
        <v>0.29699999999999999</v>
      </c>
      <c r="G8" s="1" t="s">
        <v>12</v>
      </c>
    </row>
    <row r="9" spans="1:12" x14ac:dyDescent="0.25">
      <c r="A9" s="1" t="s">
        <v>204</v>
      </c>
      <c r="B9" s="1" t="s">
        <v>100</v>
      </c>
      <c r="C9" s="1" t="s">
        <v>9</v>
      </c>
      <c r="D9" s="1" t="s">
        <v>205</v>
      </c>
      <c r="E9" s="1" t="s">
        <v>206</v>
      </c>
      <c r="F9" s="2">
        <v>0.36299999999999999</v>
      </c>
      <c r="G9" s="1" t="s">
        <v>207</v>
      </c>
    </row>
    <row r="10" spans="1:12" x14ac:dyDescent="0.25">
      <c r="A10" s="1" t="s">
        <v>214</v>
      </c>
      <c r="B10" s="1" t="s">
        <v>113</v>
      </c>
      <c r="C10" s="1" t="s">
        <v>9</v>
      </c>
      <c r="D10" s="1" t="s">
        <v>215</v>
      </c>
      <c r="E10" s="1" t="s">
        <v>216</v>
      </c>
      <c r="F10" s="2">
        <v>0.377</v>
      </c>
      <c r="G10" s="1" t="s">
        <v>217</v>
      </c>
    </row>
    <row r="11" spans="1:12" x14ac:dyDescent="0.25">
      <c r="A11" s="1" t="s">
        <v>225</v>
      </c>
      <c r="B11" s="1" t="s">
        <v>126</v>
      </c>
      <c r="C11" s="1" t="s">
        <v>9</v>
      </c>
      <c r="D11" s="1" t="s">
        <v>226</v>
      </c>
      <c r="E11" s="1" t="s">
        <v>227</v>
      </c>
      <c r="F11" s="2">
        <v>0.375</v>
      </c>
      <c r="G11" s="1" t="s">
        <v>228</v>
      </c>
    </row>
    <row r="12" spans="1:12" x14ac:dyDescent="0.25">
      <c r="A12" s="1" t="s">
        <v>13</v>
      </c>
      <c r="B12" s="1" t="s">
        <v>8</v>
      </c>
      <c r="C12" s="1" t="s">
        <v>14</v>
      </c>
      <c r="D12" s="1" t="s">
        <v>145</v>
      </c>
      <c r="E12" s="1" t="s">
        <v>146</v>
      </c>
      <c r="F12" s="2">
        <v>0.252</v>
      </c>
      <c r="G12" s="1" t="s">
        <v>129</v>
      </c>
    </row>
    <row r="13" spans="1:12" x14ac:dyDescent="0.25">
      <c r="A13" s="1" t="s">
        <v>42</v>
      </c>
      <c r="B13" s="1" t="s">
        <v>24</v>
      </c>
      <c r="C13" s="1" t="s">
        <v>14</v>
      </c>
      <c r="D13" s="1" t="s">
        <v>152</v>
      </c>
      <c r="E13" s="1" t="s">
        <v>153</v>
      </c>
      <c r="F13" s="2">
        <v>0.245</v>
      </c>
      <c r="G13" s="1" t="s">
        <v>154</v>
      </c>
    </row>
    <row r="14" spans="1:12" x14ac:dyDescent="0.25">
      <c r="A14" s="1" t="s">
        <v>67</v>
      </c>
      <c r="B14" s="1" t="s">
        <v>38</v>
      </c>
      <c r="C14" s="1" t="s">
        <v>14</v>
      </c>
      <c r="D14" s="1" t="s">
        <v>161</v>
      </c>
      <c r="E14" s="1" t="s">
        <v>162</v>
      </c>
      <c r="F14" s="2">
        <v>0.34699999999999998</v>
      </c>
      <c r="G14" s="1" t="s">
        <v>163</v>
      </c>
    </row>
    <row r="15" spans="1:12" x14ac:dyDescent="0.25">
      <c r="A15" s="1" t="s">
        <v>93</v>
      </c>
      <c r="B15" s="1" t="s">
        <v>51</v>
      </c>
      <c r="C15" s="1" t="s">
        <v>14</v>
      </c>
      <c r="D15" s="1" t="s">
        <v>169</v>
      </c>
      <c r="E15" s="1" t="s">
        <v>170</v>
      </c>
      <c r="F15" s="2">
        <v>0.33500000000000002</v>
      </c>
      <c r="G15" s="1" t="s">
        <v>171</v>
      </c>
    </row>
    <row r="16" spans="1:12" x14ac:dyDescent="0.25">
      <c r="A16" s="1" t="s">
        <v>117</v>
      </c>
      <c r="B16" s="1" t="s">
        <v>18</v>
      </c>
      <c r="C16" s="1" t="s">
        <v>14</v>
      </c>
      <c r="D16" s="1" t="s">
        <v>177</v>
      </c>
      <c r="E16" s="1" t="s">
        <v>178</v>
      </c>
      <c r="F16" s="2">
        <v>0.33100000000000002</v>
      </c>
      <c r="G16" s="1" t="s">
        <v>179</v>
      </c>
    </row>
    <row r="17" spans="1:7" x14ac:dyDescent="0.25">
      <c r="A17" s="1" t="s">
        <v>187</v>
      </c>
      <c r="B17" s="1" t="s">
        <v>76</v>
      </c>
      <c r="C17" s="1" t="s">
        <v>14</v>
      </c>
      <c r="D17" s="1" t="s">
        <v>188</v>
      </c>
      <c r="E17" s="1" t="s">
        <v>189</v>
      </c>
      <c r="F17" s="2">
        <v>0.41</v>
      </c>
      <c r="G17" s="1" t="s">
        <v>41</v>
      </c>
    </row>
    <row r="18" spans="1:7" x14ac:dyDescent="0.25">
      <c r="A18" s="1" t="s">
        <v>196</v>
      </c>
      <c r="B18" s="1" t="s">
        <v>89</v>
      </c>
      <c r="C18" s="1" t="s">
        <v>14</v>
      </c>
      <c r="D18" s="1" t="s">
        <v>197</v>
      </c>
      <c r="E18" s="1" t="s">
        <v>198</v>
      </c>
      <c r="F18" s="2">
        <v>0.35099999999999998</v>
      </c>
      <c r="G18" s="1" t="s">
        <v>199</v>
      </c>
    </row>
    <row r="19" spans="1:7" x14ac:dyDescent="0.25">
      <c r="A19" s="1" t="s">
        <v>208</v>
      </c>
      <c r="B19" s="1" t="s">
        <v>100</v>
      </c>
      <c r="C19" s="1" t="s">
        <v>14</v>
      </c>
      <c r="D19" s="1" t="s">
        <v>209</v>
      </c>
      <c r="E19" s="1" t="s">
        <v>210</v>
      </c>
      <c r="F19" s="2">
        <v>0.27100000000000002</v>
      </c>
      <c r="G19" s="1" t="s">
        <v>120</v>
      </c>
    </row>
    <row r="20" spans="1:7" x14ac:dyDescent="0.25">
      <c r="A20" s="1" t="s">
        <v>218</v>
      </c>
      <c r="B20" s="1" t="s">
        <v>113</v>
      </c>
      <c r="C20" s="1" t="s">
        <v>14</v>
      </c>
      <c r="D20" s="1" t="s">
        <v>219</v>
      </c>
      <c r="E20" s="1" t="s">
        <v>220</v>
      </c>
      <c r="F20" s="2">
        <v>0.25900000000000001</v>
      </c>
      <c r="G20" s="1" t="s">
        <v>221</v>
      </c>
    </row>
    <row r="21" spans="1:7" x14ac:dyDescent="0.25">
      <c r="A21" s="1" t="s">
        <v>229</v>
      </c>
      <c r="B21" s="1" t="s">
        <v>126</v>
      </c>
      <c r="C21" s="1" t="s">
        <v>14</v>
      </c>
      <c r="D21" s="1" t="s">
        <v>230</v>
      </c>
      <c r="E21" s="1" t="s">
        <v>231</v>
      </c>
      <c r="F21" s="2">
        <v>0.25600000000000001</v>
      </c>
      <c r="G21" s="1" t="s">
        <v>228</v>
      </c>
    </row>
    <row r="22" spans="1:7" x14ac:dyDescent="0.25">
      <c r="A22" s="1" t="s">
        <v>18</v>
      </c>
      <c r="B22" s="1" t="s">
        <v>8</v>
      </c>
      <c r="C22" s="1" t="s">
        <v>19</v>
      </c>
      <c r="D22" s="1" t="s">
        <v>147</v>
      </c>
      <c r="E22" s="1" t="s">
        <v>148</v>
      </c>
      <c r="F22" s="2">
        <v>0.36299999999999999</v>
      </c>
      <c r="G22" s="1" t="s">
        <v>36</v>
      </c>
    </row>
    <row r="23" spans="1:7" x14ac:dyDescent="0.25">
      <c r="A23" s="1" t="s">
        <v>46</v>
      </c>
      <c r="B23" s="1" t="s">
        <v>24</v>
      </c>
      <c r="C23" s="1" t="s">
        <v>19</v>
      </c>
      <c r="D23" s="1" t="s">
        <v>155</v>
      </c>
      <c r="E23" s="1" t="s">
        <v>156</v>
      </c>
      <c r="F23" s="2">
        <v>0.36199999999999999</v>
      </c>
      <c r="G23" s="1" t="s">
        <v>157</v>
      </c>
    </row>
    <row r="24" spans="1:7" x14ac:dyDescent="0.25">
      <c r="A24" s="1" t="s">
        <v>71</v>
      </c>
      <c r="B24" s="1" t="s">
        <v>38</v>
      </c>
      <c r="C24" s="1" t="s">
        <v>19</v>
      </c>
      <c r="D24" s="1" t="s">
        <v>164</v>
      </c>
      <c r="E24" s="1" t="s">
        <v>165</v>
      </c>
      <c r="F24" s="2">
        <v>0.38</v>
      </c>
      <c r="G24" s="1" t="s">
        <v>49</v>
      </c>
    </row>
    <row r="25" spans="1:7" x14ac:dyDescent="0.25">
      <c r="A25" s="1" t="s">
        <v>96</v>
      </c>
      <c r="B25" s="1" t="s">
        <v>51</v>
      </c>
      <c r="C25" s="1" t="s">
        <v>19</v>
      </c>
      <c r="D25" s="1" t="s">
        <v>172</v>
      </c>
      <c r="E25" s="1" t="s">
        <v>173</v>
      </c>
      <c r="F25" s="2">
        <v>0.35399999999999998</v>
      </c>
      <c r="G25" s="1" t="s">
        <v>174</v>
      </c>
    </row>
    <row r="26" spans="1:7" x14ac:dyDescent="0.25">
      <c r="A26" s="1" t="s">
        <v>121</v>
      </c>
      <c r="B26" s="1" t="s">
        <v>18</v>
      </c>
      <c r="C26" s="1" t="s">
        <v>19</v>
      </c>
      <c r="D26" s="1" t="s">
        <v>180</v>
      </c>
      <c r="E26" s="1" t="s">
        <v>181</v>
      </c>
      <c r="F26" s="2">
        <v>0.36799999999999999</v>
      </c>
      <c r="G26" s="1" t="s">
        <v>182</v>
      </c>
    </row>
    <row r="27" spans="1:7" x14ac:dyDescent="0.25">
      <c r="A27" s="1" t="s">
        <v>190</v>
      </c>
      <c r="B27" s="1" t="s">
        <v>76</v>
      </c>
      <c r="C27" s="1" t="s">
        <v>19</v>
      </c>
      <c r="D27" s="1" t="s">
        <v>191</v>
      </c>
      <c r="E27" s="1" t="s">
        <v>192</v>
      </c>
      <c r="F27" s="2">
        <v>0.35499999999999998</v>
      </c>
      <c r="G27" s="1" t="s">
        <v>74</v>
      </c>
    </row>
    <row r="28" spans="1:7" x14ac:dyDescent="0.25">
      <c r="A28" s="1" t="s">
        <v>200</v>
      </c>
      <c r="B28" s="1" t="s">
        <v>89</v>
      </c>
      <c r="C28" s="1" t="s">
        <v>19</v>
      </c>
      <c r="D28" s="1" t="s">
        <v>201</v>
      </c>
      <c r="E28" s="1" t="s">
        <v>202</v>
      </c>
      <c r="F28" s="2">
        <v>0.35099999999999998</v>
      </c>
      <c r="G28" s="1" t="s">
        <v>203</v>
      </c>
    </row>
    <row r="29" spans="1:7" x14ac:dyDescent="0.25">
      <c r="A29" s="1" t="s">
        <v>211</v>
      </c>
      <c r="B29" s="1" t="s">
        <v>100</v>
      </c>
      <c r="C29" s="1" t="s">
        <v>19</v>
      </c>
      <c r="D29" s="1" t="s">
        <v>212</v>
      </c>
      <c r="E29" s="1" t="s">
        <v>213</v>
      </c>
      <c r="F29" s="2">
        <v>0.36599999999999999</v>
      </c>
      <c r="G29" s="1" t="s">
        <v>22</v>
      </c>
    </row>
    <row r="30" spans="1:7" x14ac:dyDescent="0.25">
      <c r="A30" s="1" t="s">
        <v>222</v>
      </c>
      <c r="B30" s="1" t="s">
        <v>113</v>
      </c>
      <c r="C30" s="1" t="s">
        <v>19</v>
      </c>
      <c r="D30" s="1" t="s">
        <v>223</v>
      </c>
      <c r="E30" s="1" t="s">
        <v>224</v>
      </c>
      <c r="F30" s="2">
        <v>0.36399999999999999</v>
      </c>
      <c r="G30" s="1" t="s">
        <v>157</v>
      </c>
    </row>
    <row r="31" spans="1:7" x14ac:dyDescent="0.25">
      <c r="A31" s="1" t="s">
        <v>232</v>
      </c>
      <c r="B31" s="1" t="s">
        <v>126</v>
      </c>
      <c r="C31" s="1" t="s">
        <v>19</v>
      </c>
      <c r="D31" s="1" t="s">
        <v>233</v>
      </c>
      <c r="E31" s="1" t="s">
        <v>234</v>
      </c>
      <c r="F31" s="2">
        <v>0.36899999999999999</v>
      </c>
      <c r="G31" s="1" t="s">
        <v>157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8FEF3-69C6-4864-8B0D-B8D221DEB33A}">
  <dimension ref="A1:L31"/>
  <sheetViews>
    <sheetView workbookViewId="0">
      <selection activeCell="I2" sqref="I2:L5"/>
    </sheetView>
  </sheetViews>
  <sheetFormatPr defaultRowHeight="15" x14ac:dyDescent="0.25"/>
  <cols>
    <col min="1" max="1" width="11.140625" bestFit="1" customWidth="1"/>
    <col min="2" max="2" width="7.5703125" bestFit="1" customWidth="1"/>
    <col min="3" max="3" width="11.85546875" bestFit="1" customWidth="1"/>
    <col min="4" max="4" width="15" bestFit="1" customWidth="1"/>
    <col min="5" max="5" width="10" bestFit="1" customWidth="1"/>
    <col min="6" max="6" width="21.5703125" style="2" bestFit="1" customWidth="1"/>
    <col min="7" max="7" width="16.42578125" bestFit="1" customWidth="1"/>
    <col min="12" max="12" width="20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</row>
    <row r="2" spans="1:12" x14ac:dyDescent="0.25">
      <c r="A2" s="1" t="s">
        <v>7</v>
      </c>
      <c r="B2" s="1" t="s">
        <v>8</v>
      </c>
      <c r="C2" s="1" t="s">
        <v>9</v>
      </c>
      <c r="D2" s="1" t="s">
        <v>235</v>
      </c>
      <c r="E2" s="1" t="s">
        <v>71</v>
      </c>
      <c r="F2" s="2">
        <v>0.44400000000000001</v>
      </c>
      <c r="G2" s="1" t="s">
        <v>236</v>
      </c>
      <c r="I2" t="s">
        <v>138</v>
      </c>
      <c r="L2" s="3">
        <f>AVERAGE(F2:F11)</f>
        <v>0.35510000000000003</v>
      </c>
    </row>
    <row r="3" spans="1:12" x14ac:dyDescent="0.25">
      <c r="A3" s="1" t="s">
        <v>23</v>
      </c>
      <c r="B3" s="1" t="s">
        <v>24</v>
      </c>
      <c r="C3" s="1" t="s">
        <v>9</v>
      </c>
      <c r="D3" s="1" t="s">
        <v>243</v>
      </c>
      <c r="E3" s="1" t="s">
        <v>244</v>
      </c>
      <c r="F3" s="2">
        <v>0.41299999999999998</v>
      </c>
      <c r="G3" s="1" t="s">
        <v>245</v>
      </c>
      <c r="I3" t="s">
        <v>139</v>
      </c>
      <c r="L3" s="3">
        <f>AVERAGE(F12:F21)</f>
        <v>0.28170000000000001</v>
      </c>
    </row>
    <row r="4" spans="1:12" x14ac:dyDescent="0.25">
      <c r="A4" s="1" t="s">
        <v>37</v>
      </c>
      <c r="B4" s="1" t="s">
        <v>38</v>
      </c>
      <c r="C4" s="1" t="s">
        <v>9</v>
      </c>
      <c r="D4" s="1" t="s">
        <v>252</v>
      </c>
      <c r="E4" s="1" t="s">
        <v>253</v>
      </c>
      <c r="F4" s="2">
        <v>0.31</v>
      </c>
      <c r="G4" s="1" t="s">
        <v>70</v>
      </c>
      <c r="I4" t="s">
        <v>140</v>
      </c>
      <c r="L4" s="3">
        <f>AVERAGE(F22:F31)</f>
        <v>0.36330000000000001</v>
      </c>
    </row>
    <row r="5" spans="1:12" x14ac:dyDescent="0.25">
      <c r="A5" s="1" t="s">
        <v>50</v>
      </c>
      <c r="B5" s="1" t="s">
        <v>51</v>
      </c>
      <c r="C5" s="1" t="s">
        <v>9</v>
      </c>
      <c r="D5" s="1" t="s">
        <v>258</v>
      </c>
      <c r="E5" s="1" t="s">
        <v>259</v>
      </c>
      <c r="F5" s="2">
        <v>0.36</v>
      </c>
      <c r="G5" s="1" t="s">
        <v>31</v>
      </c>
      <c r="I5" t="s">
        <v>141</v>
      </c>
      <c r="L5" s="4">
        <f>L2/L3</f>
        <v>1.2605608803691872</v>
      </c>
    </row>
    <row r="6" spans="1:12" x14ac:dyDescent="0.25">
      <c r="A6" s="1" t="s">
        <v>63</v>
      </c>
      <c r="B6" s="1" t="s">
        <v>18</v>
      </c>
      <c r="C6" s="1" t="s">
        <v>9</v>
      </c>
      <c r="D6" s="1" t="s">
        <v>265</v>
      </c>
      <c r="E6" s="1" t="s">
        <v>266</v>
      </c>
      <c r="F6" s="2">
        <v>0.32900000000000001</v>
      </c>
      <c r="G6" s="1" t="s">
        <v>267</v>
      </c>
    </row>
    <row r="7" spans="1:12" x14ac:dyDescent="0.25">
      <c r="A7" s="1" t="s">
        <v>75</v>
      </c>
      <c r="B7" s="1" t="s">
        <v>76</v>
      </c>
      <c r="C7" s="1" t="s">
        <v>9</v>
      </c>
      <c r="D7" s="1" t="s">
        <v>273</v>
      </c>
      <c r="E7" s="1" t="s">
        <v>274</v>
      </c>
      <c r="F7" s="2">
        <v>0.25</v>
      </c>
      <c r="G7" s="1" t="s">
        <v>275</v>
      </c>
    </row>
    <row r="8" spans="1:12" x14ac:dyDescent="0.25">
      <c r="A8" s="1" t="s">
        <v>88</v>
      </c>
      <c r="B8" s="1" t="s">
        <v>89</v>
      </c>
      <c r="C8" s="1" t="s">
        <v>9</v>
      </c>
      <c r="D8" s="1" t="s">
        <v>280</v>
      </c>
      <c r="E8" s="1" t="s">
        <v>281</v>
      </c>
      <c r="F8" s="2">
        <v>0.39900000000000002</v>
      </c>
      <c r="G8" s="1" t="s">
        <v>107</v>
      </c>
    </row>
    <row r="9" spans="1:12" x14ac:dyDescent="0.25">
      <c r="A9" s="1" t="s">
        <v>99</v>
      </c>
      <c r="B9" s="1" t="s">
        <v>100</v>
      </c>
      <c r="C9" s="1" t="s">
        <v>9</v>
      </c>
      <c r="D9" s="1" t="s">
        <v>286</v>
      </c>
      <c r="E9" s="1" t="s">
        <v>287</v>
      </c>
      <c r="F9" s="2">
        <v>0.22800000000000001</v>
      </c>
      <c r="G9" s="1" t="s">
        <v>288</v>
      </c>
    </row>
    <row r="10" spans="1:12" x14ac:dyDescent="0.25">
      <c r="A10" s="1" t="s">
        <v>112</v>
      </c>
      <c r="B10" s="1" t="s">
        <v>113</v>
      </c>
      <c r="C10" s="1" t="s">
        <v>9</v>
      </c>
      <c r="D10" s="1" t="s">
        <v>295</v>
      </c>
      <c r="E10" s="1" t="s">
        <v>296</v>
      </c>
      <c r="F10" s="2">
        <v>0.46300000000000002</v>
      </c>
      <c r="G10" s="1" t="s">
        <v>79</v>
      </c>
    </row>
    <row r="11" spans="1:12" x14ac:dyDescent="0.25">
      <c r="A11" s="1" t="s">
        <v>125</v>
      </c>
      <c r="B11" s="1" t="s">
        <v>126</v>
      </c>
      <c r="C11" s="1" t="s">
        <v>9</v>
      </c>
      <c r="D11" s="1" t="s">
        <v>303</v>
      </c>
      <c r="E11" s="1" t="s">
        <v>304</v>
      </c>
      <c r="F11" s="2">
        <v>0.35499999999999998</v>
      </c>
      <c r="G11" s="1" t="s">
        <v>239</v>
      </c>
    </row>
    <row r="12" spans="1:12" x14ac:dyDescent="0.25">
      <c r="A12" s="1" t="s">
        <v>13</v>
      </c>
      <c r="B12" s="1" t="s">
        <v>8</v>
      </c>
      <c r="C12" s="1" t="s">
        <v>14</v>
      </c>
      <c r="D12" s="1" t="s">
        <v>237</v>
      </c>
      <c r="E12" s="1" t="s">
        <v>238</v>
      </c>
      <c r="F12" s="2">
        <v>0.20799999999999999</v>
      </c>
      <c r="G12" s="1" t="s">
        <v>239</v>
      </c>
    </row>
    <row r="13" spans="1:12" x14ac:dyDescent="0.25">
      <c r="A13" s="1" t="s">
        <v>28</v>
      </c>
      <c r="B13" s="1" t="s">
        <v>24</v>
      </c>
      <c r="C13" s="1" t="s">
        <v>14</v>
      </c>
      <c r="D13" s="1" t="s">
        <v>246</v>
      </c>
      <c r="E13" s="1" t="s">
        <v>247</v>
      </c>
      <c r="F13" s="2">
        <v>0.23</v>
      </c>
      <c r="G13" s="1" t="s">
        <v>248</v>
      </c>
    </row>
    <row r="14" spans="1:12" x14ac:dyDescent="0.25">
      <c r="A14" s="1" t="s">
        <v>42</v>
      </c>
      <c r="B14" s="1" t="s">
        <v>38</v>
      </c>
      <c r="C14" s="1" t="s">
        <v>14</v>
      </c>
      <c r="D14" s="1" t="s">
        <v>254</v>
      </c>
      <c r="E14" s="1" t="s">
        <v>255</v>
      </c>
      <c r="F14" s="2">
        <v>0.318</v>
      </c>
      <c r="G14" s="1" t="s">
        <v>248</v>
      </c>
    </row>
    <row r="15" spans="1:12" x14ac:dyDescent="0.25">
      <c r="A15" s="1" t="s">
        <v>55</v>
      </c>
      <c r="B15" s="1" t="s">
        <v>51</v>
      </c>
      <c r="C15" s="1" t="s">
        <v>14</v>
      </c>
      <c r="D15" s="1" t="s">
        <v>260</v>
      </c>
      <c r="E15" s="1" t="s">
        <v>261</v>
      </c>
      <c r="F15" s="2">
        <v>0.28199999999999997</v>
      </c>
      <c r="G15" s="1" t="s">
        <v>45</v>
      </c>
    </row>
    <row r="16" spans="1:12" x14ac:dyDescent="0.25">
      <c r="A16" s="1" t="s">
        <v>67</v>
      </c>
      <c r="B16" s="1" t="s">
        <v>18</v>
      </c>
      <c r="C16" s="1" t="s">
        <v>14</v>
      </c>
      <c r="D16" s="1" t="s">
        <v>268</v>
      </c>
      <c r="E16" s="1" t="s">
        <v>269</v>
      </c>
      <c r="F16" s="2">
        <v>0.308</v>
      </c>
      <c r="G16" s="1" t="s">
        <v>270</v>
      </c>
    </row>
    <row r="17" spans="1:7" x14ac:dyDescent="0.25">
      <c r="A17" s="1" t="s">
        <v>80</v>
      </c>
      <c r="B17" s="1" t="s">
        <v>76</v>
      </c>
      <c r="C17" s="1" t="s">
        <v>14</v>
      </c>
      <c r="D17" s="1" t="s">
        <v>276</v>
      </c>
      <c r="E17" s="1" t="s">
        <v>277</v>
      </c>
      <c r="F17" s="2">
        <v>0.38700000000000001</v>
      </c>
      <c r="G17" s="1" t="s">
        <v>116</v>
      </c>
    </row>
    <row r="18" spans="1:7" x14ac:dyDescent="0.25">
      <c r="A18" s="1" t="s">
        <v>93</v>
      </c>
      <c r="B18" s="1" t="s">
        <v>89</v>
      </c>
      <c r="C18" s="1" t="s">
        <v>14</v>
      </c>
      <c r="D18" s="1" t="s">
        <v>282</v>
      </c>
      <c r="E18" s="1" t="s">
        <v>283</v>
      </c>
      <c r="F18" s="2">
        <v>0.22800000000000001</v>
      </c>
      <c r="G18" s="1" t="s">
        <v>79</v>
      </c>
    </row>
    <row r="19" spans="1:7" x14ac:dyDescent="0.25">
      <c r="A19" s="1" t="s">
        <v>104</v>
      </c>
      <c r="B19" s="1" t="s">
        <v>100</v>
      </c>
      <c r="C19" s="1" t="s">
        <v>14</v>
      </c>
      <c r="D19" s="1" t="s">
        <v>289</v>
      </c>
      <c r="E19" s="1" t="s">
        <v>290</v>
      </c>
      <c r="F19" s="2">
        <v>0.39300000000000002</v>
      </c>
      <c r="G19" s="1" t="s">
        <v>291</v>
      </c>
    </row>
    <row r="20" spans="1:7" x14ac:dyDescent="0.25">
      <c r="A20" s="1" t="s">
        <v>117</v>
      </c>
      <c r="B20" s="1" t="s">
        <v>113</v>
      </c>
      <c r="C20" s="1" t="s">
        <v>14</v>
      </c>
      <c r="D20" s="1" t="s">
        <v>297</v>
      </c>
      <c r="E20" s="1" t="s">
        <v>298</v>
      </c>
      <c r="F20" s="2">
        <v>0.18099999999999999</v>
      </c>
      <c r="G20" s="1" t="s">
        <v>299</v>
      </c>
    </row>
    <row r="21" spans="1:7" x14ac:dyDescent="0.25">
      <c r="A21" s="1" t="s">
        <v>130</v>
      </c>
      <c r="B21" s="1" t="s">
        <v>126</v>
      </c>
      <c r="C21" s="1" t="s">
        <v>14</v>
      </c>
      <c r="D21" s="1" t="s">
        <v>305</v>
      </c>
      <c r="E21" s="1" t="s">
        <v>306</v>
      </c>
      <c r="F21" s="2">
        <v>0.28199999999999997</v>
      </c>
      <c r="G21" s="1" t="s">
        <v>107</v>
      </c>
    </row>
    <row r="22" spans="1:7" x14ac:dyDescent="0.25">
      <c r="A22" s="1" t="s">
        <v>18</v>
      </c>
      <c r="B22" s="1" t="s">
        <v>8</v>
      </c>
      <c r="C22" s="1" t="s">
        <v>19</v>
      </c>
      <c r="D22" s="1" t="s">
        <v>240</v>
      </c>
      <c r="E22" s="1" t="s">
        <v>241</v>
      </c>
      <c r="F22" s="2">
        <v>0.34799999999999998</v>
      </c>
      <c r="G22" s="1" t="s">
        <v>242</v>
      </c>
    </row>
    <row r="23" spans="1:7" x14ac:dyDescent="0.25">
      <c r="A23" s="1" t="s">
        <v>33</v>
      </c>
      <c r="B23" s="1" t="s">
        <v>24</v>
      </c>
      <c r="C23" s="1" t="s">
        <v>19</v>
      </c>
      <c r="D23" s="1" t="s">
        <v>249</v>
      </c>
      <c r="E23" s="1" t="s">
        <v>250</v>
      </c>
      <c r="F23" s="2">
        <v>0.35699999999999998</v>
      </c>
      <c r="G23" s="1" t="s">
        <v>251</v>
      </c>
    </row>
    <row r="24" spans="1:7" x14ac:dyDescent="0.25">
      <c r="A24" s="1" t="s">
        <v>46</v>
      </c>
      <c r="B24" s="1" t="s">
        <v>38</v>
      </c>
      <c r="C24" s="1" t="s">
        <v>19</v>
      </c>
      <c r="D24" s="1" t="s">
        <v>256</v>
      </c>
      <c r="E24" s="1" t="s">
        <v>257</v>
      </c>
      <c r="F24" s="2">
        <v>0.372</v>
      </c>
      <c r="G24" s="1" t="s">
        <v>62</v>
      </c>
    </row>
    <row r="25" spans="1:7" x14ac:dyDescent="0.25">
      <c r="A25" s="1" t="s">
        <v>59</v>
      </c>
      <c r="B25" s="1" t="s">
        <v>51</v>
      </c>
      <c r="C25" s="1" t="s">
        <v>19</v>
      </c>
      <c r="D25" s="1" t="s">
        <v>262</v>
      </c>
      <c r="E25" s="1" t="s">
        <v>263</v>
      </c>
      <c r="F25" s="2">
        <v>0.35799999999999998</v>
      </c>
      <c r="G25" s="1" t="s">
        <v>264</v>
      </c>
    </row>
    <row r="26" spans="1:7" x14ac:dyDescent="0.25">
      <c r="A26" s="1" t="s">
        <v>71</v>
      </c>
      <c r="B26" s="1" t="s">
        <v>18</v>
      </c>
      <c r="C26" s="1" t="s">
        <v>19</v>
      </c>
      <c r="D26" s="1" t="s">
        <v>271</v>
      </c>
      <c r="E26" s="1" t="s">
        <v>272</v>
      </c>
      <c r="F26" s="2">
        <v>0.36299999999999999</v>
      </c>
      <c r="G26" s="1" t="s">
        <v>87</v>
      </c>
    </row>
    <row r="27" spans="1:7" x14ac:dyDescent="0.25">
      <c r="A27" s="1" t="s">
        <v>84</v>
      </c>
      <c r="B27" s="1" t="s">
        <v>76</v>
      </c>
      <c r="C27" s="1" t="s">
        <v>19</v>
      </c>
      <c r="D27" s="1" t="s">
        <v>278</v>
      </c>
      <c r="E27" s="1" t="s">
        <v>279</v>
      </c>
      <c r="F27" s="2">
        <v>0.36299999999999999</v>
      </c>
      <c r="G27" s="1" t="s">
        <v>111</v>
      </c>
    </row>
    <row r="28" spans="1:7" x14ac:dyDescent="0.25">
      <c r="A28" s="1" t="s">
        <v>96</v>
      </c>
      <c r="B28" s="1" t="s">
        <v>89</v>
      </c>
      <c r="C28" s="1" t="s">
        <v>19</v>
      </c>
      <c r="D28" s="1" t="s">
        <v>284</v>
      </c>
      <c r="E28" s="1" t="s">
        <v>285</v>
      </c>
      <c r="F28" s="2">
        <v>0.374</v>
      </c>
      <c r="G28" s="1" t="s">
        <v>74</v>
      </c>
    </row>
    <row r="29" spans="1:7" x14ac:dyDescent="0.25">
      <c r="A29" s="1" t="s">
        <v>108</v>
      </c>
      <c r="B29" s="1" t="s">
        <v>100</v>
      </c>
      <c r="C29" s="1" t="s">
        <v>19</v>
      </c>
      <c r="D29" s="1" t="s">
        <v>292</v>
      </c>
      <c r="E29" s="1" t="s">
        <v>293</v>
      </c>
      <c r="F29" s="2">
        <v>0.379</v>
      </c>
      <c r="G29" s="1" t="s">
        <v>294</v>
      </c>
    </row>
    <row r="30" spans="1:7" x14ac:dyDescent="0.25">
      <c r="A30" s="1" t="s">
        <v>121</v>
      </c>
      <c r="B30" s="1" t="s">
        <v>113</v>
      </c>
      <c r="C30" s="1" t="s">
        <v>19</v>
      </c>
      <c r="D30" s="1" t="s">
        <v>300</v>
      </c>
      <c r="E30" s="1" t="s">
        <v>301</v>
      </c>
      <c r="F30" s="2">
        <v>0.35599999999999998</v>
      </c>
      <c r="G30" s="1" t="s">
        <v>302</v>
      </c>
    </row>
    <row r="31" spans="1:7" x14ac:dyDescent="0.25">
      <c r="A31" s="1" t="s">
        <v>134</v>
      </c>
      <c r="B31" s="1" t="s">
        <v>126</v>
      </c>
      <c r="C31" s="1" t="s">
        <v>19</v>
      </c>
      <c r="D31" s="1" t="s">
        <v>307</v>
      </c>
      <c r="E31" s="1" t="s">
        <v>308</v>
      </c>
      <c r="F31" s="2">
        <v>0.36299999999999999</v>
      </c>
      <c r="G31" s="1" t="s">
        <v>309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55096-EE88-4FE7-BA3B-FB63E924B821}">
  <dimension ref="A1:L31"/>
  <sheetViews>
    <sheetView workbookViewId="0">
      <selection activeCell="I2" sqref="I2:L5"/>
    </sheetView>
  </sheetViews>
  <sheetFormatPr defaultRowHeight="15" x14ac:dyDescent="0.25"/>
  <cols>
    <col min="1" max="1" width="11.140625" bestFit="1" customWidth="1"/>
    <col min="2" max="2" width="7.5703125" bestFit="1" customWidth="1"/>
    <col min="3" max="3" width="11.85546875" bestFit="1" customWidth="1"/>
    <col min="4" max="4" width="15" bestFit="1" customWidth="1"/>
    <col min="5" max="5" width="10" bestFit="1" customWidth="1"/>
    <col min="6" max="6" width="21.5703125" style="2" bestFit="1" customWidth="1"/>
    <col min="7" max="7" width="16.42578125" bestFit="1" customWidth="1"/>
    <col min="12" max="12" width="20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</row>
    <row r="2" spans="1:12" x14ac:dyDescent="0.25">
      <c r="A2" s="1" t="s">
        <v>7</v>
      </c>
      <c r="B2" s="1" t="s">
        <v>8</v>
      </c>
      <c r="C2" s="1" t="s">
        <v>9</v>
      </c>
      <c r="D2" s="1" t="s">
        <v>310</v>
      </c>
      <c r="E2" s="1" t="s">
        <v>311</v>
      </c>
      <c r="F2" s="2">
        <v>0.27700000000000002</v>
      </c>
      <c r="G2" s="1" t="s">
        <v>312</v>
      </c>
      <c r="I2" t="s">
        <v>138</v>
      </c>
      <c r="L2" s="3">
        <f>AVERAGE(F2:F11)</f>
        <v>0.3367</v>
      </c>
    </row>
    <row r="3" spans="1:12" x14ac:dyDescent="0.25">
      <c r="A3" s="1" t="s">
        <v>23</v>
      </c>
      <c r="B3" s="1" t="s">
        <v>24</v>
      </c>
      <c r="C3" s="1" t="s">
        <v>9</v>
      </c>
      <c r="D3" s="1" t="s">
        <v>319</v>
      </c>
      <c r="E3" s="1" t="s">
        <v>320</v>
      </c>
      <c r="F3" s="2">
        <v>0.55300000000000005</v>
      </c>
      <c r="G3" s="1" t="s">
        <v>321</v>
      </c>
      <c r="I3" t="s">
        <v>139</v>
      </c>
      <c r="L3" s="3">
        <f>AVERAGE(F12:F21)</f>
        <v>0.30069999999999997</v>
      </c>
    </row>
    <row r="4" spans="1:12" x14ac:dyDescent="0.25">
      <c r="A4" s="1" t="s">
        <v>37</v>
      </c>
      <c r="B4" s="1" t="s">
        <v>38</v>
      </c>
      <c r="C4" s="1" t="s">
        <v>9</v>
      </c>
      <c r="D4" s="1" t="s">
        <v>328</v>
      </c>
      <c r="E4" s="1" t="s">
        <v>329</v>
      </c>
      <c r="F4" s="2">
        <v>0.25800000000000001</v>
      </c>
      <c r="G4" s="1" t="s">
        <v>330</v>
      </c>
      <c r="I4" t="s">
        <v>140</v>
      </c>
      <c r="L4" s="3">
        <f>AVERAGE(F22:F31)</f>
        <v>0.36270000000000002</v>
      </c>
    </row>
    <row r="5" spans="1:12" x14ac:dyDescent="0.25">
      <c r="A5" s="1" t="s">
        <v>50</v>
      </c>
      <c r="B5" s="1" t="s">
        <v>51</v>
      </c>
      <c r="C5" s="1" t="s">
        <v>9</v>
      </c>
      <c r="D5" s="1" t="s">
        <v>335</v>
      </c>
      <c r="E5" s="1" t="s">
        <v>336</v>
      </c>
      <c r="F5" s="2">
        <v>0.29399999999999998</v>
      </c>
      <c r="G5" s="1" t="s">
        <v>337</v>
      </c>
      <c r="I5" t="s">
        <v>141</v>
      </c>
      <c r="L5" s="4">
        <f>L2/L3</f>
        <v>1.1197206518124379</v>
      </c>
    </row>
    <row r="6" spans="1:12" x14ac:dyDescent="0.25">
      <c r="A6" s="1" t="s">
        <v>63</v>
      </c>
      <c r="B6" s="1" t="s">
        <v>18</v>
      </c>
      <c r="C6" s="1" t="s">
        <v>9</v>
      </c>
      <c r="D6" s="1" t="s">
        <v>342</v>
      </c>
      <c r="E6" s="1" t="s">
        <v>343</v>
      </c>
      <c r="F6" s="2">
        <v>0.35799999999999998</v>
      </c>
      <c r="G6" s="1" t="s">
        <v>344</v>
      </c>
    </row>
    <row r="7" spans="1:12" x14ac:dyDescent="0.25">
      <c r="A7" s="1" t="s">
        <v>75</v>
      </c>
      <c r="B7" s="1" t="s">
        <v>76</v>
      </c>
      <c r="C7" s="1" t="s">
        <v>9</v>
      </c>
      <c r="D7" s="1" t="s">
        <v>350</v>
      </c>
      <c r="E7" s="1" t="s">
        <v>351</v>
      </c>
      <c r="F7" s="2">
        <v>0.36099999999999999</v>
      </c>
      <c r="G7" s="1" t="s">
        <v>228</v>
      </c>
    </row>
    <row r="8" spans="1:12" x14ac:dyDescent="0.25">
      <c r="A8" s="1" t="s">
        <v>88</v>
      </c>
      <c r="B8" s="1" t="s">
        <v>89</v>
      </c>
      <c r="C8" s="1" t="s">
        <v>9</v>
      </c>
      <c r="D8" s="1" t="s">
        <v>357</v>
      </c>
      <c r="E8" s="1" t="s">
        <v>358</v>
      </c>
      <c r="F8" s="2">
        <v>0.33500000000000002</v>
      </c>
      <c r="G8" s="1" t="s">
        <v>70</v>
      </c>
    </row>
    <row r="9" spans="1:12" x14ac:dyDescent="0.25">
      <c r="A9" s="1" t="s">
        <v>99</v>
      </c>
      <c r="B9" s="1" t="s">
        <v>100</v>
      </c>
      <c r="C9" s="1" t="s">
        <v>9</v>
      </c>
      <c r="D9" s="1" t="s">
        <v>365</v>
      </c>
      <c r="E9" s="1" t="s">
        <v>366</v>
      </c>
      <c r="F9" s="2">
        <v>0.247</v>
      </c>
      <c r="G9" s="1" t="s">
        <v>239</v>
      </c>
    </row>
    <row r="10" spans="1:12" x14ac:dyDescent="0.25">
      <c r="A10" s="1" t="s">
        <v>112</v>
      </c>
      <c r="B10" s="1" t="s">
        <v>113</v>
      </c>
      <c r="C10" s="1" t="s">
        <v>9</v>
      </c>
      <c r="D10" s="1" t="s">
        <v>372</v>
      </c>
      <c r="E10" s="1" t="s">
        <v>373</v>
      </c>
      <c r="F10" s="2">
        <v>0.29799999999999999</v>
      </c>
      <c r="G10" s="1" t="s">
        <v>288</v>
      </c>
    </row>
    <row r="11" spans="1:12" x14ac:dyDescent="0.25">
      <c r="A11" s="1" t="s">
        <v>125</v>
      </c>
      <c r="B11" s="1" t="s">
        <v>126</v>
      </c>
      <c r="C11" s="1" t="s">
        <v>9</v>
      </c>
      <c r="D11" s="1" t="s">
        <v>379</v>
      </c>
      <c r="E11" s="1" t="s">
        <v>380</v>
      </c>
      <c r="F11" s="2">
        <v>0.38600000000000001</v>
      </c>
      <c r="G11" s="1" t="s">
        <v>381</v>
      </c>
    </row>
    <row r="12" spans="1:12" x14ac:dyDescent="0.25">
      <c r="A12" s="1" t="s">
        <v>13</v>
      </c>
      <c r="B12" s="1" t="s">
        <v>8</v>
      </c>
      <c r="C12" s="1" t="s">
        <v>14</v>
      </c>
      <c r="D12" s="1" t="s">
        <v>313</v>
      </c>
      <c r="E12" s="1" t="s">
        <v>314</v>
      </c>
      <c r="F12" s="2">
        <v>0.36199999999999999</v>
      </c>
      <c r="G12" s="1" t="s">
        <v>315</v>
      </c>
    </row>
    <row r="13" spans="1:12" x14ac:dyDescent="0.25">
      <c r="A13" s="1" t="s">
        <v>28</v>
      </c>
      <c r="B13" s="1" t="s">
        <v>24</v>
      </c>
      <c r="C13" s="1" t="s">
        <v>14</v>
      </c>
      <c r="D13" s="1" t="s">
        <v>322</v>
      </c>
      <c r="E13" s="1" t="s">
        <v>323</v>
      </c>
      <c r="F13" s="2">
        <v>0.113</v>
      </c>
      <c r="G13" s="1" t="s">
        <v>58</v>
      </c>
    </row>
    <row r="14" spans="1:12" x14ac:dyDescent="0.25">
      <c r="A14" s="1" t="s">
        <v>42</v>
      </c>
      <c r="B14" s="1" t="s">
        <v>38</v>
      </c>
      <c r="C14" s="1" t="s">
        <v>14</v>
      </c>
      <c r="D14" s="1" t="s">
        <v>331</v>
      </c>
      <c r="E14" s="1" t="s">
        <v>332</v>
      </c>
      <c r="F14" s="2">
        <v>0.36699999999999999</v>
      </c>
      <c r="G14" s="1" t="s">
        <v>31</v>
      </c>
    </row>
    <row r="15" spans="1:12" x14ac:dyDescent="0.25">
      <c r="A15" s="1" t="s">
        <v>55</v>
      </c>
      <c r="B15" s="1" t="s">
        <v>51</v>
      </c>
      <c r="C15" s="1" t="s">
        <v>14</v>
      </c>
      <c r="D15" s="1" t="s">
        <v>338</v>
      </c>
      <c r="E15" s="1" t="s">
        <v>339</v>
      </c>
      <c r="F15" s="2">
        <v>0.33300000000000002</v>
      </c>
      <c r="G15" s="1" t="s">
        <v>228</v>
      </c>
    </row>
    <row r="16" spans="1:12" x14ac:dyDescent="0.25">
      <c r="A16" s="1" t="s">
        <v>67</v>
      </c>
      <c r="B16" s="1" t="s">
        <v>18</v>
      </c>
      <c r="C16" s="1" t="s">
        <v>14</v>
      </c>
      <c r="D16" s="1" t="s">
        <v>345</v>
      </c>
      <c r="E16" s="1" t="s">
        <v>346</v>
      </c>
      <c r="F16" s="2">
        <v>0.28399999999999997</v>
      </c>
      <c r="G16" s="1" t="s">
        <v>344</v>
      </c>
    </row>
    <row r="17" spans="1:7" x14ac:dyDescent="0.25">
      <c r="A17" s="1" t="s">
        <v>80</v>
      </c>
      <c r="B17" s="1" t="s">
        <v>76</v>
      </c>
      <c r="C17" s="1" t="s">
        <v>14</v>
      </c>
      <c r="D17" s="1" t="s">
        <v>352</v>
      </c>
      <c r="E17" s="1" t="s">
        <v>353</v>
      </c>
      <c r="F17" s="2">
        <v>0.27500000000000002</v>
      </c>
      <c r="G17" s="1" t="s">
        <v>70</v>
      </c>
    </row>
    <row r="18" spans="1:7" x14ac:dyDescent="0.25">
      <c r="A18" s="1" t="s">
        <v>93</v>
      </c>
      <c r="B18" s="1" t="s">
        <v>89</v>
      </c>
      <c r="C18" s="1" t="s">
        <v>14</v>
      </c>
      <c r="D18" s="1" t="s">
        <v>359</v>
      </c>
      <c r="E18" s="1" t="s">
        <v>360</v>
      </c>
      <c r="F18" s="2">
        <v>0.30199999999999999</v>
      </c>
      <c r="G18" s="1" t="s">
        <v>361</v>
      </c>
    </row>
    <row r="19" spans="1:7" x14ac:dyDescent="0.25">
      <c r="A19" s="1" t="s">
        <v>104</v>
      </c>
      <c r="B19" s="1" t="s">
        <v>100</v>
      </c>
      <c r="C19" s="1" t="s">
        <v>14</v>
      </c>
      <c r="D19" s="1" t="s">
        <v>367</v>
      </c>
      <c r="E19" s="1" t="s">
        <v>368</v>
      </c>
      <c r="F19" s="2">
        <v>0.4</v>
      </c>
      <c r="G19" s="1" t="s">
        <v>369</v>
      </c>
    </row>
    <row r="20" spans="1:7" x14ac:dyDescent="0.25">
      <c r="A20" s="1" t="s">
        <v>117</v>
      </c>
      <c r="B20" s="1" t="s">
        <v>113</v>
      </c>
      <c r="C20" s="1" t="s">
        <v>14</v>
      </c>
      <c r="D20" s="1" t="s">
        <v>374</v>
      </c>
      <c r="E20" s="1" t="s">
        <v>375</v>
      </c>
      <c r="F20" s="2">
        <v>0.33600000000000002</v>
      </c>
      <c r="G20" s="1" t="s">
        <v>376</v>
      </c>
    </row>
    <row r="21" spans="1:7" x14ac:dyDescent="0.25">
      <c r="A21" s="1" t="s">
        <v>130</v>
      </c>
      <c r="B21" s="1" t="s">
        <v>126</v>
      </c>
      <c r="C21" s="1" t="s">
        <v>14</v>
      </c>
      <c r="D21" s="1" t="s">
        <v>382</v>
      </c>
      <c r="E21" s="1" t="s">
        <v>383</v>
      </c>
      <c r="F21" s="2">
        <v>0.23499999999999999</v>
      </c>
      <c r="G21" s="1" t="s">
        <v>384</v>
      </c>
    </row>
    <row r="22" spans="1:7" x14ac:dyDescent="0.25">
      <c r="A22" s="1" t="s">
        <v>18</v>
      </c>
      <c r="B22" s="1" t="s">
        <v>8</v>
      </c>
      <c r="C22" s="1" t="s">
        <v>19</v>
      </c>
      <c r="D22" s="1" t="s">
        <v>316</v>
      </c>
      <c r="E22" s="1" t="s">
        <v>317</v>
      </c>
      <c r="F22" s="2">
        <v>0.36099999999999999</v>
      </c>
      <c r="G22" s="1" t="s">
        <v>318</v>
      </c>
    </row>
    <row r="23" spans="1:7" x14ac:dyDescent="0.25">
      <c r="A23" s="1" t="s">
        <v>33</v>
      </c>
      <c r="B23" s="1" t="s">
        <v>24</v>
      </c>
      <c r="C23" s="1" t="s">
        <v>19</v>
      </c>
      <c r="D23" s="1" t="s">
        <v>325</v>
      </c>
      <c r="E23" s="1" t="s">
        <v>326</v>
      </c>
      <c r="F23" s="2">
        <v>0.33400000000000002</v>
      </c>
      <c r="G23" s="1" t="s">
        <v>327</v>
      </c>
    </row>
    <row r="24" spans="1:7" x14ac:dyDescent="0.25">
      <c r="A24" s="1" t="s">
        <v>46</v>
      </c>
      <c r="B24" s="1" t="s">
        <v>38</v>
      </c>
      <c r="C24" s="1" t="s">
        <v>19</v>
      </c>
      <c r="D24" s="1" t="s">
        <v>333</v>
      </c>
      <c r="E24" s="1" t="s">
        <v>334</v>
      </c>
      <c r="F24" s="2">
        <v>0.375</v>
      </c>
      <c r="G24" s="1" t="s">
        <v>137</v>
      </c>
    </row>
    <row r="25" spans="1:7" x14ac:dyDescent="0.25">
      <c r="A25" s="1" t="s">
        <v>59</v>
      </c>
      <c r="B25" s="1" t="s">
        <v>51</v>
      </c>
      <c r="C25" s="1" t="s">
        <v>19</v>
      </c>
      <c r="D25" s="1" t="s">
        <v>340</v>
      </c>
      <c r="E25" s="1" t="s">
        <v>341</v>
      </c>
      <c r="F25" s="2">
        <v>0.373</v>
      </c>
      <c r="G25" s="1" t="s">
        <v>302</v>
      </c>
    </row>
    <row r="26" spans="1:7" x14ac:dyDescent="0.25">
      <c r="A26" s="1" t="s">
        <v>71</v>
      </c>
      <c r="B26" s="1" t="s">
        <v>18</v>
      </c>
      <c r="C26" s="1" t="s">
        <v>19</v>
      </c>
      <c r="D26" s="1" t="s">
        <v>347</v>
      </c>
      <c r="E26" s="1" t="s">
        <v>348</v>
      </c>
      <c r="F26" s="2">
        <v>0.35799999999999998</v>
      </c>
      <c r="G26" s="1" t="s">
        <v>349</v>
      </c>
    </row>
    <row r="27" spans="1:7" x14ac:dyDescent="0.25">
      <c r="A27" s="1" t="s">
        <v>84</v>
      </c>
      <c r="B27" s="1" t="s">
        <v>76</v>
      </c>
      <c r="C27" s="1" t="s">
        <v>19</v>
      </c>
      <c r="D27" s="1" t="s">
        <v>354</v>
      </c>
      <c r="E27" s="1" t="s">
        <v>355</v>
      </c>
      <c r="F27" s="2">
        <v>0.36399999999999999</v>
      </c>
      <c r="G27" s="1" t="s">
        <v>356</v>
      </c>
    </row>
    <row r="28" spans="1:7" x14ac:dyDescent="0.25">
      <c r="A28" s="1" t="s">
        <v>96</v>
      </c>
      <c r="B28" s="1" t="s">
        <v>89</v>
      </c>
      <c r="C28" s="1" t="s">
        <v>19</v>
      </c>
      <c r="D28" s="1" t="s">
        <v>362</v>
      </c>
      <c r="E28" s="1" t="s">
        <v>363</v>
      </c>
      <c r="F28" s="2">
        <v>0.36299999999999999</v>
      </c>
      <c r="G28" s="1" t="s">
        <v>364</v>
      </c>
    </row>
    <row r="29" spans="1:7" x14ac:dyDescent="0.25">
      <c r="A29" s="1" t="s">
        <v>108</v>
      </c>
      <c r="B29" s="1" t="s">
        <v>100</v>
      </c>
      <c r="C29" s="1" t="s">
        <v>19</v>
      </c>
      <c r="D29" s="1" t="s">
        <v>370</v>
      </c>
      <c r="E29" s="1" t="s">
        <v>371</v>
      </c>
      <c r="F29" s="2">
        <v>0.35299999999999998</v>
      </c>
      <c r="G29" s="1" t="s">
        <v>111</v>
      </c>
    </row>
    <row r="30" spans="1:7" x14ac:dyDescent="0.25">
      <c r="A30" s="1" t="s">
        <v>121</v>
      </c>
      <c r="B30" s="1" t="s">
        <v>113</v>
      </c>
      <c r="C30" s="1" t="s">
        <v>19</v>
      </c>
      <c r="D30" s="1" t="s">
        <v>377</v>
      </c>
      <c r="E30" s="1" t="s">
        <v>378</v>
      </c>
      <c r="F30" s="2">
        <v>0.36699999999999999</v>
      </c>
      <c r="G30" s="1" t="s">
        <v>87</v>
      </c>
    </row>
    <row r="31" spans="1:7" x14ac:dyDescent="0.25">
      <c r="A31" s="1" t="s">
        <v>134</v>
      </c>
      <c r="B31" s="1" t="s">
        <v>126</v>
      </c>
      <c r="C31" s="1" t="s">
        <v>19</v>
      </c>
      <c r="D31" s="1" t="s">
        <v>385</v>
      </c>
      <c r="E31" s="1" t="s">
        <v>386</v>
      </c>
      <c r="F31" s="2">
        <v>0.379</v>
      </c>
      <c r="G31" s="1" t="s">
        <v>349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42A2C-A1F7-4A51-BC90-E3CF1AADECCB}">
  <dimension ref="A1:L31"/>
  <sheetViews>
    <sheetView tabSelected="1" workbookViewId="0">
      <selection activeCell="I2" sqref="I2:L5"/>
    </sheetView>
  </sheetViews>
  <sheetFormatPr defaultRowHeight="15" x14ac:dyDescent="0.25"/>
  <cols>
    <col min="1" max="1" width="11.140625" bestFit="1" customWidth="1"/>
    <col min="2" max="2" width="7.5703125" bestFit="1" customWidth="1"/>
    <col min="3" max="3" width="11.85546875" bestFit="1" customWidth="1"/>
    <col min="4" max="4" width="15" bestFit="1" customWidth="1"/>
    <col min="5" max="5" width="10" bestFit="1" customWidth="1"/>
    <col min="6" max="6" width="21.5703125" style="2" bestFit="1" customWidth="1"/>
    <col min="7" max="7" width="16.42578125" bestFit="1" customWidth="1"/>
    <col min="12" max="12" width="20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</row>
    <row r="2" spans="1:12" x14ac:dyDescent="0.25">
      <c r="A2" s="1" t="s">
        <v>7</v>
      </c>
      <c r="B2" s="1" t="s">
        <v>8</v>
      </c>
      <c r="C2" s="1" t="s">
        <v>9</v>
      </c>
      <c r="D2" s="1" t="s">
        <v>387</v>
      </c>
      <c r="E2" s="1" t="s">
        <v>388</v>
      </c>
      <c r="F2" s="2">
        <v>0.30399999999999999</v>
      </c>
      <c r="G2" s="1" t="s">
        <v>275</v>
      </c>
      <c r="I2" t="s">
        <v>138</v>
      </c>
      <c r="L2" s="3">
        <f>AVERAGE(F2:F11)</f>
        <v>0.31769999999999998</v>
      </c>
    </row>
    <row r="3" spans="1:12" x14ac:dyDescent="0.25">
      <c r="A3" s="1" t="s">
        <v>23</v>
      </c>
      <c r="B3" s="1" t="s">
        <v>24</v>
      </c>
      <c r="C3" s="1" t="s">
        <v>9</v>
      </c>
      <c r="D3" s="1" t="s">
        <v>393</v>
      </c>
      <c r="E3" s="1" t="s">
        <v>394</v>
      </c>
      <c r="F3" s="2">
        <v>0.41</v>
      </c>
      <c r="G3" s="1" t="s">
        <v>103</v>
      </c>
      <c r="I3" t="s">
        <v>139</v>
      </c>
      <c r="L3" s="3">
        <f>AVERAGE(F12:F21)</f>
        <v>0.31390000000000001</v>
      </c>
    </row>
    <row r="4" spans="1:12" x14ac:dyDescent="0.25">
      <c r="A4" s="1" t="s">
        <v>37</v>
      </c>
      <c r="B4" s="1" t="s">
        <v>38</v>
      </c>
      <c r="C4" s="1" t="s">
        <v>9</v>
      </c>
      <c r="D4" s="1" t="s">
        <v>400</v>
      </c>
      <c r="E4" s="1" t="s">
        <v>401</v>
      </c>
      <c r="F4" s="2">
        <v>0.22800000000000001</v>
      </c>
      <c r="G4" s="1" t="s">
        <v>324</v>
      </c>
      <c r="I4" t="s">
        <v>140</v>
      </c>
      <c r="L4" s="3">
        <f>AVERAGE(F22:F31)</f>
        <v>0.36830000000000007</v>
      </c>
    </row>
    <row r="5" spans="1:12" x14ac:dyDescent="0.25">
      <c r="A5" s="1" t="s">
        <v>50</v>
      </c>
      <c r="B5" s="1" t="s">
        <v>51</v>
      </c>
      <c r="C5" s="1" t="s">
        <v>9</v>
      </c>
      <c r="D5" s="1" t="s">
        <v>406</v>
      </c>
      <c r="E5" s="1" t="s">
        <v>407</v>
      </c>
      <c r="F5" s="2">
        <v>0.372</v>
      </c>
      <c r="G5" s="1" t="s">
        <v>267</v>
      </c>
      <c r="I5" t="s">
        <v>141</v>
      </c>
      <c r="L5" s="4">
        <f>L2/L3</f>
        <v>1.0121057661675692</v>
      </c>
    </row>
    <row r="6" spans="1:12" x14ac:dyDescent="0.25">
      <c r="A6" s="1" t="s">
        <v>63</v>
      </c>
      <c r="B6" s="1" t="s">
        <v>18</v>
      </c>
      <c r="C6" s="1" t="s">
        <v>9</v>
      </c>
      <c r="D6" s="1" t="s">
        <v>412</v>
      </c>
      <c r="E6" s="1" t="s">
        <v>413</v>
      </c>
      <c r="F6" s="2">
        <v>0.30399999999999999</v>
      </c>
      <c r="G6" s="1" t="s">
        <v>414</v>
      </c>
    </row>
    <row r="7" spans="1:12" x14ac:dyDescent="0.25">
      <c r="A7" s="1" t="s">
        <v>75</v>
      </c>
      <c r="B7" s="1" t="s">
        <v>76</v>
      </c>
      <c r="C7" s="1" t="s">
        <v>9</v>
      </c>
      <c r="D7" s="1" t="s">
        <v>420</v>
      </c>
      <c r="E7" s="1" t="s">
        <v>421</v>
      </c>
      <c r="F7" s="2">
        <v>0.35099999999999998</v>
      </c>
      <c r="G7" s="1" t="s">
        <v>422</v>
      </c>
    </row>
    <row r="8" spans="1:12" x14ac:dyDescent="0.25">
      <c r="A8" s="1" t="s">
        <v>88</v>
      </c>
      <c r="B8" s="1" t="s">
        <v>89</v>
      </c>
      <c r="C8" s="1" t="s">
        <v>9</v>
      </c>
      <c r="D8" s="1" t="s">
        <v>428</v>
      </c>
      <c r="E8" s="1" t="s">
        <v>429</v>
      </c>
      <c r="F8" s="2">
        <v>0.22600000000000001</v>
      </c>
      <c r="G8" s="1" t="s">
        <v>430</v>
      </c>
    </row>
    <row r="9" spans="1:12" x14ac:dyDescent="0.25">
      <c r="A9" s="1" t="s">
        <v>99</v>
      </c>
      <c r="B9" s="1" t="s">
        <v>100</v>
      </c>
      <c r="C9" s="1" t="s">
        <v>9</v>
      </c>
      <c r="D9" s="1" t="s">
        <v>437</v>
      </c>
      <c r="E9" s="1" t="s">
        <v>438</v>
      </c>
      <c r="F9" s="2">
        <v>0.34499999999999997</v>
      </c>
      <c r="G9" s="1" t="s">
        <v>439</v>
      </c>
    </row>
    <row r="10" spans="1:12" x14ac:dyDescent="0.25">
      <c r="A10" s="1" t="s">
        <v>112</v>
      </c>
      <c r="B10" s="1" t="s">
        <v>113</v>
      </c>
      <c r="C10" s="1" t="s">
        <v>9</v>
      </c>
      <c r="D10" s="1" t="s">
        <v>444</v>
      </c>
      <c r="E10" s="1" t="s">
        <v>445</v>
      </c>
      <c r="F10" s="2">
        <v>0.308</v>
      </c>
      <c r="G10" s="1" t="s">
        <v>446</v>
      </c>
    </row>
    <row r="11" spans="1:12" x14ac:dyDescent="0.25">
      <c r="A11" s="1" t="s">
        <v>125</v>
      </c>
      <c r="B11" s="1" t="s">
        <v>126</v>
      </c>
      <c r="C11" s="1" t="s">
        <v>9</v>
      </c>
      <c r="D11" s="1" t="s">
        <v>451</v>
      </c>
      <c r="E11" s="1" t="s">
        <v>452</v>
      </c>
      <c r="F11" s="2">
        <v>0.32900000000000001</v>
      </c>
      <c r="G11" s="1" t="s">
        <v>453</v>
      </c>
    </row>
    <row r="12" spans="1:12" x14ac:dyDescent="0.25">
      <c r="A12" s="1" t="s">
        <v>13</v>
      </c>
      <c r="B12" s="1" t="s">
        <v>8</v>
      </c>
      <c r="C12" s="1" t="s">
        <v>14</v>
      </c>
      <c r="D12" s="1" t="s">
        <v>389</v>
      </c>
      <c r="E12" s="1" t="s">
        <v>390</v>
      </c>
      <c r="F12" s="2">
        <v>0.33600000000000002</v>
      </c>
      <c r="G12" s="1" t="s">
        <v>217</v>
      </c>
    </row>
    <row r="13" spans="1:12" x14ac:dyDescent="0.25">
      <c r="A13" s="1" t="s">
        <v>28</v>
      </c>
      <c r="B13" s="1" t="s">
        <v>24</v>
      </c>
      <c r="C13" s="1" t="s">
        <v>14</v>
      </c>
      <c r="D13" s="1" t="s">
        <v>395</v>
      </c>
      <c r="E13" s="1" t="s">
        <v>396</v>
      </c>
      <c r="F13" s="2">
        <v>0.221</v>
      </c>
      <c r="G13" s="1" t="s">
        <v>397</v>
      </c>
    </row>
    <row r="14" spans="1:12" x14ac:dyDescent="0.25">
      <c r="A14" s="1" t="s">
        <v>42</v>
      </c>
      <c r="B14" s="1" t="s">
        <v>38</v>
      </c>
      <c r="C14" s="1" t="s">
        <v>14</v>
      </c>
      <c r="D14" s="1" t="s">
        <v>402</v>
      </c>
      <c r="E14" s="1" t="s">
        <v>403</v>
      </c>
      <c r="F14" s="2">
        <v>0.377</v>
      </c>
      <c r="G14" s="1" t="s">
        <v>217</v>
      </c>
    </row>
    <row r="15" spans="1:12" x14ac:dyDescent="0.25">
      <c r="A15" s="1" t="s">
        <v>55</v>
      </c>
      <c r="B15" s="1" t="s">
        <v>51</v>
      </c>
      <c r="C15" s="1" t="s">
        <v>14</v>
      </c>
      <c r="D15" s="1" t="s">
        <v>408</v>
      </c>
      <c r="E15" s="1" t="s">
        <v>409</v>
      </c>
      <c r="F15" s="2">
        <v>0.253</v>
      </c>
      <c r="G15" s="1" t="s">
        <v>54</v>
      </c>
    </row>
    <row r="16" spans="1:12" x14ac:dyDescent="0.25">
      <c r="A16" s="1" t="s">
        <v>67</v>
      </c>
      <c r="B16" s="1" t="s">
        <v>18</v>
      </c>
      <c r="C16" s="1" t="s">
        <v>14</v>
      </c>
      <c r="D16" s="1" t="s">
        <v>415</v>
      </c>
      <c r="E16" s="1" t="s">
        <v>416</v>
      </c>
      <c r="F16" s="2">
        <v>0.33400000000000002</v>
      </c>
      <c r="G16" s="1" t="s">
        <v>417</v>
      </c>
    </row>
    <row r="17" spans="1:7" x14ac:dyDescent="0.25">
      <c r="A17" s="1" t="s">
        <v>80</v>
      </c>
      <c r="B17" s="1" t="s">
        <v>76</v>
      </c>
      <c r="C17" s="1" t="s">
        <v>14</v>
      </c>
      <c r="D17" s="1" t="s">
        <v>423</v>
      </c>
      <c r="E17" s="1" t="s">
        <v>424</v>
      </c>
      <c r="F17" s="2">
        <v>0.28499999999999998</v>
      </c>
      <c r="G17" s="1" t="s">
        <v>422</v>
      </c>
    </row>
    <row r="18" spans="1:7" x14ac:dyDescent="0.25">
      <c r="A18" s="1" t="s">
        <v>93</v>
      </c>
      <c r="B18" s="1" t="s">
        <v>89</v>
      </c>
      <c r="C18" s="1" t="s">
        <v>14</v>
      </c>
      <c r="D18" s="1" t="s">
        <v>431</v>
      </c>
      <c r="E18" s="1" t="s">
        <v>432</v>
      </c>
      <c r="F18" s="2">
        <v>0.43</v>
      </c>
      <c r="G18" s="1" t="s">
        <v>433</v>
      </c>
    </row>
    <row r="19" spans="1:7" x14ac:dyDescent="0.25">
      <c r="A19" s="1" t="s">
        <v>104</v>
      </c>
      <c r="B19" s="1" t="s">
        <v>100</v>
      </c>
      <c r="C19" s="1" t="s">
        <v>14</v>
      </c>
      <c r="D19" s="1" t="s">
        <v>440</v>
      </c>
      <c r="E19" s="1" t="s">
        <v>441</v>
      </c>
      <c r="F19" s="2">
        <v>0.27100000000000002</v>
      </c>
      <c r="G19" s="1" t="s">
        <v>133</v>
      </c>
    </row>
    <row r="20" spans="1:7" x14ac:dyDescent="0.25">
      <c r="A20" s="1" t="s">
        <v>117</v>
      </c>
      <c r="B20" s="1" t="s">
        <v>113</v>
      </c>
      <c r="C20" s="1" t="s">
        <v>14</v>
      </c>
      <c r="D20" s="1" t="s">
        <v>447</v>
      </c>
      <c r="E20" s="1" t="s">
        <v>448</v>
      </c>
      <c r="F20" s="2">
        <v>0.33100000000000002</v>
      </c>
      <c r="G20" s="1" t="s">
        <v>236</v>
      </c>
    </row>
    <row r="21" spans="1:7" x14ac:dyDescent="0.25">
      <c r="A21" s="1" t="s">
        <v>130</v>
      </c>
      <c r="B21" s="1" t="s">
        <v>126</v>
      </c>
      <c r="C21" s="1" t="s">
        <v>14</v>
      </c>
      <c r="D21" s="1" t="s">
        <v>454</v>
      </c>
      <c r="E21" s="1" t="s">
        <v>455</v>
      </c>
      <c r="F21" s="2">
        <v>0.30099999999999999</v>
      </c>
      <c r="G21" s="1" t="s">
        <v>299</v>
      </c>
    </row>
    <row r="22" spans="1:7" x14ac:dyDescent="0.25">
      <c r="A22" s="1" t="s">
        <v>18</v>
      </c>
      <c r="B22" s="1" t="s">
        <v>8</v>
      </c>
      <c r="C22" s="1" t="s">
        <v>19</v>
      </c>
      <c r="D22" s="1" t="s">
        <v>391</v>
      </c>
      <c r="E22" s="1" t="s">
        <v>392</v>
      </c>
      <c r="F22" s="2">
        <v>0.36</v>
      </c>
      <c r="G22" s="1" t="s">
        <v>349</v>
      </c>
    </row>
    <row r="23" spans="1:7" x14ac:dyDescent="0.25">
      <c r="A23" s="1" t="s">
        <v>33</v>
      </c>
      <c r="B23" s="1" t="s">
        <v>24</v>
      </c>
      <c r="C23" s="1" t="s">
        <v>19</v>
      </c>
      <c r="D23" s="1" t="s">
        <v>398</v>
      </c>
      <c r="E23" s="1" t="s">
        <v>399</v>
      </c>
      <c r="F23" s="2">
        <v>0.36899999999999999</v>
      </c>
      <c r="G23" s="1" t="s">
        <v>124</v>
      </c>
    </row>
    <row r="24" spans="1:7" x14ac:dyDescent="0.25">
      <c r="A24" s="1" t="s">
        <v>46</v>
      </c>
      <c r="B24" s="1" t="s">
        <v>38</v>
      </c>
      <c r="C24" s="1" t="s">
        <v>19</v>
      </c>
      <c r="D24" s="1" t="s">
        <v>404</v>
      </c>
      <c r="E24" s="1" t="s">
        <v>405</v>
      </c>
      <c r="F24" s="2">
        <v>0.39500000000000002</v>
      </c>
      <c r="G24" s="1" t="s">
        <v>242</v>
      </c>
    </row>
    <row r="25" spans="1:7" x14ac:dyDescent="0.25">
      <c r="A25" s="1" t="s">
        <v>59</v>
      </c>
      <c r="B25" s="1" t="s">
        <v>51</v>
      </c>
      <c r="C25" s="1" t="s">
        <v>19</v>
      </c>
      <c r="D25" s="1" t="s">
        <v>410</v>
      </c>
      <c r="E25" s="1" t="s">
        <v>411</v>
      </c>
      <c r="F25" s="2">
        <v>0.374</v>
      </c>
      <c r="G25" s="1" t="s">
        <v>327</v>
      </c>
    </row>
    <row r="26" spans="1:7" x14ac:dyDescent="0.25">
      <c r="A26" s="1" t="s">
        <v>71</v>
      </c>
      <c r="B26" s="1" t="s">
        <v>18</v>
      </c>
      <c r="C26" s="1" t="s">
        <v>19</v>
      </c>
      <c r="D26" s="1" t="s">
        <v>418</v>
      </c>
      <c r="E26" s="1" t="s">
        <v>419</v>
      </c>
      <c r="F26" s="2">
        <v>0.36199999999999999</v>
      </c>
      <c r="G26" s="1" t="s">
        <v>182</v>
      </c>
    </row>
    <row r="27" spans="1:7" x14ac:dyDescent="0.25">
      <c r="A27" s="1" t="s">
        <v>84</v>
      </c>
      <c r="B27" s="1" t="s">
        <v>76</v>
      </c>
      <c r="C27" s="1" t="s">
        <v>19</v>
      </c>
      <c r="D27" s="1" t="s">
        <v>425</v>
      </c>
      <c r="E27" s="1" t="s">
        <v>426</v>
      </c>
      <c r="F27" s="2">
        <v>0.36499999999999999</v>
      </c>
      <c r="G27" s="1" t="s">
        <v>427</v>
      </c>
    </row>
    <row r="28" spans="1:7" x14ac:dyDescent="0.25">
      <c r="A28" s="1" t="s">
        <v>96</v>
      </c>
      <c r="B28" s="1" t="s">
        <v>89</v>
      </c>
      <c r="C28" s="1" t="s">
        <v>19</v>
      </c>
      <c r="D28" s="1" t="s">
        <v>434</v>
      </c>
      <c r="E28" s="1" t="s">
        <v>435</v>
      </c>
      <c r="F28" s="2">
        <v>0.34300000000000003</v>
      </c>
      <c r="G28" s="1" t="s">
        <v>436</v>
      </c>
    </row>
    <row r="29" spans="1:7" x14ac:dyDescent="0.25">
      <c r="A29" s="1" t="s">
        <v>108</v>
      </c>
      <c r="B29" s="1" t="s">
        <v>100</v>
      </c>
      <c r="C29" s="1" t="s">
        <v>19</v>
      </c>
      <c r="D29" s="1" t="s">
        <v>442</v>
      </c>
      <c r="E29" s="1" t="s">
        <v>443</v>
      </c>
      <c r="F29" s="2">
        <v>0.38400000000000001</v>
      </c>
      <c r="G29" s="1" t="s">
        <v>157</v>
      </c>
    </row>
    <row r="30" spans="1:7" x14ac:dyDescent="0.25">
      <c r="A30" s="1" t="s">
        <v>121</v>
      </c>
      <c r="B30" s="1" t="s">
        <v>113</v>
      </c>
      <c r="C30" s="1" t="s">
        <v>19</v>
      </c>
      <c r="D30" s="1" t="s">
        <v>449</v>
      </c>
      <c r="E30" s="1" t="s">
        <v>450</v>
      </c>
      <c r="F30" s="2">
        <v>0.36099999999999999</v>
      </c>
      <c r="G30" s="1" t="s">
        <v>36</v>
      </c>
    </row>
    <row r="31" spans="1:7" x14ac:dyDescent="0.25">
      <c r="A31" s="1" t="s">
        <v>134</v>
      </c>
      <c r="B31" s="1" t="s">
        <v>126</v>
      </c>
      <c r="C31" s="1" t="s">
        <v>19</v>
      </c>
      <c r="D31" s="1" t="s">
        <v>456</v>
      </c>
      <c r="E31" s="1" t="s">
        <v>457</v>
      </c>
      <c r="F31" s="2">
        <v>0.37</v>
      </c>
      <c r="G31" s="1" t="s">
        <v>458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37ADB-5EE4-45F5-A1DC-1476CB85999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45BF06-747D-49EB-8086-864753AE9C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uniform homo 1 1</vt:lpstr>
      <vt:lpstr>symetric homo 1 1</vt:lpstr>
      <vt:lpstr>asymetric homo 1 1</vt:lpstr>
      <vt:lpstr>normal homo 1 1</vt:lpstr>
      <vt:lpstr>pareto homo 1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Krapohl, Sebastian</dc:creator>
  <cp:lastModifiedBy>Sebastian Krapohl</cp:lastModifiedBy>
  <dcterms:created xsi:type="dcterms:W3CDTF">2022-03-16T12:06:39Z</dcterms:created>
  <dcterms:modified xsi:type="dcterms:W3CDTF">2022-03-18T21:02:42Z</dcterms:modified>
</cp:coreProperties>
</file>