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rapoh1\OneDrive - UvA\Desktop\"/>
    </mc:Choice>
  </mc:AlternateContent>
  <xr:revisionPtr revIDLastSave="0" documentId="13_ncr:1_{B75444B7-43D3-424F-8BAB-7D3BCB84AC2E}" xr6:coauthVersionLast="47" xr6:coauthVersionMax="47" xr10:uidLastSave="{00000000-0000-0000-0000-000000000000}"/>
  <bookViews>
    <workbookView xWindow="-120" yWindow="-120" windowWidth="29040" windowHeight="16440" activeTab="1" xr2:uid="{138C5294-163C-40EA-9607-50219A3D4000}"/>
  </bookViews>
  <sheets>
    <sheet name="pareto homo 1 2" sheetId="2" r:id="rId1"/>
    <sheet name="normal homo 1 2" sheetId="3" r:id="rId2"/>
    <sheet name="Sheet1" sheetId="1" r:id="rId3"/>
  </sheets>
  <definedNames>
    <definedName name="ExternalData_1" localSheetId="1" hidden="1">'normal homo 1 2'!$A$1:$G$31</definedName>
    <definedName name="ExternalData_1" localSheetId="0" hidden="1">'pareto homo 1 2'!$A$1:$G$31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3" l="1"/>
  <c r="L3" i="3"/>
  <c r="L2" i="3"/>
  <c r="L5" i="3" s="1"/>
  <c r="L5" i="2"/>
  <c r="L4" i="2"/>
  <c r="L3" i="2"/>
  <c r="L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67A303-6D9D-41C2-A36A-115BC2ACC30E}" keepAlive="1" name="Query - summary_results_mass_normal_independence_homo_mass_weight_1_independence_weight_" description="Connection to the 'summary_results_mass_normal_independence_homo_mass_weight_1_independence_weight_' query in the workbook." type="5" refreshedVersion="7" background="1" saveData="1">
    <dbPr connection="Provider=Microsoft.Mashup.OleDb.1;Data Source=$Workbook$;Location=summary_results_mass_normal_independence_homo_mass_weight_1_independence_weight_;Extended Properties=&quot;&quot;" command="SELECT * FROM [summary_results_mass_normal_independence_homo_mass_weight_1_independence_weight_]"/>
  </connection>
  <connection id="2" xr16:uid="{BB332A13-4EF6-499A-A1D5-C9BA68D833D9}" keepAlive="1" name="Query - summary_results_mass_pareto_independence_homo_mass_weight_1_independence_weight_" description="Connection to the 'summary_results_mass_pareto_independence_homo_mass_weight_1_independence_weight_' query in the workbook." type="5" refreshedVersion="7" background="1" saveData="1">
    <dbPr connection="Provider=Microsoft.Mashup.OleDb.1;Data Source=$Workbook$;Location=summary_results_mass_pareto_independence_homo_mass_weight_1_independence_weight_;Extended Properties=&quot;&quot;" command="SELECT * FROM [summary_results_mass_pareto_independence_homo_mass_weight_1_independence_weight_]"/>
  </connection>
</connections>
</file>

<file path=xl/sharedStrings.xml><?xml version="1.0" encoding="utf-8"?>
<sst xmlns="http://schemas.openxmlformats.org/spreadsheetml/2006/main" count="382" uniqueCount="223">
  <si>
    <t>Column1</t>
  </si>
  <si>
    <t>seed</t>
  </si>
  <si>
    <t>strategy</t>
  </si>
  <si>
    <t>average_sum</t>
  </si>
  <si>
    <t>sd_sum</t>
  </si>
  <si>
    <t>average_percentage</t>
  </si>
  <si>
    <t>sd_percentage</t>
  </si>
  <si>
    <t>0</t>
  </si>
  <si>
    <t>1024</t>
  </si>
  <si>
    <t>coop</t>
  </si>
  <si>
    <t>23215740</t>
  </si>
  <si>
    <t>8547</t>
  </si>
  <si>
    <t>0.11</t>
  </si>
  <si>
    <t>1</t>
  </si>
  <si>
    <t>defect</t>
  </si>
  <si>
    <t>26128693</t>
  </si>
  <si>
    <t>8280</t>
  </si>
  <si>
    <t>0.106</t>
  </si>
  <si>
    <t>2</t>
  </si>
  <si>
    <t>exploitation</t>
  </si>
  <si>
    <t>28655567</t>
  </si>
  <si>
    <t>1070</t>
  </si>
  <si>
    <t>0.014</t>
  </si>
  <si>
    <t>3000</t>
  </si>
  <si>
    <t>128</t>
  </si>
  <si>
    <t>30875147</t>
  </si>
  <si>
    <t>7842</t>
  </si>
  <si>
    <t>0.101</t>
  </si>
  <si>
    <t>3001</t>
  </si>
  <si>
    <t>18720884</t>
  </si>
  <si>
    <t>7672</t>
  </si>
  <si>
    <t>0.098</t>
  </si>
  <si>
    <t>3002</t>
  </si>
  <si>
    <t>28403969</t>
  </si>
  <si>
    <t>1019</t>
  </si>
  <si>
    <t>0.013</t>
  </si>
  <si>
    <t>6000</t>
  </si>
  <si>
    <t>16</t>
  </si>
  <si>
    <t>15347238</t>
  </si>
  <si>
    <t>6660</t>
  </si>
  <si>
    <t>0.085</t>
  </si>
  <si>
    <t>6001</t>
  </si>
  <si>
    <t>32853712</t>
  </si>
  <si>
    <t>9269</t>
  </si>
  <si>
    <t>0.119</t>
  </si>
  <si>
    <t>6002</t>
  </si>
  <si>
    <t>29799050</t>
  </si>
  <si>
    <t>3843</t>
  </si>
  <si>
    <t>0.049</t>
  </si>
  <si>
    <t>9000</t>
  </si>
  <si>
    <t>256</t>
  </si>
  <si>
    <t>32497676</t>
  </si>
  <si>
    <t>8071</t>
  </si>
  <si>
    <t>0.104</t>
  </si>
  <si>
    <t>9001</t>
  </si>
  <si>
    <t>17203746</t>
  </si>
  <si>
    <t>6882</t>
  </si>
  <si>
    <t>0.088</t>
  </si>
  <si>
    <t>9002</t>
  </si>
  <si>
    <t>28298578</t>
  </si>
  <si>
    <t>1892</t>
  </si>
  <si>
    <t>0.024</t>
  </si>
  <si>
    <t>12000</t>
  </si>
  <si>
    <t>24460280</t>
  </si>
  <si>
    <t>7061</t>
  </si>
  <si>
    <t>0.09</t>
  </si>
  <si>
    <t>12001</t>
  </si>
  <si>
    <t>24837737</t>
  </si>
  <si>
    <t>7542</t>
  </si>
  <si>
    <t>0.097</t>
  </si>
  <si>
    <t>12002</t>
  </si>
  <si>
    <t>28701983</t>
  </si>
  <si>
    <t>1042</t>
  </si>
  <si>
    <t>15000</t>
  </si>
  <si>
    <t>32</t>
  </si>
  <si>
    <t>33940457</t>
  </si>
  <si>
    <t>6278</t>
  </si>
  <si>
    <t>0.081</t>
  </si>
  <si>
    <t>15001</t>
  </si>
  <si>
    <t>15734349</t>
  </si>
  <si>
    <t>5257</t>
  </si>
  <si>
    <t>0.067</t>
  </si>
  <si>
    <t>15002</t>
  </si>
  <si>
    <t>28325194</t>
  </si>
  <si>
    <t>1364</t>
  </si>
  <si>
    <t>0.018</t>
  </si>
  <si>
    <t>18000</t>
  </si>
  <si>
    <t>4</t>
  </si>
  <si>
    <t>18601978</t>
  </si>
  <si>
    <t>10854</t>
  </si>
  <si>
    <t>0.139</t>
  </si>
  <si>
    <t>18001</t>
  </si>
  <si>
    <t>31839801</t>
  </si>
  <si>
    <t>13840</t>
  </si>
  <si>
    <t>0.177</t>
  </si>
  <si>
    <t>18002</t>
  </si>
  <si>
    <t>27558221</t>
  </si>
  <si>
    <t>3716</t>
  </si>
  <si>
    <t>0.048</t>
  </si>
  <si>
    <t>21000</t>
  </si>
  <si>
    <t>512</t>
  </si>
  <si>
    <t>17273652</t>
  </si>
  <si>
    <t>10951</t>
  </si>
  <si>
    <t>0.14</t>
  </si>
  <si>
    <t>21001</t>
  </si>
  <si>
    <t>33090529</t>
  </si>
  <si>
    <t>14181</t>
  </si>
  <si>
    <t>0.182</t>
  </si>
  <si>
    <t>21002</t>
  </si>
  <si>
    <t>27635819</t>
  </si>
  <si>
    <t>4014</t>
  </si>
  <si>
    <t>0.052</t>
  </si>
  <si>
    <t>24000</t>
  </si>
  <si>
    <t>64</t>
  </si>
  <si>
    <t>20090525</t>
  </si>
  <si>
    <t>11150</t>
  </si>
  <si>
    <t>0.143</t>
  </si>
  <si>
    <t>24001</t>
  </si>
  <si>
    <t>30212564</t>
  </si>
  <si>
    <t>13181</t>
  </si>
  <si>
    <t>0.169</t>
  </si>
  <si>
    <t>24002</t>
  </si>
  <si>
    <t>27696911</t>
  </si>
  <si>
    <t>3354</t>
  </si>
  <si>
    <t>0.043</t>
  </si>
  <si>
    <t>27000</t>
  </si>
  <si>
    <t>8</t>
  </si>
  <si>
    <t>19086989</t>
  </si>
  <si>
    <t>7391</t>
  </si>
  <si>
    <t>0.095</t>
  </si>
  <si>
    <t>27001</t>
  </si>
  <si>
    <t>29153369</t>
  </si>
  <si>
    <t>9091</t>
  </si>
  <si>
    <t>0.117</t>
  </si>
  <si>
    <t>27002</t>
  </si>
  <si>
    <t>29759642</t>
  </si>
  <si>
    <t>2937</t>
  </si>
  <si>
    <t>0.038</t>
  </si>
  <si>
    <t>average coop</t>
  </si>
  <si>
    <t>average defect</t>
  </si>
  <si>
    <t>average exploit</t>
  </si>
  <si>
    <t>ratio coop/defect</t>
  </si>
  <si>
    <t>30605816</t>
  </si>
  <si>
    <t>9634</t>
  </si>
  <si>
    <t>0.123</t>
  </si>
  <si>
    <t>18671450</t>
  </si>
  <si>
    <t>8184</t>
  </si>
  <si>
    <t>0.105</t>
  </si>
  <si>
    <t>28722734</t>
  </si>
  <si>
    <t>2436</t>
  </si>
  <si>
    <t>0.031</t>
  </si>
  <si>
    <t>43699030</t>
  </si>
  <si>
    <t>6076</t>
  </si>
  <si>
    <t>0.078</t>
  </si>
  <si>
    <t>8420187</t>
  </si>
  <si>
    <t>4139</t>
  </si>
  <si>
    <t>0.053</t>
  </si>
  <si>
    <t>25880783</t>
  </si>
  <si>
    <t>2207</t>
  </si>
  <si>
    <t>0.028</t>
  </si>
  <si>
    <t>22610309</t>
  </si>
  <si>
    <t>10238</t>
  </si>
  <si>
    <t>0.131</t>
  </si>
  <si>
    <t>24567798</t>
  </si>
  <si>
    <t>11053</t>
  </si>
  <si>
    <t>0.142</t>
  </si>
  <si>
    <t>30821893</t>
  </si>
  <si>
    <t>3126</t>
  </si>
  <si>
    <t>0.04</t>
  </si>
  <si>
    <t>20259729</t>
  </si>
  <si>
    <t>5069</t>
  </si>
  <si>
    <t>0.065</t>
  </si>
  <si>
    <t>28116486</t>
  </si>
  <si>
    <t>5674</t>
  </si>
  <si>
    <t>0.073</t>
  </si>
  <si>
    <t>29623785</t>
  </si>
  <si>
    <t>1466</t>
  </si>
  <si>
    <t>0.019</t>
  </si>
  <si>
    <t>20982780</t>
  </si>
  <si>
    <t>11561</t>
  </si>
  <si>
    <t>0.148</t>
  </si>
  <si>
    <t>29632072</t>
  </si>
  <si>
    <t>13561</t>
  </si>
  <si>
    <t>0.174</t>
  </si>
  <si>
    <t>27385148</t>
  </si>
  <si>
    <t>3323</t>
  </si>
  <si>
    <t>29297280</t>
  </si>
  <si>
    <t>8097</t>
  </si>
  <si>
    <t>19267663</t>
  </si>
  <si>
    <t>7500</t>
  </si>
  <si>
    <t>0.096</t>
  </si>
  <si>
    <t>29435057</t>
  </si>
  <si>
    <t>1834</t>
  </si>
  <si>
    <t>23418266</t>
  </si>
  <si>
    <t>11115</t>
  </si>
  <si>
    <t>26949503</t>
  </si>
  <si>
    <t>12674</t>
  </si>
  <si>
    <t>0.162</t>
  </si>
  <si>
    <t>27632231</t>
  </si>
  <si>
    <t>2153</t>
  </si>
  <si>
    <t>19457877</t>
  </si>
  <si>
    <t>10308</t>
  </si>
  <si>
    <t>0.132</t>
  </si>
  <si>
    <t>31160193</t>
  </si>
  <si>
    <t>11037</t>
  </si>
  <si>
    <t>0.141</t>
  </si>
  <si>
    <t>27381930</t>
  </si>
  <si>
    <t>1723</t>
  </si>
  <si>
    <t>0.022</t>
  </si>
  <si>
    <t>23796926</t>
  </si>
  <si>
    <t>25882832</t>
  </si>
  <si>
    <t>9627</t>
  </si>
  <si>
    <t>28320242</t>
  </si>
  <si>
    <t>1318</t>
  </si>
  <si>
    <t>0.017</t>
  </si>
  <si>
    <t>14472744</t>
  </si>
  <si>
    <t>6937</t>
  </si>
  <si>
    <t>0.089</t>
  </si>
  <si>
    <t>35105181</t>
  </si>
  <si>
    <t>9625</t>
  </si>
  <si>
    <t>28422075</t>
  </si>
  <si>
    <t>3235</t>
  </si>
  <si>
    <t>0.042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</si>
</sst>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9" fontId="0" fillId="0" borderId="0" xfId="1" applyFont="1"/>
    <xf numFmtId="9" fontId="0" fillId="0" borderId="0" xfId="0" applyNumberFormat="1"/>
    <xf numFmtId="2" fontId="0" fillId="0" borderId="0" xfId="0" applyNumberFormat="1"/>
  </cellXfs>
  <cellStyles count="2">
    <cellStyle name="Normal" xfId="0" builtinId="0"/>
    <cellStyle name="Percent" xfId="1" builtinId="5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06C3BA0-8D14-447C-BAA3-F9D2691C7BF4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seed" tableColumnId="2"/>
      <queryTableField id="3" name="strategy" tableColumnId="3"/>
      <queryTableField id="4" name="average_sum" tableColumnId="4"/>
      <queryTableField id="5" name="sd_sum" tableColumnId="5"/>
      <queryTableField id="6" name="average_percentage" tableColumnId="6"/>
      <queryTableField id="7" name="sd_percentag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CF96366-A39D-423D-AE24-026497B25FA2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seed" tableColumnId="2"/>
      <queryTableField id="3" name="strategy" tableColumnId="3"/>
      <queryTableField id="4" name="average_sum" tableColumnId="4"/>
      <queryTableField id="5" name="sd_sum" tableColumnId="5"/>
      <queryTableField id="6" name="average_percentage" tableColumnId="6"/>
      <queryTableField id="7" name="sd_percentag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455400-49BA-4CA6-97DA-7F19888433B8}" name="summary_results_mass_pareto_independence_homo_mass_weight_1_independence_weight_" displayName="summary_results_mass_pareto_independence_homo_mass_weight_1_independence_weight_" ref="A1:G31" tableType="queryTable" totalsRowShown="0">
  <autoFilter ref="A1:G31" xr:uid="{FE455400-49BA-4CA6-97DA-7F19888433B8}"/>
  <sortState xmlns:xlrd2="http://schemas.microsoft.com/office/spreadsheetml/2017/richdata2" ref="A2:G31">
    <sortCondition ref="C1:C31"/>
  </sortState>
  <tableColumns count="7">
    <tableColumn id="1" xr3:uid="{13CC5295-5DEA-4883-B52E-B2789C72452B}" uniqueName="1" name="Column1" queryTableFieldId="1" dataDxfId="11"/>
    <tableColumn id="2" xr3:uid="{C0DDDED4-D55B-41BB-A516-A21B5CAC9FD8}" uniqueName="2" name="seed" queryTableFieldId="2" dataDxfId="10"/>
    <tableColumn id="3" xr3:uid="{5FC9B873-4486-42E7-8388-86135EB67021}" uniqueName="3" name="strategy" queryTableFieldId="3" dataDxfId="9"/>
    <tableColumn id="4" xr3:uid="{AA5F0510-52BC-4185-86EE-040807D0AC2D}" uniqueName="4" name="average_sum" queryTableFieldId="4" dataDxfId="8"/>
    <tableColumn id="5" xr3:uid="{4C128A28-CA62-4799-B570-57BCA0309F8A}" uniqueName="5" name="sd_sum" queryTableFieldId="5" dataDxfId="7"/>
    <tableColumn id="6" xr3:uid="{CA37FBA1-D29A-4B34-B40D-CBAB4AF67F3D}" uniqueName="6" name="average_percentage" queryTableFieldId="6" dataCellStyle="Percent"/>
    <tableColumn id="7" xr3:uid="{7B053029-A473-4DA9-8880-987C39350285}" uniqueName="7" name="sd_percentage" queryTableFieldId="7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8175D0-CCFB-494B-91B9-5B11DA385E5E}" name="summary_results_mass_normal_independence_homo_mass_weight_1_independence_weight_" displayName="summary_results_mass_normal_independence_homo_mass_weight_1_independence_weight_" ref="A1:G31" tableType="queryTable" totalsRowShown="0">
  <autoFilter ref="A1:G31" xr:uid="{1A8175D0-CCFB-494B-91B9-5B11DA385E5E}"/>
  <sortState xmlns:xlrd2="http://schemas.microsoft.com/office/spreadsheetml/2017/richdata2" ref="A2:G31">
    <sortCondition ref="C1:C31"/>
  </sortState>
  <tableColumns count="7">
    <tableColumn id="1" xr3:uid="{EFD2591E-73F3-4E96-AF69-CE9425D0105F}" uniqueName="1" name="Column1" queryTableFieldId="1" dataDxfId="5"/>
    <tableColumn id="2" xr3:uid="{46EB62B3-90B5-402E-9692-B40BE7294547}" uniqueName="2" name="seed" queryTableFieldId="2" dataDxfId="4"/>
    <tableColumn id="3" xr3:uid="{085DE7FB-B60F-418B-8595-CAA741D04280}" uniqueName="3" name="strategy" queryTableFieldId="3" dataDxfId="3"/>
    <tableColumn id="4" xr3:uid="{EF7B0B9C-1184-4320-AD88-003D1EE31D25}" uniqueName="4" name="average_sum" queryTableFieldId="4" dataDxfId="2"/>
    <tableColumn id="5" xr3:uid="{32730131-54E9-4234-B92D-236EEC019AEE}" uniqueName="5" name="sd_sum" queryTableFieldId="5" dataDxfId="1"/>
    <tableColumn id="6" xr3:uid="{118338E4-4E19-465F-B5D7-0FC04F04E374}" uniqueName="6" name="average_percentage" queryTableFieldId="6" dataCellStyle="Percent"/>
    <tableColumn id="7" xr3:uid="{E9EC1104-EE41-4030-9981-38B078CA9E05}" uniqueName="7" name="sd_percentage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21893-3FA0-4CB9-9B24-8BEE65110F53}">
  <dimension ref="A1:L31"/>
  <sheetViews>
    <sheetView workbookViewId="0">
      <selection activeCell="L5" sqref="L5"/>
    </sheetView>
  </sheetViews>
  <sheetFormatPr defaultRowHeight="15" x14ac:dyDescent="0.25"/>
  <cols>
    <col min="1" max="1" width="11.140625" bestFit="1" customWidth="1"/>
    <col min="2" max="2" width="7.5703125" bestFit="1" customWidth="1"/>
    <col min="3" max="3" width="11.85546875" bestFit="1" customWidth="1"/>
    <col min="4" max="4" width="15" bestFit="1" customWidth="1"/>
    <col min="5" max="5" width="10" bestFit="1" customWidth="1"/>
    <col min="6" max="6" width="21.5703125" style="2" bestFit="1" customWidth="1"/>
    <col min="7" max="7" width="16.42578125" bestFit="1" customWidth="1"/>
    <col min="12" max="12" width="20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</row>
    <row r="2" spans="1:12" x14ac:dyDescent="0.2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2">
        <v>0.29799999999999999</v>
      </c>
      <c r="G2" s="1" t="s">
        <v>12</v>
      </c>
      <c r="I2" t="s">
        <v>138</v>
      </c>
      <c r="L2" s="3">
        <f>AVERAGE(F2:F11)</f>
        <v>0.30199999999999999</v>
      </c>
    </row>
    <row r="3" spans="1:12" x14ac:dyDescent="0.25">
      <c r="A3" s="1" t="s">
        <v>23</v>
      </c>
      <c r="B3" s="1" t="s">
        <v>24</v>
      </c>
      <c r="C3" s="1" t="s">
        <v>9</v>
      </c>
      <c r="D3" s="1" t="s">
        <v>25</v>
      </c>
      <c r="E3" s="1" t="s">
        <v>26</v>
      </c>
      <c r="F3" s="2">
        <v>0.39600000000000002</v>
      </c>
      <c r="G3" s="1" t="s">
        <v>27</v>
      </c>
      <c r="I3" t="s">
        <v>139</v>
      </c>
      <c r="L3" s="3">
        <f>AVERAGE(F12:F21)</f>
        <v>0.33310000000000001</v>
      </c>
    </row>
    <row r="4" spans="1:12" x14ac:dyDescent="0.25">
      <c r="A4" s="1" t="s">
        <v>36</v>
      </c>
      <c r="B4" s="1" t="s">
        <v>37</v>
      </c>
      <c r="C4" s="1" t="s">
        <v>9</v>
      </c>
      <c r="D4" s="1" t="s">
        <v>38</v>
      </c>
      <c r="E4" s="1" t="s">
        <v>39</v>
      </c>
      <c r="F4" s="2">
        <v>0.19700000000000001</v>
      </c>
      <c r="G4" s="1" t="s">
        <v>40</v>
      </c>
      <c r="I4" t="s">
        <v>140</v>
      </c>
      <c r="L4" s="3">
        <f>AVERAGE(F22:F31)</f>
        <v>0.36509999999999998</v>
      </c>
    </row>
    <row r="5" spans="1:12" x14ac:dyDescent="0.25">
      <c r="A5" s="1" t="s">
        <v>49</v>
      </c>
      <c r="B5" s="1" t="s">
        <v>50</v>
      </c>
      <c r="C5" s="1" t="s">
        <v>9</v>
      </c>
      <c r="D5" s="1" t="s">
        <v>51</v>
      </c>
      <c r="E5" s="1" t="s">
        <v>52</v>
      </c>
      <c r="F5" s="2">
        <v>0.41699999999999998</v>
      </c>
      <c r="G5" s="1" t="s">
        <v>53</v>
      </c>
      <c r="I5" t="s">
        <v>141</v>
      </c>
      <c r="L5" s="4">
        <f>L2/L3</f>
        <v>0.90663464425097562</v>
      </c>
    </row>
    <row r="6" spans="1:12" x14ac:dyDescent="0.25">
      <c r="A6" s="1" t="s">
        <v>62</v>
      </c>
      <c r="B6" s="1" t="s">
        <v>18</v>
      </c>
      <c r="C6" s="1" t="s">
        <v>9</v>
      </c>
      <c r="D6" s="1" t="s">
        <v>63</v>
      </c>
      <c r="E6" s="1" t="s">
        <v>64</v>
      </c>
      <c r="F6" s="2">
        <v>0.314</v>
      </c>
      <c r="G6" s="1" t="s">
        <v>65</v>
      </c>
    </row>
    <row r="7" spans="1:12" x14ac:dyDescent="0.25">
      <c r="A7" s="1" t="s">
        <v>73</v>
      </c>
      <c r="B7" s="1" t="s">
        <v>74</v>
      </c>
      <c r="C7" s="1" t="s">
        <v>9</v>
      </c>
      <c r="D7" s="1" t="s">
        <v>75</v>
      </c>
      <c r="E7" s="1" t="s">
        <v>76</v>
      </c>
      <c r="F7" s="2">
        <v>0.435</v>
      </c>
      <c r="G7" s="1" t="s">
        <v>77</v>
      </c>
    </row>
    <row r="8" spans="1:12" x14ac:dyDescent="0.25">
      <c r="A8" s="1" t="s">
        <v>86</v>
      </c>
      <c r="B8" s="1" t="s">
        <v>87</v>
      </c>
      <c r="C8" s="1" t="s">
        <v>9</v>
      </c>
      <c r="D8" s="1" t="s">
        <v>88</v>
      </c>
      <c r="E8" s="1" t="s">
        <v>89</v>
      </c>
      <c r="F8" s="2">
        <v>0.23899999999999999</v>
      </c>
      <c r="G8" s="1" t="s">
        <v>90</v>
      </c>
    </row>
    <row r="9" spans="1:12" x14ac:dyDescent="0.25">
      <c r="A9" s="1" t="s">
        <v>99</v>
      </c>
      <c r="B9" s="1" t="s">
        <v>100</v>
      </c>
      <c r="C9" s="1" t="s">
        <v>9</v>
      </c>
      <c r="D9" s="1" t="s">
        <v>101</v>
      </c>
      <c r="E9" s="1" t="s">
        <v>102</v>
      </c>
      <c r="F9" s="2">
        <v>0.221</v>
      </c>
      <c r="G9" s="1" t="s">
        <v>103</v>
      </c>
    </row>
    <row r="10" spans="1:12" x14ac:dyDescent="0.25">
      <c r="A10" s="1" t="s">
        <v>112</v>
      </c>
      <c r="B10" s="1" t="s">
        <v>113</v>
      </c>
      <c r="C10" s="1" t="s">
        <v>9</v>
      </c>
      <c r="D10" s="1" t="s">
        <v>114</v>
      </c>
      <c r="E10" s="1" t="s">
        <v>115</v>
      </c>
      <c r="F10" s="2">
        <v>0.25800000000000001</v>
      </c>
      <c r="G10" s="1" t="s">
        <v>116</v>
      </c>
    </row>
    <row r="11" spans="1:12" x14ac:dyDescent="0.25">
      <c r="A11" s="1" t="s">
        <v>125</v>
      </c>
      <c r="B11" s="1" t="s">
        <v>126</v>
      </c>
      <c r="C11" s="1" t="s">
        <v>9</v>
      </c>
      <c r="D11" s="1" t="s">
        <v>127</v>
      </c>
      <c r="E11" s="1" t="s">
        <v>128</v>
      </c>
      <c r="F11" s="2">
        <v>0.245</v>
      </c>
      <c r="G11" s="1" t="s">
        <v>129</v>
      </c>
    </row>
    <row r="12" spans="1:12" x14ac:dyDescent="0.25">
      <c r="A12" s="1" t="s">
        <v>13</v>
      </c>
      <c r="B12" s="1" t="s">
        <v>8</v>
      </c>
      <c r="C12" s="1" t="s">
        <v>14</v>
      </c>
      <c r="D12" s="1" t="s">
        <v>15</v>
      </c>
      <c r="E12" s="1" t="s">
        <v>16</v>
      </c>
      <c r="F12" s="2">
        <v>0.33500000000000002</v>
      </c>
      <c r="G12" s="1" t="s">
        <v>17</v>
      </c>
    </row>
    <row r="13" spans="1:12" x14ac:dyDescent="0.25">
      <c r="A13" s="1" t="s">
        <v>28</v>
      </c>
      <c r="B13" s="1" t="s">
        <v>24</v>
      </c>
      <c r="C13" s="1" t="s">
        <v>14</v>
      </c>
      <c r="D13" s="1" t="s">
        <v>29</v>
      </c>
      <c r="E13" s="1" t="s">
        <v>30</v>
      </c>
      <c r="F13" s="2">
        <v>0.24</v>
      </c>
      <c r="G13" s="1" t="s">
        <v>31</v>
      </c>
    </row>
    <row r="14" spans="1:12" x14ac:dyDescent="0.25">
      <c r="A14" s="1" t="s">
        <v>41</v>
      </c>
      <c r="B14" s="1" t="s">
        <v>37</v>
      </c>
      <c r="C14" s="1" t="s">
        <v>14</v>
      </c>
      <c r="D14" s="1" t="s">
        <v>42</v>
      </c>
      <c r="E14" s="1" t="s">
        <v>43</v>
      </c>
      <c r="F14" s="2">
        <v>0.42099999999999999</v>
      </c>
      <c r="G14" s="1" t="s">
        <v>44</v>
      </c>
    </row>
    <row r="15" spans="1:12" x14ac:dyDescent="0.25">
      <c r="A15" s="1" t="s">
        <v>54</v>
      </c>
      <c r="B15" s="1" t="s">
        <v>50</v>
      </c>
      <c r="C15" s="1" t="s">
        <v>14</v>
      </c>
      <c r="D15" s="1" t="s">
        <v>55</v>
      </c>
      <c r="E15" s="1" t="s">
        <v>56</v>
      </c>
      <c r="F15" s="2">
        <v>0.221</v>
      </c>
      <c r="G15" s="1" t="s">
        <v>57</v>
      </c>
    </row>
    <row r="16" spans="1:12" x14ac:dyDescent="0.25">
      <c r="A16" s="1" t="s">
        <v>66</v>
      </c>
      <c r="B16" s="1" t="s">
        <v>18</v>
      </c>
      <c r="C16" s="1" t="s">
        <v>14</v>
      </c>
      <c r="D16" s="1" t="s">
        <v>67</v>
      </c>
      <c r="E16" s="1" t="s">
        <v>68</v>
      </c>
      <c r="F16" s="2">
        <v>0.31900000000000001</v>
      </c>
      <c r="G16" s="1" t="s">
        <v>69</v>
      </c>
    </row>
    <row r="17" spans="1:7" x14ac:dyDescent="0.25">
      <c r="A17" s="1" t="s">
        <v>78</v>
      </c>
      <c r="B17" s="1" t="s">
        <v>74</v>
      </c>
      <c r="C17" s="1" t="s">
        <v>14</v>
      </c>
      <c r="D17" s="1" t="s">
        <v>79</v>
      </c>
      <c r="E17" s="1" t="s">
        <v>80</v>
      </c>
      <c r="F17" s="2">
        <v>0.20200000000000001</v>
      </c>
      <c r="G17" s="1" t="s">
        <v>81</v>
      </c>
    </row>
    <row r="18" spans="1:7" x14ac:dyDescent="0.25">
      <c r="A18" s="1" t="s">
        <v>91</v>
      </c>
      <c r="B18" s="1" t="s">
        <v>87</v>
      </c>
      <c r="C18" s="1" t="s">
        <v>14</v>
      </c>
      <c r="D18" s="1" t="s">
        <v>92</v>
      </c>
      <c r="E18" s="1" t="s">
        <v>93</v>
      </c>
      <c r="F18" s="2">
        <v>0.40799999999999997</v>
      </c>
      <c r="G18" s="1" t="s">
        <v>94</v>
      </c>
    </row>
    <row r="19" spans="1:7" x14ac:dyDescent="0.25">
      <c r="A19" s="1" t="s">
        <v>104</v>
      </c>
      <c r="B19" s="1" t="s">
        <v>100</v>
      </c>
      <c r="C19" s="1" t="s">
        <v>14</v>
      </c>
      <c r="D19" s="1" t="s">
        <v>105</v>
      </c>
      <c r="E19" s="1" t="s">
        <v>106</v>
      </c>
      <c r="F19" s="2">
        <v>0.42399999999999999</v>
      </c>
      <c r="G19" s="1" t="s">
        <v>107</v>
      </c>
    </row>
    <row r="20" spans="1:7" x14ac:dyDescent="0.25">
      <c r="A20" s="1" t="s">
        <v>117</v>
      </c>
      <c r="B20" s="1" t="s">
        <v>113</v>
      </c>
      <c r="C20" s="1" t="s">
        <v>14</v>
      </c>
      <c r="D20" s="1" t="s">
        <v>118</v>
      </c>
      <c r="E20" s="1" t="s">
        <v>119</v>
      </c>
      <c r="F20" s="2">
        <v>0.38700000000000001</v>
      </c>
      <c r="G20" s="1" t="s">
        <v>120</v>
      </c>
    </row>
    <row r="21" spans="1:7" x14ac:dyDescent="0.25">
      <c r="A21" s="1" t="s">
        <v>130</v>
      </c>
      <c r="B21" s="1" t="s">
        <v>126</v>
      </c>
      <c r="C21" s="1" t="s">
        <v>14</v>
      </c>
      <c r="D21" s="1" t="s">
        <v>131</v>
      </c>
      <c r="E21" s="1" t="s">
        <v>132</v>
      </c>
      <c r="F21" s="2">
        <v>0.374</v>
      </c>
      <c r="G21" s="1" t="s">
        <v>133</v>
      </c>
    </row>
    <row r="22" spans="1:7" x14ac:dyDescent="0.25">
      <c r="A22" s="1" t="s">
        <v>18</v>
      </c>
      <c r="B22" s="1" t="s">
        <v>8</v>
      </c>
      <c r="C22" s="1" t="s">
        <v>19</v>
      </c>
      <c r="D22" s="1" t="s">
        <v>20</v>
      </c>
      <c r="E22" s="1" t="s">
        <v>21</v>
      </c>
      <c r="F22" s="2">
        <v>0.36799999999999999</v>
      </c>
      <c r="G22" s="1" t="s">
        <v>22</v>
      </c>
    </row>
    <row r="23" spans="1:7" x14ac:dyDescent="0.25">
      <c r="A23" s="1" t="s">
        <v>32</v>
      </c>
      <c r="B23" s="1" t="s">
        <v>24</v>
      </c>
      <c r="C23" s="1" t="s">
        <v>19</v>
      </c>
      <c r="D23" s="1" t="s">
        <v>33</v>
      </c>
      <c r="E23" s="1" t="s">
        <v>34</v>
      </c>
      <c r="F23" s="2">
        <v>0.36399999999999999</v>
      </c>
      <c r="G23" s="1" t="s">
        <v>35</v>
      </c>
    </row>
    <row r="24" spans="1:7" x14ac:dyDescent="0.25">
      <c r="A24" s="1" t="s">
        <v>45</v>
      </c>
      <c r="B24" s="1" t="s">
        <v>37</v>
      </c>
      <c r="C24" s="1" t="s">
        <v>19</v>
      </c>
      <c r="D24" s="1" t="s">
        <v>46</v>
      </c>
      <c r="E24" s="1" t="s">
        <v>47</v>
      </c>
      <c r="F24" s="2">
        <v>0.38200000000000001</v>
      </c>
      <c r="G24" s="1" t="s">
        <v>48</v>
      </c>
    </row>
    <row r="25" spans="1:7" x14ac:dyDescent="0.25">
      <c r="A25" s="1" t="s">
        <v>58</v>
      </c>
      <c r="B25" s="1" t="s">
        <v>50</v>
      </c>
      <c r="C25" s="1" t="s">
        <v>19</v>
      </c>
      <c r="D25" s="1" t="s">
        <v>59</v>
      </c>
      <c r="E25" s="1" t="s">
        <v>60</v>
      </c>
      <c r="F25" s="2">
        <v>0.36299999999999999</v>
      </c>
      <c r="G25" s="1" t="s">
        <v>61</v>
      </c>
    </row>
    <row r="26" spans="1:7" x14ac:dyDescent="0.25">
      <c r="A26" s="1" t="s">
        <v>70</v>
      </c>
      <c r="B26" s="1" t="s">
        <v>18</v>
      </c>
      <c r="C26" s="1" t="s">
        <v>19</v>
      </c>
      <c r="D26" s="1" t="s">
        <v>71</v>
      </c>
      <c r="E26" s="1" t="s">
        <v>72</v>
      </c>
      <c r="F26" s="2">
        <v>0.36799999999999999</v>
      </c>
      <c r="G26" s="1" t="s">
        <v>22</v>
      </c>
    </row>
    <row r="27" spans="1:7" x14ac:dyDescent="0.25">
      <c r="A27" s="1" t="s">
        <v>82</v>
      </c>
      <c r="B27" s="1" t="s">
        <v>74</v>
      </c>
      <c r="C27" s="1" t="s">
        <v>19</v>
      </c>
      <c r="D27" s="1" t="s">
        <v>83</v>
      </c>
      <c r="E27" s="1" t="s">
        <v>84</v>
      </c>
      <c r="F27" s="2">
        <v>0.36299999999999999</v>
      </c>
      <c r="G27" s="1" t="s">
        <v>85</v>
      </c>
    </row>
    <row r="28" spans="1:7" x14ac:dyDescent="0.25">
      <c r="A28" s="1" t="s">
        <v>95</v>
      </c>
      <c r="B28" s="1" t="s">
        <v>87</v>
      </c>
      <c r="C28" s="1" t="s">
        <v>19</v>
      </c>
      <c r="D28" s="1" t="s">
        <v>96</v>
      </c>
      <c r="E28" s="1" t="s">
        <v>97</v>
      </c>
      <c r="F28" s="2">
        <v>0.35299999999999998</v>
      </c>
      <c r="G28" s="1" t="s">
        <v>98</v>
      </c>
    </row>
    <row r="29" spans="1:7" x14ac:dyDescent="0.25">
      <c r="A29" s="1" t="s">
        <v>108</v>
      </c>
      <c r="B29" s="1" t="s">
        <v>100</v>
      </c>
      <c r="C29" s="1" t="s">
        <v>19</v>
      </c>
      <c r="D29" s="1" t="s">
        <v>109</v>
      </c>
      <c r="E29" s="1" t="s">
        <v>110</v>
      </c>
      <c r="F29" s="2">
        <v>0.35399999999999998</v>
      </c>
      <c r="G29" s="1" t="s">
        <v>111</v>
      </c>
    </row>
    <row r="30" spans="1:7" x14ac:dyDescent="0.25">
      <c r="A30" s="1" t="s">
        <v>121</v>
      </c>
      <c r="B30" s="1" t="s">
        <v>113</v>
      </c>
      <c r="C30" s="1" t="s">
        <v>19</v>
      </c>
      <c r="D30" s="1" t="s">
        <v>122</v>
      </c>
      <c r="E30" s="1" t="s">
        <v>123</v>
      </c>
      <c r="F30" s="2">
        <v>0.35499999999999998</v>
      </c>
      <c r="G30" s="1" t="s">
        <v>124</v>
      </c>
    </row>
    <row r="31" spans="1:7" x14ac:dyDescent="0.25">
      <c r="A31" s="1" t="s">
        <v>134</v>
      </c>
      <c r="B31" s="1" t="s">
        <v>126</v>
      </c>
      <c r="C31" s="1" t="s">
        <v>19</v>
      </c>
      <c r="D31" s="1" t="s">
        <v>135</v>
      </c>
      <c r="E31" s="1" t="s">
        <v>136</v>
      </c>
      <c r="F31" s="2">
        <v>0.38100000000000001</v>
      </c>
      <c r="G31" s="1" t="s">
        <v>137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FCA7-1B79-4647-B81D-94C569B1797B}">
  <dimension ref="A1:L31"/>
  <sheetViews>
    <sheetView tabSelected="1" workbookViewId="0">
      <selection activeCell="L5" sqref="L5"/>
    </sheetView>
  </sheetViews>
  <sheetFormatPr defaultRowHeight="15" x14ac:dyDescent="0.25"/>
  <cols>
    <col min="1" max="1" width="11.140625" bestFit="1" customWidth="1"/>
    <col min="2" max="2" width="7.5703125" bestFit="1" customWidth="1"/>
    <col min="3" max="3" width="11.85546875" bestFit="1" customWidth="1"/>
    <col min="4" max="4" width="15" bestFit="1" customWidth="1"/>
    <col min="5" max="5" width="10" bestFit="1" customWidth="1"/>
    <col min="6" max="6" width="21.5703125" style="2" bestFit="1" customWidth="1"/>
    <col min="7" max="7" width="16.42578125" bestFit="1" customWidth="1"/>
    <col min="12" max="12" width="20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</row>
    <row r="2" spans="1:12" x14ac:dyDescent="0.25">
      <c r="A2" s="1" t="s">
        <v>7</v>
      </c>
      <c r="B2" s="1" t="s">
        <v>8</v>
      </c>
      <c r="C2" s="1" t="s">
        <v>9</v>
      </c>
      <c r="D2" s="1" t="s">
        <v>142</v>
      </c>
      <c r="E2" s="1" t="s">
        <v>143</v>
      </c>
      <c r="F2" s="2">
        <v>0.39200000000000002</v>
      </c>
      <c r="G2" s="1" t="s">
        <v>144</v>
      </c>
      <c r="I2" t="s">
        <v>138</v>
      </c>
      <c r="L2" s="3">
        <f>AVERAGE(F2:F11)</f>
        <v>0.31869999999999998</v>
      </c>
    </row>
    <row r="3" spans="1:12" x14ac:dyDescent="0.25">
      <c r="A3" s="1" t="s">
        <v>23</v>
      </c>
      <c r="B3" s="1" t="s">
        <v>24</v>
      </c>
      <c r="C3" s="1" t="s">
        <v>9</v>
      </c>
      <c r="D3" s="1" t="s">
        <v>151</v>
      </c>
      <c r="E3" s="1" t="s">
        <v>152</v>
      </c>
      <c r="F3" s="2">
        <v>0.56000000000000005</v>
      </c>
      <c r="G3" s="1" t="s">
        <v>153</v>
      </c>
      <c r="I3" t="s">
        <v>139</v>
      </c>
      <c r="L3" s="3">
        <f>AVERAGE(F12:F21)</f>
        <v>0.31769999999999998</v>
      </c>
    </row>
    <row r="4" spans="1:12" x14ac:dyDescent="0.25">
      <c r="A4" s="1" t="s">
        <v>36</v>
      </c>
      <c r="B4" s="1" t="s">
        <v>37</v>
      </c>
      <c r="C4" s="1" t="s">
        <v>9</v>
      </c>
      <c r="D4" s="1" t="s">
        <v>160</v>
      </c>
      <c r="E4" s="1" t="s">
        <v>161</v>
      </c>
      <c r="F4" s="2">
        <v>0.28999999999999998</v>
      </c>
      <c r="G4" s="1" t="s">
        <v>162</v>
      </c>
      <c r="I4" t="s">
        <v>140</v>
      </c>
      <c r="L4" s="3">
        <f>AVERAGE(F22:F31)</f>
        <v>0.36350000000000005</v>
      </c>
    </row>
    <row r="5" spans="1:12" x14ac:dyDescent="0.25">
      <c r="A5" s="1" t="s">
        <v>49</v>
      </c>
      <c r="B5" s="1" t="s">
        <v>50</v>
      </c>
      <c r="C5" s="1" t="s">
        <v>9</v>
      </c>
      <c r="D5" s="1" t="s">
        <v>169</v>
      </c>
      <c r="E5" s="1" t="s">
        <v>170</v>
      </c>
      <c r="F5" s="2">
        <v>0.26</v>
      </c>
      <c r="G5" s="1" t="s">
        <v>171</v>
      </c>
      <c r="I5" t="s">
        <v>141</v>
      </c>
      <c r="L5" s="4">
        <f>L2/L3</f>
        <v>1.003147623544224</v>
      </c>
    </row>
    <row r="6" spans="1:12" x14ac:dyDescent="0.25">
      <c r="A6" s="1" t="s">
        <v>62</v>
      </c>
      <c r="B6" s="1" t="s">
        <v>18</v>
      </c>
      <c r="C6" s="1" t="s">
        <v>9</v>
      </c>
      <c r="D6" s="1" t="s">
        <v>178</v>
      </c>
      <c r="E6" s="1" t="s">
        <v>179</v>
      </c>
      <c r="F6" s="2">
        <v>0.26900000000000002</v>
      </c>
      <c r="G6" s="1" t="s">
        <v>180</v>
      </c>
    </row>
    <row r="7" spans="1:12" x14ac:dyDescent="0.25">
      <c r="A7" s="1" t="s">
        <v>73</v>
      </c>
      <c r="B7" s="1" t="s">
        <v>74</v>
      </c>
      <c r="C7" s="1" t="s">
        <v>9</v>
      </c>
      <c r="D7" s="1" t="s">
        <v>186</v>
      </c>
      <c r="E7" s="1" t="s">
        <v>187</v>
      </c>
      <c r="F7" s="2">
        <v>0.376</v>
      </c>
      <c r="G7" s="1" t="s">
        <v>53</v>
      </c>
    </row>
    <row r="8" spans="1:12" x14ac:dyDescent="0.25">
      <c r="A8" s="1" t="s">
        <v>86</v>
      </c>
      <c r="B8" s="1" t="s">
        <v>87</v>
      </c>
      <c r="C8" s="1" t="s">
        <v>9</v>
      </c>
      <c r="D8" s="1" t="s">
        <v>193</v>
      </c>
      <c r="E8" s="1" t="s">
        <v>194</v>
      </c>
      <c r="F8" s="2">
        <v>0.3</v>
      </c>
      <c r="G8" s="1" t="s">
        <v>116</v>
      </c>
    </row>
    <row r="9" spans="1:12" x14ac:dyDescent="0.25">
      <c r="A9" s="1" t="s">
        <v>99</v>
      </c>
      <c r="B9" s="1" t="s">
        <v>100</v>
      </c>
      <c r="C9" s="1" t="s">
        <v>9</v>
      </c>
      <c r="D9" s="1" t="s">
        <v>200</v>
      </c>
      <c r="E9" s="1" t="s">
        <v>201</v>
      </c>
      <c r="F9" s="2">
        <v>0.249</v>
      </c>
      <c r="G9" s="1" t="s">
        <v>202</v>
      </c>
    </row>
    <row r="10" spans="1:12" x14ac:dyDescent="0.25">
      <c r="A10" s="1" t="s">
        <v>112</v>
      </c>
      <c r="B10" s="1" t="s">
        <v>113</v>
      </c>
      <c r="C10" s="1" t="s">
        <v>9</v>
      </c>
      <c r="D10" s="1" t="s">
        <v>209</v>
      </c>
      <c r="E10" s="1" t="s">
        <v>132</v>
      </c>
      <c r="F10" s="2">
        <v>0.30499999999999999</v>
      </c>
      <c r="G10" s="1" t="s">
        <v>133</v>
      </c>
    </row>
    <row r="11" spans="1:12" x14ac:dyDescent="0.25">
      <c r="A11" s="1" t="s">
        <v>125</v>
      </c>
      <c r="B11" s="1" t="s">
        <v>126</v>
      </c>
      <c r="C11" s="1" t="s">
        <v>9</v>
      </c>
      <c r="D11" s="1" t="s">
        <v>215</v>
      </c>
      <c r="E11" s="1" t="s">
        <v>216</v>
      </c>
      <c r="F11" s="2">
        <v>0.186</v>
      </c>
      <c r="G11" s="1" t="s">
        <v>217</v>
      </c>
    </row>
    <row r="12" spans="1:12" x14ac:dyDescent="0.25">
      <c r="A12" s="1" t="s">
        <v>13</v>
      </c>
      <c r="B12" s="1" t="s">
        <v>8</v>
      </c>
      <c r="C12" s="1" t="s">
        <v>14</v>
      </c>
      <c r="D12" s="1" t="s">
        <v>145</v>
      </c>
      <c r="E12" s="1" t="s">
        <v>146</v>
      </c>
      <c r="F12" s="2">
        <v>0.23899999999999999</v>
      </c>
      <c r="G12" s="1" t="s">
        <v>147</v>
      </c>
    </row>
    <row r="13" spans="1:12" x14ac:dyDescent="0.25">
      <c r="A13" s="1" t="s">
        <v>28</v>
      </c>
      <c r="B13" s="1" t="s">
        <v>24</v>
      </c>
      <c r="C13" s="1" t="s">
        <v>14</v>
      </c>
      <c r="D13" s="1" t="s">
        <v>154</v>
      </c>
      <c r="E13" s="1" t="s">
        <v>155</v>
      </c>
      <c r="F13" s="2">
        <v>0.108</v>
      </c>
      <c r="G13" s="1" t="s">
        <v>156</v>
      </c>
    </row>
    <row r="14" spans="1:12" x14ac:dyDescent="0.25">
      <c r="A14" s="1" t="s">
        <v>41</v>
      </c>
      <c r="B14" s="1" t="s">
        <v>37</v>
      </c>
      <c r="C14" s="1" t="s">
        <v>14</v>
      </c>
      <c r="D14" s="1" t="s">
        <v>163</v>
      </c>
      <c r="E14" s="1" t="s">
        <v>164</v>
      </c>
      <c r="F14" s="2">
        <v>0.315</v>
      </c>
      <c r="G14" s="1" t="s">
        <v>165</v>
      </c>
    </row>
    <row r="15" spans="1:12" x14ac:dyDescent="0.25">
      <c r="A15" s="1" t="s">
        <v>54</v>
      </c>
      <c r="B15" s="1" t="s">
        <v>50</v>
      </c>
      <c r="C15" s="1" t="s">
        <v>14</v>
      </c>
      <c r="D15" s="1" t="s">
        <v>172</v>
      </c>
      <c r="E15" s="1" t="s">
        <v>173</v>
      </c>
      <c r="F15" s="2">
        <v>0.36</v>
      </c>
      <c r="G15" s="1" t="s">
        <v>174</v>
      </c>
    </row>
    <row r="16" spans="1:12" x14ac:dyDescent="0.25">
      <c r="A16" s="1" t="s">
        <v>66</v>
      </c>
      <c r="B16" s="1" t="s">
        <v>18</v>
      </c>
      <c r="C16" s="1" t="s">
        <v>14</v>
      </c>
      <c r="D16" s="1" t="s">
        <v>181</v>
      </c>
      <c r="E16" s="1" t="s">
        <v>182</v>
      </c>
      <c r="F16" s="2">
        <v>0.38</v>
      </c>
      <c r="G16" s="1" t="s">
        <v>183</v>
      </c>
    </row>
    <row r="17" spans="1:7" x14ac:dyDescent="0.25">
      <c r="A17" s="1" t="s">
        <v>78</v>
      </c>
      <c r="B17" s="1" t="s">
        <v>74</v>
      </c>
      <c r="C17" s="1" t="s">
        <v>14</v>
      </c>
      <c r="D17" s="1" t="s">
        <v>188</v>
      </c>
      <c r="E17" s="1" t="s">
        <v>189</v>
      </c>
      <c r="F17" s="2">
        <v>0.247</v>
      </c>
      <c r="G17" s="1" t="s">
        <v>190</v>
      </c>
    </row>
    <row r="18" spans="1:7" x14ac:dyDescent="0.25">
      <c r="A18" s="1" t="s">
        <v>91</v>
      </c>
      <c r="B18" s="1" t="s">
        <v>87</v>
      </c>
      <c r="C18" s="1" t="s">
        <v>14</v>
      </c>
      <c r="D18" s="1" t="s">
        <v>195</v>
      </c>
      <c r="E18" s="1" t="s">
        <v>196</v>
      </c>
      <c r="F18" s="2">
        <v>0.34599999999999997</v>
      </c>
      <c r="G18" s="1" t="s">
        <v>197</v>
      </c>
    </row>
    <row r="19" spans="1:7" x14ac:dyDescent="0.25">
      <c r="A19" s="1" t="s">
        <v>104</v>
      </c>
      <c r="B19" s="1" t="s">
        <v>100</v>
      </c>
      <c r="C19" s="1" t="s">
        <v>14</v>
      </c>
      <c r="D19" s="1" t="s">
        <v>203</v>
      </c>
      <c r="E19" s="1" t="s">
        <v>204</v>
      </c>
      <c r="F19" s="2">
        <v>0.4</v>
      </c>
      <c r="G19" s="1" t="s">
        <v>205</v>
      </c>
    </row>
    <row r="20" spans="1:7" x14ac:dyDescent="0.25">
      <c r="A20" s="1" t="s">
        <v>117</v>
      </c>
      <c r="B20" s="1" t="s">
        <v>113</v>
      </c>
      <c r="C20" s="1" t="s">
        <v>14</v>
      </c>
      <c r="D20" s="1" t="s">
        <v>210</v>
      </c>
      <c r="E20" s="1" t="s">
        <v>211</v>
      </c>
      <c r="F20" s="2">
        <v>0.33200000000000002</v>
      </c>
      <c r="G20" s="1" t="s">
        <v>144</v>
      </c>
    </row>
    <row r="21" spans="1:7" x14ac:dyDescent="0.25">
      <c r="A21" s="1" t="s">
        <v>130</v>
      </c>
      <c r="B21" s="1" t="s">
        <v>126</v>
      </c>
      <c r="C21" s="1" t="s">
        <v>14</v>
      </c>
      <c r="D21" s="1" t="s">
        <v>218</v>
      </c>
      <c r="E21" s="1" t="s">
        <v>219</v>
      </c>
      <c r="F21" s="2">
        <v>0.45</v>
      </c>
      <c r="G21" s="1" t="s">
        <v>144</v>
      </c>
    </row>
    <row r="22" spans="1:7" x14ac:dyDescent="0.25">
      <c r="A22" s="1" t="s">
        <v>18</v>
      </c>
      <c r="B22" s="1" t="s">
        <v>8</v>
      </c>
      <c r="C22" s="1" t="s">
        <v>19</v>
      </c>
      <c r="D22" s="1" t="s">
        <v>148</v>
      </c>
      <c r="E22" s="1" t="s">
        <v>149</v>
      </c>
      <c r="F22" s="2">
        <v>0.36799999999999999</v>
      </c>
      <c r="G22" s="1" t="s">
        <v>150</v>
      </c>
    </row>
    <row r="23" spans="1:7" x14ac:dyDescent="0.25">
      <c r="A23" s="1" t="s">
        <v>32</v>
      </c>
      <c r="B23" s="1" t="s">
        <v>24</v>
      </c>
      <c r="C23" s="1" t="s">
        <v>19</v>
      </c>
      <c r="D23" s="1" t="s">
        <v>157</v>
      </c>
      <c r="E23" s="1" t="s">
        <v>158</v>
      </c>
      <c r="F23" s="2">
        <v>0.33200000000000002</v>
      </c>
      <c r="G23" s="1" t="s">
        <v>159</v>
      </c>
    </row>
    <row r="24" spans="1:7" x14ac:dyDescent="0.25">
      <c r="A24" s="1" t="s">
        <v>45</v>
      </c>
      <c r="B24" s="1" t="s">
        <v>37</v>
      </c>
      <c r="C24" s="1" t="s">
        <v>19</v>
      </c>
      <c r="D24" s="1" t="s">
        <v>166</v>
      </c>
      <c r="E24" s="1" t="s">
        <v>167</v>
      </c>
      <c r="F24" s="2">
        <v>0.39500000000000002</v>
      </c>
      <c r="G24" s="1" t="s">
        <v>168</v>
      </c>
    </row>
    <row r="25" spans="1:7" x14ac:dyDescent="0.25">
      <c r="A25" s="1" t="s">
        <v>58</v>
      </c>
      <c r="B25" s="1" t="s">
        <v>50</v>
      </c>
      <c r="C25" s="1" t="s">
        <v>19</v>
      </c>
      <c r="D25" s="1" t="s">
        <v>175</v>
      </c>
      <c r="E25" s="1" t="s">
        <v>176</v>
      </c>
      <c r="F25" s="2">
        <v>0.38</v>
      </c>
      <c r="G25" s="1" t="s">
        <v>177</v>
      </c>
    </row>
    <row r="26" spans="1:7" x14ac:dyDescent="0.25">
      <c r="A26" s="1" t="s">
        <v>70</v>
      </c>
      <c r="B26" s="1" t="s">
        <v>18</v>
      </c>
      <c r="C26" s="1" t="s">
        <v>19</v>
      </c>
      <c r="D26" s="1" t="s">
        <v>184</v>
      </c>
      <c r="E26" s="1" t="s">
        <v>185</v>
      </c>
      <c r="F26" s="2">
        <v>0.35099999999999998</v>
      </c>
      <c r="G26" s="1" t="s">
        <v>124</v>
      </c>
    </row>
    <row r="27" spans="1:7" x14ac:dyDescent="0.25">
      <c r="A27" s="1" t="s">
        <v>82</v>
      </c>
      <c r="B27" s="1" t="s">
        <v>74</v>
      </c>
      <c r="C27" s="1" t="s">
        <v>19</v>
      </c>
      <c r="D27" s="1" t="s">
        <v>191</v>
      </c>
      <c r="E27" s="1" t="s">
        <v>192</v>
      </c>
      <c r="F27" s="2">
        <v>0.377</v>
      </c>
      <c r="G27" s="1" t="s">
        <v>61</v>
      </c>
    </row>
    <row r="28" spans="1:7" x14ac:dyDescent="0.25">
      <c r="A28" s="1" t="s">
        <v>95</v>
      </c>
      <c r="B28" s="1" t="s">
        <v>87</v>
      </c>
      <c r="C28" s="1" t="s">
        <v>19</v>
      </c>
      <c r="D28" s="1" t="s">
        <v>198</v>
      </c>
      <c r="E28" s="1" t="s">
        <v>199</v>
      </c>
      <c r="F28" s="2">
        <v>0.35399999999999998</v>
      </c>
      <c r="G28" s="1" t="s">
        <v>159</v>
      </c>
    </row>
    <row r="29" spans="1:7" x14ac:dyDescent="0.25">
      <c r="A29" s="1" t="s">
        <v>108</v>
      </c>
      <c r="B29" s="1" t="s">
        <v>100</v>
      </c>
      <c r="C29" s="1" t="s">
        <v>19</v>
      </c>
      <c r="D29" s="1" t="s">
        <v>206</v>
      </c>
      <c r="E29" s="1" t="s">
        <v>207</v>
      </c>
      <c r="F29" s="2">
        <v>0.35099999999999998</v>
      </c>
      <c r="G29" s="1" t="s">
        <v>208</v>
      </c>
    </row>
    <row r="30" spans="1:7" x14ac:dyDescent="0.25">
      <c r="A30" s="1" t="s">
        <v>121</v>
      </c>
      <c r="B30" s="1" t="s">
        <v>113</v>
      </c>
      <c r="C30" s="1" t="s">
        <v>19</v>
      </c>
      <c r="D30" s="1" t="s">
        <v>212</v>
      </c>
      <c r="E30" s="1" t="s">
        <v>213</v>
      </c>
      <c r="F30" s="2">
        <v>0.36299999999999999</v>
      </c>
      <c r="G30" s="1" t="s">
        <v>214</v>
      </c>
    </row>
    <row r="31" spans="1:7" x14ac:dyDescent="0.25">
      <c r="A31" s="1" t="s">
        <v>134</v>
      </c>
      <c r="B31" s="1" t="s">
        <v>126</v>
      </c>
      <c r="C31" s="1" t="s">
        <v>19</v>
      </c>
      <c r="D31" s="1" t="s">
        <v>220</v>
      </c>
      <c r="E31" s="1" t="s">
        <v>221</v>
      </c>
      <c r="F31" s="2">
        <v>0.36399999999999999</v>
      </c>
      <c r="G31" s="1" t="s">
        <v>222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A9BF3-FAED-4D4C-870D-429C7AC1BB1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D b B z V K + V X 8 q k A A A A 9 Q A A A B I A H A B D b 2 5 m a W c v U G F j a 2 F n Z S 5 4 b W w g o h g A K K A U A A A A A A A A A A A A A A A A A A A A A A A A A A A A h Y + x D o I w G I R f h X S n r d U Y J K U M r m B M T I x r U y o 0 w o + h x f J u D j 6 S r y B G U T f H + + 4 u u b t f b z w d m j q 4 6 M 6 a F h I 0 w x Q F G l R b G C g T 1 L t j G K F U 8 K 1 U J 1 n q Y A y D j Q d r E l Q 5 d 4 4 J 8 d 5 j P 8 d t V x J G 6 Y w c 8 m y n K t 3 I 0 I B 1 E p R G n 1 b x v 4 U E 3 7 / G C I Z X S x w t G K a c T I z n B r 4 + G + c + 3 R / I 1 3 3 t + k 4 L q M N N x s k k O X l f E A 9 Q S w M E F A A C A A g A D b B z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2 w c 1 T L R d D a P Q E A A B k E A A A T A B w A R m 9 y b X V s Y X M v U 2 V j d G l v b j E u b S C i G A A o o B Q A A A A A A A A A A A A A A A A A A A A A A A A A A A D d U k 1 L x D A Q v S / 0 P 4 R 6 W a E U t y C C 0 o N 0 F U + i V E 8 b C b E d 2 m q S K Z l J l / 3 3 B l o R D + J B T 5 t D P t 4 b h v d e h q D h A Z 2 o 5 3 N z l a y S F f X a Q y s o W K v 9 Q X m g Y J i U 1 U R q j B S j G l w L I 8 T N N a B 6 t D i z e x i 6 n t X m O 7 + g o h Q G O F m J u G o M v o G I V D T l W 2 y C B c f r 2 8 F A X q H j + K B 1 W l 3 K Z w J P k t 6 9 H r H f y M 9 K k q P H t 6 i Z p I O 9 0 s x g R 5 Y w o e q 0 B e 4 B o / D i r C j k o l 5 i 4 A Y t R A f g l c f g W v n f B g u l J / C 6 A 8 o b m t L T b L c F M 9 i B w Z d p l m a i Q h O s o / I i E z e u w X Z w X b k p z o t M P A Z k q P l g o P y 6 5 v f o 4 O U 0 m y M 7 S R 9 8 1 M H x Z + 5 A t z G X N O b 3 p F 9 j 4 c I s + H p O N x O 7 B b 8 2 p m 6 0 0 Z 5 K 9 i G 2 T F a D + 7 H r r z P g 0 F t t j n g G / m D w W G b g A 1 B L A Q I t A B Q A A g A I A A 2 w c 1 S v l V / K p A A A A P U A A A A S A A A A A A A A A A A A A A A A A A A A A A B D b 2 5 m a W c v U G F j a 2 F n Z S 5 4 b W x Q S w E C L Q A U A A I A C A A N s H N U D 8 r p q 6 Q A A A D p A A A A E w A A A A A A A A A A A A A A A A D w A A A A W 0 N v b n R l b n R f V H l w Z X N d L n h t b F B L A Q I t A B Q A A g A I A A 2 w c 1 T L R d D a P Q E A A B k E A A A T A A A A A A A A A A A A A A A A A O E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8 f A A A A A A A A X R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X 3 J l c 3 V s d H N f b W F z c 1 9 w Y X J l d G 9 f a W 5 k Z X B l b m R l b m N l X 2 h v b W 9 f b W F z c 1 9 3 Z W l n a H R f M V 9 p b m R l c G V u Z G V u Y 2 V f d 2 V p Z 2 h 0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d W 1 t Y X J 5 X 3 J l c 3 V s d H N f b W F z c 1 9 w Y X J l d G 9 f a W 5 k Z X B l b m R l b m N l X 2 h v b W 9 f b W F z c 1 9 3 Z W l n a H R f M V 9 p b m R l c G V u Z G V u Y 2 V f d 2 V p Z 2 h 0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O F Q y M D o 0 M j o 1 N S 4 z N T A x N D M z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3 N l Z W Q m c X V v d D s s J n F 1 b 3 Q 7 c 3 R y Y X R l Z 3 k m c X V v d D s s J n F 1 b 3 Q 7 Y X Z l c m F n Z V 9 z d W 0 m c X V v d D s s J n F 1 b 3 Q 7 c 2 R f c 3 V t J n F 1 b 3 Q 7 L C Z x d W 9 0 O 2 F 2 Z X J h Z 2 V f c G V y Y 2 V u d G F n Z S Z x d W 9 0 O y w m c X V v d D t z Z F 9 w Z X J j Z W 5 0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t b W F y e V 9 y Z X N 1 b H R z X 2 1 h c 3 N f c G F y Z X R v X 2 l u Z G V w Z W 5 k Z W 5 j Z V 9 o b 2 1 v X 2 1 h c 3 N f d 2 V p Z 2 h 0 X z F f a W 5 k Z X B l b m R l b m N l X 3 d l a W d o d F 8 v U H J v b W 9 0 Z W Q g S G V h Z G V y c y 5 7 L D B 9 J n F 1 b 3 Q 7 L C Z x d W 9 0 O 1 N l Y 3 R p b 2 4 x L 3 N 1 b W 1 h c n l f c m V z d W x 0 c 1 9 t Y X N z X 3 B h c m V 0 b 1 9 p b m R l c G V u Z G V u Y 2 V f a G 9 t b 1 9 t Y X N z X 3 d l a W d o d F 8 x X 2 l u Z G V w Z W 5 k Z W 5 j Z V 9 3 Z W l n a H R f L 1 B y b 2 1 v d G V k I E h l Y W R l c n M u e 3 N l Z W Q s M X 0 m c X V v d D s s J n F 1 b 3 Q 7 U 2 V j d G l v b j E v c 3 V t b W F y e V 9 y Z X N 1 b H R z X 2 1 h c 3 N f c G F y Z X R v X 2 l u Z G V w Z W 5 k Z W 5 j Z V 9 o b 2 1 v X 2 1 h c 3 N f d 2 V p Z 2 h 0 X z F f a W 5 k Z X B l b m R l b m N l X 3 d l a W d o d F 8 v U H J v b W 9 0 Z W Q g S G V h Z G V y c y 5 7 c 3 R y Y X R l Z 3 k s M n 0 m c X V v d D s s J n F 1 b 3 Q 7 U 2 V j d G l v b j E v c 3 V t b W F y e V 9 y Z X N 1 b H R z X 2 1 h c 3 N f c G F y Z X R v X 2 l u Z G V w Z W 5 k Z W 5 j Z V 9 o b 2 1 v X 2 1 h c 3 N f d 2 V p Z 2 h 0 X z F f a W 5 k Z X B l b m R l b m N l X 3 d l a W d o d F 8 v U H J v b W 9 0 Z W Q g S G V h Z G V y c y 5 7 Y X Z l c m F n Z V 9 z d W 0 s M 3 0 m c X V v d D s s J n F 1 b 3 Q 7 U 2 V j d G l v b j E v c 3 V t b W F y e V 9 y Z X N 1 b H R z X 2 1 h c 3 N f c G F y Z X R v X 2 l u Z G V w Z W 5 k Z W 5 j Z V 9 o b 2 1 v X 2 1 h c 3 N f d 2 V p Z 2 h 0 X z F f a W 5 k Z X B l b m R l b m N l X 3 d l a W d o d F 8 v U H J v b W 9 0 Z W Q g S G V h Z G V y c y 5 7 c 2 R f c 3 V t L D R 9 J n F 1 b 3 Q 7 L C Z x d W 9 0 O 1 N l Y 3 R p b 2 4 x L 3 N 1 b W 1 h c n l f c m V z d W x 0 c 1 9 t Y X N z X 3 B h c m V 0 b 1 9 p b m R l c G V u Z G V u Y 2 V f a G 9 t b 1 9 t Y X N z X 3 d l a W d o d F 8 x X 2 l u Z G V w Z W 5 k Z W 5 j Z V 9 3 Z W l n a H R f L 1 B y b 2 1 v d G V k I E h l Y W R l c n M u e 2 F 2 Z X J h Z 2 V f c G V y Y 2 V u d G F n Z S w 1 f S Z x d W 9 0 O y w m c X V v d D t T Z W N 0 a W 9 u M S 9 z d W 1 t Y X J 5 X 3 J l c 3 V s d H N f b W F z c 1 9 w Y X J l d G 9 f a W 5 k Z X B l b m R l b m N l X 2 h v b W 9 f b W F z c 1 9 3 Z W l n a H R f M V 9 p b m R l c G V u Z G V u Y 2 V f d 2 V p Z 2 h 0 X y 9 Q c m 9 t b 3 R l Z C B I Z W F k Z X J z L n t z Z F 9 w Z X J j Z W 5 0 Y W d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1 b W 1 h c n l f c m V z d W x 0 c 1 9 t Y X N z X 3 B h c m V 0 b 1 9 p b m R l c G V u Z G V u Y 2 V f a G 9 t b 1 9 t Y X N z X 3 d l a W d o d F 8 x X 2 l u Z G V w Z W 5 k Z W 5 j Z V 9 3 Z W l n a H R f L 1 B y b 2 1 v d G V k I E h l Y W R l c n M u e y w w f S Z x d W 9 0 O y w m c X V v d D t T Z W N 0 a W 9 u M S 9 z d W 1 t Y X J 5 X 3 J l c 3 V s d H N f b W F z c 1 9 w Y X J l d G 9 f a W 5 k Z X B l b m R l b m N l X 2 h v b W 9 f b W F z c 1 9 3 Z W l n a H R f M V 9 p b m R l c G V u Z G V u Y 2 V f d 2 V p Z 2 h 0 X y 9 Q c m 9 t b 3 R l Z C B I Z W F k Z X J z L n t z Z W V k L D F 9 J n F 1 b 3 Q 7 L C Z x d W 9 0 O 1 N l Y 3 R p b 2 4 x L 3 N 1 b W 1 h c n l f c m V z d W x 0 c 1 9 t Y X N z X 3 B h c m V 0 b 1 9 p b m R l c G V u Z G V u Y 2 V f a G 9 t b 1 9 t Y X N z X 3 d l a W d o d F 8 x X 2 l u Z G V w Z W 5 k Z W 5 j Z V 9 3 Z W l n a H R f L 1 B y b 2 1 v d G V k I E h l Y W R l c n M u e 3 N 0 c m F 0 Z W d 5 L D J 9 J n F 1 b 3 Q 7 L C Z x d W 9 0 O 1 N l Y 3 R p b 2 4 x L 3 N 1 b W 1 h c n l f c m V z d W x 0 c 1 9 t Y X N z X 3 B h c m V 0 b 1 9 p b m R l c G V u Z G V u Y 2 V f a G 9 t b 1 9 t Y X N z X 3 d l a W d o d F 8 x X 2 l u Z G V w Z W 5 k Z W 5 j Z V 9 3 Z W l n a H R f L 1 B y b 2 1 v d G V k I E h l Y W R l c n M u e 2 F 2 Z X J h Z 2 V f c 3 V t L D N 9 J n F 1 b 3 Q 7 L C Z x d W 9 0 O 1 N l Y 3 R p b 2 4 x L 3 N 1 b W 1 h c n l f c m V z d W x 0 c 1 9 t Y X N z X 3 B h c m V 0 b 1 9 p b m R l c G V u Z G V u Y 2 V f a G 9 t b 1 9 t Y X N z X 3 d l a W d o d F 8 x X 2 l u Z G V w Z W 5 k Z W 5 j Z V 9 3 Z W l n a H R f L 1 B y b 2 1 v d G V k I E h l Y W R l c n M u e 3 N k X 3 N 1 b S w 0 f S Z x d W 9 0 O y w m c X V v d D t T Z W N 0 a W 9 u M S 9 z d W 1 t Y X J 5 X 3 J l c 3 V s d H N f b W F z c 1 9 w Y X J l d G 9 f a W 5 k Z X B l b m R l b m N l X 2 h v b W 9 f b W F z c 1 9 3 Z W l n a H R f M V 9 p b m R l c G V u Z G V u Y 2 V f d 2 V p Z 2 h 0 X y 9 Q c m 9 t b 3 R l Z C B I Z W F k Z X J z L n t h d m V y Y W d l X 3 B l c m N l b n R h Z 2 U s N X 0 m c X V v d D s s J n F 1 b 3 Q 7 U 2 V j d G l v b j E v c 3 V t b W F y e V 9 y Z X N 1 b H R z X 2 1 h c 3 N f c G F y Z X R v X 2 l u Z G V w Z W 5 k Z W 5 j Z V 9 o b 2 1 v X 2 1 h c 3 N f d 2 V p Z 2 h 0 X z F f a W 5 k Z X B l b m R l b m N l X 3 d l a W d o d F 8 v U H J v b W 9 0 Z W Q g S G V h Z G V y c y 5 7 c 2 R f c G V y Y 2 V u d G F n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t b W F y e V 9 y Z X N 1 b H R z X 2 1 h c 3 N f c G F y Z X R v X 2 l u Z G V w Z W 5 k Z W 5 j Z V 9 o b 2 1 v X 2 1 h c 3 N f d 2 V p Z 2 h 0 X z F f a W 5 k Z X B l b m R l b m N l X 3 d l a W d o d F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V 9 y Z X N 1 b H R z X 2 1 h c 3 N f c G F y Z X R v X 2 l u Z G V w Z W 5 k Z W 5 j Z V 9 o b 2 1 v X 2 1 h c 3 N f d 2 V p Z 2 h 0 X z F f a W 5 k Z X B l b m R l b m N l X 3 d l a W d o d F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V 9 y Z X N 1 b H R z X 2 1 h c 3 N f b m 9 y b W F s X 2 l u Z G V w Z W 5 k Z W 5 j Z V 9 o b 2 1 v X 2 1 h c 3 N f d 2 V p Z 2 h 0 X z F f a W 5 k Z X B l b m R l b m N l X 3 d l a W d o d F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3 V t b W F y e V 9 y Z X N 1 b H R z X 2 1 h c 3 N f b m 9 y b W F s X 2 l u Z G V w Z W 5 k Z W 5 j Z V 9 o b 2 1 v X 2 1 h c 3 N f d 2 V p Z 2 h 0 X z F f a W 5 k Z X B l b m R l b m N l X 3 d l a W d o d F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l U M j E 6 M D A 6 M j c u O D c 2 N j Y 4 O V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z Z W V k J n F 1 b 3 Q 7 L C Z x d W 9 0 O 3 N 0 c m F 0 Z W d 5 J n F 1 b 3 Q 7 L C Z x d W 9 0 O 2 F 2 Z X J h Z 2 V f c 3 V t J n F 1 b 3 Q 7 L C Z x d W 9 0 O 3 N k X 3 N 1 b S Z x d W 9 0 O y w m c X V v d D t h d m V y Y W d l X 3 B l c m N l b n R h Z 2 U m c X V v d D s s J n F 1 b 3 Q 7 c 2 R f c G V y Y 2 V u d G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b W 1 h c n l f c m V z d W x 0 c 1 9 t Y X N z X 2 5 v c m 1 h b F 9 p b m R l c G V u Z G V u Y 2 V f a G 9 t b 1 9 t Y X N z X 3 d l a W d o d F 8 x X 2 l u Z G V w Z W 5 k Z W 5 j Z V 9 3 Z W l n a H R f L 1 B y b 2 1 v d G V k I E h l Y W R l c n M u e y w w f S Z x d W 9 0 O y w m c X V v d D t T Z W N 0 a W 9 u M S 9 z d W 1 t Y X J 5 X 3 J l c 3 V s d H N f b W F z c 1 9 u b 3 J t Y W x f a W 5 k Z X B l b m R l b m N l X 2 h v b W 9 f b W F z c 1 9 3 Z W l n a H R f M V 9 p b m R l c G V u Z G V u Y 2 V f d 2 V p Z 2 h 0 X y 9 Q c m 9 t b 3 R l Z C B I Z W F k Z X J z L n t z Z W V k L D F 9 J n F 1 b 3 Q 7 L C Z x d W 9 0 O 1 N l Y 3 R p b 2 4 x L 3 N 1 b W 1 h c n l f c m V z d W x 0 c 1 9 t Y X N z X 2 5 v c m 1 h b F 9 p b m R l c G V u Z G V u Y 2 V f a G 9 t b 1 9 t Y X N z X 3 d l a W d o d F 8 x X 2 l u Z G V w Z W 5 k Z W 5 j Z V 9 3 Z W l n a H R f L 1 B y b 2 1 v d G V k I E h l Y W R l c n M u e 3 N 0 c m F 0 Z W d 5 L D J 9 J n F 1 b 3 Q 7 L C Z x d W 9 0 O 1 N l Y 3 R p b 2 4 x L 3 N 1 b W 1 h c n l f c m V z d W x 0 c 1 9 t Y X N z X 2 5 v c m 1 h b F 9 p b m R l c G V u Z G V u Y 2 V f a G 9 t b 1 9 t Y X N z X 3 d l a W d o d F 8 x X 2 l u Z G V w Z W 5 k Z W 5 j Z V 9 3 Z W l n a H R f L 1 B y b 2 1 v d G V k I E h l Y W R l c n M u e 2 F 2 Z X J h Z 2 V f c 3 V t L D N 9 J n F 1 b 3 Q 7 L C Z x d W 9 0 O 1 N l Y 3 R p b 2 4 x L 3 N 1 b W 1 h c n l f c m V z d W x 0 c 1 9 t Y X N z X 2 5 v c m 1 h b F 9 p b m R l c G V u Z G V u Y 2 V f a G 9 t b 1 9 t Y X N z X 3 d l a W d o d F 8 x X 2 l u Z G V w Z W 5 k Z W 5 j Z V 9 3 Z W l n a H R f L 1 B y b 2 1 v d G V k I E h l Y W R l c n M u e 3 N k X 3 N 1 b S w 0 f S Z x d W 9 0 O y w m c X V v d D t T Z W N 0 a W 9 u M S 9 z d W 1 t Y X J 5 X 3 J l c 3 V s d H N f b W F z c 1 9 u b 3 J t Y W x f a W 5 k Z X B l b m R l b m N l X 2 h v b W 9 f b W F z c 1 9 3 Z W l n a H R f M V 9 p b m R l c G V u Z G V u Y 2 V f d 2 V p Z 2 h 0 X y 9 Q c m 9 t b 3 R l Z C B I Z W F k Z X J z L n t h d m V y Y W d l X 3 B l c m N l b n R h Z 2 U s N X 0 m c X V v d D s s J n F 1 b 3 Q 7 U 2 V j d G l v b j E v c 3 V t b W F y e V 9 y Z X N 1 b H R z X 2 1 h c 3 N f b m 9 y b W F s X 2 l u Z G V w Z W 5 k Z W 5 j Z V 9 o b 2 1 v X 2 1 h c 3 N f d 2 V p Z 2 h 0 X z F f a W 5 k Z X B l b m R l b m N l X 3 d l a W d o d F 8 v U H J v b W 9 0 Z W Q g S G V h Z G V y c y 5 7 c 2 R f c G V y Y 2 V u d G F n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d W 1 t Y X J 5 X 3 J l c 3 V s d H N f b W F z c 1 9 u b 3 J t Y W x f a W 5 k Z X B l b m R l b m N l X 2 h v b W 9 f b W F z c 1 9 3 Z W l n a H R f M V 9 p b m R l c G V u Z G V u Y 2 V f d 2 V p Z 2 h 0 X y 9 Q c m 9 t b 3 R l Z C B I Z W F k Z X J z L n s s M H 0 m c X V v d D s s J n F 1 b 3 Q 7 U 2 V j d G l v b j E v c 3 V t b W F y e V 9 y Z X N 1 b H R z X 2 1 h c 3 N f b m 9 y b W F s X 2 l u Z G V w Z W 5 k Z W 5 j Z V 9 o b 2 1 v X 2 1 h c 3 N f d 2 V p Z 2 h 0 X z F f a W 5 k Z X B l b m R l b m N l X 3 d l a W d o d F 8 v U H J v b W 9 0 Z W Q g S G V h Z G V y c y 5 7 c 2 V l Z C w x f S Z x d W 9 0 O y w m c X V v d D t T Z W N 0 a W 9 u M S 9 z d W 1 t Y X J 5 X 3 J l c 3 V s d H N f b W F z c 1 9 u b 3 J t Y W x f a W 5 k Z X B l b m R l b m N l X 2 h v b W 9 f b W F z c 1 9 3 Z W l n a H R f M V 9 p b m R l c G V u Z G V u Y 2 V f d 2 V p Z 2 h 0 X y 9 Q c m 9 t b 3 R l Z C B I Z W F k Z X J z L n t z d H J h d G V n e S w y f S Z x d W 9 0 O y w m c X V v d D t T Z W N 0 a W 9 u M S 9 z d W 1 t Y X J 5 X 3 J l c 3 V s d H N f b W F z c 1 9 u b 3 J t Y W x f a W 5 k Z X B l b m R l b m N l X 2 h v b W 9 f b W F z c 1 9 3 Z W l n a H R f M V 9 p b m R l c G V u Z G V u Y 2 V f d 2 V p Z 2 h 0 X y 9 Q c m 9 t b 3 R l Z C B I Z W F k Z X J z L n t h d m V y Y W d l X 3 N 1 b S w z f S Z x d W 9 0 O y w m c X V v d D t T Z W N 0 a W 9 u M S 9 z d W 1 t Y X J 5 X 3 J l c 3 V s d H N f b W F z c 1 9 u b 3 J t Y W x f a W 5 k Z X B l b m R l b m N l X 2 h v b W 9 f b W F z c 1 9 3 Z W l n a H R f M V 9 p b m R l c G V u Z G V u Y 2 V f d 2 V p Z 2 h 0 X y 9 Q c m 9 t b 3 R l Z C B I Z W F k Z X J z L n t z Z F 9 z d W 0 s N H 0 m c X V v d D s s J n F 1 b 3 Q 7 U 2 V j d G l v b j E v c 3 V t b W F y e V 9 y Z X N 1 b H R z X 2 1 h c 3 N f b m 9 y b W F s X 2 l u Z G V w Z W 5 k Z W 5 j Z V 9 o b 2 1 v X 2 1 h c 3 N f d 2 V p Z 2 h 0 X z F f a W 5 k Z X B l b m R l b m N l X 3 d l a W d o d F 8 v U H J v b W 9 0 Z W Q g S G V h Z G V y c y 5 7 Y X Z l c m F n Z V 9 w Z X J j Z W 5 0 Y W d l L D V 9 J n F 1 b 3 Q 7 L C Z x d W 9 0 O 1 N l Y 3 R p b 2 4 x L 3 N 1 b W 1 h c n l f c m V z d W x 0 c 1 9 t Y X N z X 2 5 v c m 1 h b F 9 p b m R l c G V u Z G V u Y 2 V f a G 9 t b 1 9 t Y X N z X 3 d l a W d o d F 8 x X 2 l u Z G V w Z W 5 k Z W 5 j Z V 9 3 Z W l n a H R f L 1 B y b 2 1 v d G V k I E h l Y W R l c n M u e 3 N k X 3 B l c m N l b n R h Z 2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1 b W 1 h c n l f c m V z d W x 0 c 1 9 t Y X N z X 2 5 v c m 1 h b F 9 p b m R l c G V u Z G V u Y 2 V f a G 9 t b 1 9 t Y X N z X 3 d l a W d o d F 8 x X 2 l u Z G V w Z W 5 k Z W 5 j Z V 9 3 Z W l n a H R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n l f c m V z d W x 0 c 1 9 t Y X N z X 2 5 v c m 1 h b F 9 p b m R l c G V u Z G V u Y 2 V f a G 9 t b 1 9 t Y X N z X 3 d l a W d o d F 8 x X 2 l u Z G V w Z W 5 k Z W 5 j Z V 9 3 Z W l n a H R f L 1 B y b 2 1 v d G V k J T I w S G V h Z G V y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j G h P H 7 x c Q S 4 a x Y I H 6 v M p J A A A A A A I A A A A A A A N m A A D A A A A A E A A A A F B z H d L v G X k V x 0 0 9 X L x a L S c A A A A A B I A A A K A A A A A Q A A A A R o l Y A 0 1 5 l 1 h M Z V A n e H B L N 1 A A A A A + L f D / G B D M e p i O 2 I I C L 8 9 v K G X D M N E 6 o i w J J D C J / u 8 x f g e o E K X 1 m j K q 0 4 / A 8 3 0 J C s t P C E n b 6 z n 9 D h J g 4 4 Y n y z 7 z H V s V 1 y 6 4 c o T l J q t 3 0 g 8 m k R Q A A A D q e X b S 0 G + L P p x 1 y S q d c q r l g w h 2 9 w = = < / D a t a M a s h u p > 
</file>

<file path=customXml/itemProps1.xml><?xml version="1.0" encoding="utf-8"?>
<ds:datastoreItem xmlns:ds="http://schemas.openxmlformats.org/officeDocument/2006/customXml" ds:itemID="{DFDA5653-BDEF-4DE2-A664-30173A78F3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pareto homo 1 2</vt:lpstr>
      <vt:lpstr>normal homo 1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Krapohl, Sebastian</dc:creator>
  <cp:lastModifiedBy>Krapohl, Sebastian</cp:lastModifiedBy>
  <dcterms:created xsi:type="dcterms:W3CDTF">2022-03-18T20:42:00Z</dcterms:created>
  <dcterms:modified xsi:type="dcterms:W3CDTF">2022-03-20T19:59:38Z</dcterms:modified>
</cp:coreProperties>
</file>