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rapoh1\OneDrive - UvA\Desktop\"/>
    </mc:Choice>
  </mc:AlternateContent>
  <xr:revisionPtr revIDLastSave="0" documentId="13_ncr:1_{15A66479-1904-49F2-99EB-D65DC216E835}" xr6:coauthVersionLast="47" xr6:coauthVersionMax="47" xr10:uidLastSave="{00000000-0000-0000-0000-000000000000}"/>
  <bookViews>
    <workbookView xWindow="-120" yWindow="-120" windowWidth="29040" windowHeight="16440" xr2:uid="{07244D00-7C60-4D32-8202-510A091184A2}"/>
  </bookViews>
  <sheets>
    <sheet name="pareto homo 1 3" sheetId="2" r:id="rId1"/>
    <sheet name="normal homo 1 3" sheetId="3" r:id="rId2"/>
    <sheet name="Sheet1" sheetId="1" r:id="rId3"/>
  </sheets>
  <definedNames>
    <definedName name="ExternalData_1" localSheetId="0" hidden="1">'pareto homo 1 3'!$A$1:$G$31</definedName>
    <definedName name="ExternalData_2" localSheetId="1" hidden="1">'normal homo 1 3'!$A$1:$G$31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3" i="3"/>
  <c r="L2" i="3"/>
  <c r="L5" i="3" s="1"/>
  <c r="L4" i="2"/>
  <c r="L3" i="2"/>
  <c r="L5" i="2" s="1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E153DB-C5FA-4FC0-A72D-D5D636634F69}" keepAlive="1" name="Query - summary_results_mass_normal_independence_homo_mass_weight_1_independence_wei (2)" description="Connection to the 'summary_results_mass_normal_independence_homo_mass_weight_1_independence_wei (2)' query in the workbook." type="5" refreshedVersion="0" background="1">
    <dbPr connection="Provider=Microsoft.Mashup.OleDb.1;Data Source=$Workbook$;Location=&quot;summary_results_mass_normal_independence_homo_mass_weight_1_independence_wei (2)&quot;;Extended Properties=&quot;&quot;" command="SELECT * FROM [summary_results_mass_normal_independence_homo_mass_weight_1_independence_wei (2)]"/>
  </connection>
  <connection id="2" xr16:uid="{EB6942C5-5E1A-4361-8EC7-01263494E2B5}" keepAlive="1" name="Query - summary_results_mass_normal_independence_homo_mass_weight_1_independence_weight_" description="Connection to the 'summary_results_mass_normal_independence_homo_mass_weight_1_independence_weight_' query in the workbook." type="5" refreshedVersion="7" background="1" saveData="1">
    <dbPr connection="Provider=Microsoft.Mashup.OleDb.1;Data Source=$Workbook$;Location=summary_results_mass_normal_independence_homo_mass_weight_1_independence_weight_;Extended Properties=&quot;&quot;" command="SELECT * FROM [summary_results_mass_normal_independence_homo_mass_weight_1_independence_weight_]"/>
  </connection>
  <connection id="3" xr16:uid="{4DE19F1B-1A69-4B27-A169-91365A2DA274}" keepAlive="1" name="Query - summary_results_mass_pareto_independence_homo_mass_weight_1_independence_weight_" description="Connection to the 'summary_results_mass_pareto_independence_homo_mass_weight_1_independence_weight_' query in the workbook." type="5" refreshedVersion="7" background="1" saveData="1">
    <dbPr connection="Provider=Microsoft.Mashup.OleDb.1;Data Source=$Workbook$;Location=summary_results_mass_pareto_independence_homo_mass_weight_1_independence_weight_;Extended Properties=&quot;&quot;" command="SELECT * FROM [summary_results_mass_pareto_independence_homo_mass_weight_1_independence_weight_]"/>
  </connection>
</connections>
</file>

<file path=xl/sharedStrings.xml><?xml version="1.0" encoding="utf-8"?>
<sst xmlns="http://schemas.openxmlformats.org/spreadsheetml/2006/main" count="382" uniqueCount="226">
  <si>
    <t>Column1</t>
  </si>
  <si>
    <t>seed</t>
  </si>
  <si>
    <t>strategy</t>
  </si>
  <si>
    <t>average_sum</t>
  </si>
  <si>
    <t>sd_sum</t>
  </si>
  <si>
    <t>average_percentage</t>
  </si>
  <si>
    <t>sd_percentage</t>
  </si>
  <si>
    <t>0</t>
  </si>
  <si>
    <t>1024</t>
  </si>
  <si>
    <t>coop</t>
  </si>
  <si>
    <t>24601716</t>
  </si>
  <si>
    <t>8855</t>
  </si>
  <si>
    <t>0.113</t>
  </si>
  <si>
    <t>1</t>
  </si>
  <si>
    <t>defect</t>
  </si>
  <si>
    <t>23720274</t>
  </si>
  <si>
    <t>7436</t>
  </si>
  <si>
    <t>0.095</t>
  </si>
  <si>
    <t>2</t>
  </si>
  <si>
    <t>exploitation</t>
  </si>
  <si>
    <t>29678010</t>
  </si>
  <si>
    <t>2756</t>
  </si>
  <si>
    <t>0.035</t>
  </si>
  <si>
    <t>3000</t>
  </si>
  <si>
    <t>128</t>
  </si>
  <si>
    <t>28581896</t>
  </si>
  <si>
    <t>7894</t>
  </si>
  <si>
    <t>0.101</t>
  </si>
  <si>
    <t>3001</t>
  </si>
  <si>
    <t>20851755</t>
  </si>
  <si>
    <t>7043</t>
  </si>
  <si>
    <t>0.09</t>
  </si>
  <si>
    <t>3002</t>
  </si>
  <si>
    <t>28566349</t>
  </si>
  <si>
    <t>1326</t>
  </si>
  <si>
    <t>0.017</t>
  </si>
  <si>
    <t>6000</t>
  </si>
  <si>
    <t>16</t>
  </si>
  <si>
    <t>19299767</t>
  </si>
  <si>
    <t>6925</t>
  </si>
  <si>
    <t>0.089</t>
  </si>
  <si>
    <t>6001</t>
  </si>
  <si>
    <t>29427397</t>
  </si>
  <si>
    <t>8530</t>
  </si>
  <si>
    <t>0.109</t>
  </si>
  <si>
    <t>6002</t>
  </si>
  <si>
    <t>29272836</t>
  </si>
  <si>
    <t>2478</t>
  </si>
  <si>
    <t>0.032</t>
  </si>
  <si>
    <t>9000</t>
  </si>
  <si>
    <t>256</t>
  </si>
  <si>
    <t>31903834</t>
  </si>
  <si>
    <t>10702</t>
  </si>
  <si>
    <t>0.137</t>
  </si>
  <si>
    <t>9001</t>
  </si>
  <si>
    <t>17894578</t>
  </si>
  <si>
    <t>9263</t>
  </si>
  <si>
    <t>0.119</t>
  </si>
  <si>
    <t>9002</t>
  </si>
  <si>
    <t>28201588</t>
  </si>
  <si>
    <t>2391</t>
  </si>
  <si>
    <t>0.031</t>
  </si>
  <si>
    <t>12000</t>
  </si>
  <si>
    <t>21170117</t>
  </si>
  <si>
    <t>8676</t>
  </si>
  <si>
    <t>0.111</t>
  </si>
  <si>
    <t>12001</t>
  </si>
  <si>
    <t>27498376</t>
  </si>
  <si>
    <t>9190</t>
  </si>
  <si>
    <t>0.118</t>
  </si>
  <si>
    <t>12002</t>
  </si>
  <si>
    <t>29331507</t>
  </si>
  <si>
    <t>2034</t>
  </si>
  <si>
    <t>0.026</t>
  </si>
  <si>
    <t>15000</t>
  </si>
  <si>
    <t>32</t>
  </si>
  <si>
    <t>36961850</t>
  </si>
  <si>
    <t>6080</t>
  </si>
  <si>
    <t>0.078</t>
  </si>
  <si>
    <t>15001</t>
  </si>
  <si>
    <t>13397415</t>
  </si>
  <si>
    <t>4574</t>
  </si>
  <si>
    <t>0.059</t>
  </si>
  <si>
    <t>15002</t>
  </si>
  <si>
    <t>27640735</t>
  </si>
  <si>
    <t>1681</t>
  </si>
  <si>
    <t>0.022</t>
  </si>
  <si>
    <t>18000</t>
  </si>
  <si>
    <t>4</t>
  </si>
  <si>
    <t>21328149</t>
  </si>
  <si>
    <t>14648</t>
  </si>
  <si>
    <t>0.188</t>
  </si>
  <si>
    <t>18001</t>
  </si>
  <si>
    <t>30224804</t>
  </si>
  <si>
    <t>16918</t>
  </si>
  <si>
    <t>0.217</t>
  </si>
  <si>
    <t>18002</t>
  </si>
  <si>
    <t>26447047</t>
  </si>
  <si>
    <t>3713</t>
  </si>
  <si>
    <t>0.048</t>
  </si>
  <si>
    <t>21000</t>
  </si>
  <si>
    <t>512</t>
  </si>
  <si>
    <t>18177102</t>
  </si>
  <si>
    <t>8735</t>
  </si>
  <si>
    <t>0.112</t>
  </si>
  <si>
    <t>21001</t>
  </si>
  <si>
    <t>31187563</t>
  </si>
  <si>
    <t>9571</t>
  </si>
  <si>
    <t>0.123</t>
  </si>
  <si>
    <t>21002</t>
  </si>
  <si>
    <t>28635335</t>
  </si>
  <si>
    <t>1640</t>
  </si>
  <si>
    <t>0.021</t>
  </si>
  <si>
    <t>24000</t>
  </si>
  <si>
    <t>64</t>
  </si>
  <si>
    <t>19247332</t>
  </si>
  <si>
    <t>8195</t>
  </si>
  <si>
    <t>0.105</t>
  </si>
  <si>
    <t>24001</t>
  </si>
  <si>
    <t>29854252</t>
  </si>
  <si>
    <t>10152</t>
  </si>
  <si>
    <t>0.13</t>
  </si>
  <si>
    <t>24002</t>
  </si>
  <si>
    <t>28898416</t>
  </si>
  <si>
    <t>2999</t>
  </si>
  <si>
    <t>0.039</t>
  </si>
  <si>
    <t>27000</t>
  </si>
  <si>
    <t>8</t>
  </si>
  <si>
    <t>24909748</t>
  </si>
  <si>
    <t>7178</t>
  </si>
  <si>
    <t>0.092</t>
  </si>
  <si>
    <t>27001</t>
  </si>
  <si>
    <t>22889301</t>
  </si>
  <si>
    <t>6140</t>
  </si>
  <si>
    <t>0.079</t>
  </si>
  <si>
    <t>27002</t>
  </si>
  <si>
    <t>30200951</t>
  </si>
  <si>
    <t>2339</t>
  </si>
  <si>
    <t>0.03</t>
  </si>
  <si>
    <t>average coop</t>
  </si>
  <si>
    <t>average defect</t>
  </si>
  <si>
    <t>average exploit</t>
  </si>
  <si>
    <t>ratio coop/defect</t>
  </si>
  <si>
    <t>33489292</t>
  </si>
  <si>
    <t>8640</t>
  </si>
  <si>
    <t>15196118</t>
  </si>
  <si>
    <t>6189</t>
  </si>
  <si>
    <t>29314590</t>
  </si>
  <si>
    <t>2903</t>
  </si>
  <si>
    <t>0.037</t>
  </si>
  <si>
    <t>36483249</t>
  </si>
  <si>
    <t>12443</t>
  </si>
  <si>
    <t>0.16</t>
  </si>
  <si>
    <t>14362878</t>
  </si>
  <si>
    <t>11202</t>
  </si>
  <si>
    <t>0.144</t>
  </si>
  <si>
    <t>27153873</t>
  </si>
  <si>
    <t>2511</t>
  </si>
  <si>
    <t>14865299</t>
  </si>
  <si>
    <t>8599</t>
  </si>
  <si>
    <t>0.11</t>
  </si>
  <si>
    <t>34114695</t>
  </si>
  <si>
    <t>12471</t>
  </si>
  <si>
    <t>29020006</t>
  </si>
  <si>
    <t>4759</t>
  </si>
  <si>
    <t>0.061</t>
  </si>
  <si>
    <t>18881649</t>
  </si>
  <si>
    <t>8298</t>
  </si>
  <si>
    <t>0.106</t>
  </si>
  <si>
    <t>30325276</t>
  </si>
  <si>
    <t>9551</t>
  </si>
  <si>
    <t>0.122</t>
  </si>
  <si>
    <t>28793075</t>
  </si>
  <si>
    <t>2002</t>
  </si>
  <si>
    <t>18884907</t>
  </si>
  <si>
    <t>12667</t>
  </si>
  <si>
    <t>0.163</t>
  </si>
  <si>
    <t>32454187</t>
  </si>
  <si>
    <t>14958</t>
  </si>
  <si>
    <t>0.192</t>
  </si>
  <si>
    <t>26660906</t>
  </si>
  <si>
    <t>3113</t>
  </si>
  <si>
    <t>0.04</t>
  </si>
  <si>
    <t>32981059</t>
  </si>
  <si>
    <t>5970</t>
  </si>
  <si>
    <t>0.077</t>
  </si>
  <si>
    <t>16452065</t>
  </si>
  <si>
    <t>5200</t>
  </si>
  <si>
    <t>0.067</t>
  </si>
  <si>
    <t>28566876</t>
  </si>
  <si>
    <t>1384</t>
  </si>
  <si>
    <t>0.018</t>
  </si>
  <si>
    <t>21236654</t>
  </si>
  <si>
    <t>8868</t>
  </si>
  <si>
    <t>0.114</t>
  </si>
  <si>
    <t>28780899</t>
  </si>
  <si>
    <t>10038</t>
  </si>
  <si>
    <t>0.129</t>
  </si>
  <si>
    <t>27982447</t>
  </si>
  <si>
    <t>1612</t>
  </si>
  <si>
    <t>22525053</t>
  </si>
  <si>
    <t>12334</t>
  </si>
  <si>
    <t>0.158</t>
  </si>
  <si>
    <t>28096297</t>
  </si>
  <si>
    <t>13831</t>
  </si>
  <si>
    <t>0.177</t>
  </si>
  <si>
    <t>27378650</t>
  </si>
  <si>
    <t>2617</t>
  </si>
  <si>
    <t>0.034</t>
  </si>
  <si>
    <t>24616750</t>
  </si>
  <si>
    <t>9945</t>
  </si>
  <si>
    <t>0.128</t>
  </si>
  <si>
    <t>25317737</t>
  </si>
  <si>
    <t>10096</t>
  </si>
  <si>
    <t>28065513</t>
  </si>
  <si>
    <t>1166</t>
  </si>
  <si>
    <t>0.015</t>
  </si>
  <si>
    <t>18162131</t>
  </si>
  <si>
    <t>9012</t>
  </si>
  <si>
    <t>0.116</t>
  </si>
  <si>
    <t>31483672</t>
  </si>
  <si>
    <t>11790</t>
  </si>
  <si>
    <t>0.151</t>
  </si>
  <si>
    <t>28354197</t>
  </si>
  <si>
    <t>3428</t>
  </si>
  <si>
    <t>0.044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</si>
</sst>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95FE8A9-83AA-4917-BAE2-4B96D0F9E7C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FABC0BF-D8A2-450B-97DA-09C916272D4B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11230-6E53-4396-9E30-354996949445}" name="summary_results_mass_pareto_independence_homo_mass_weight_1_independence_weight_" displayName="summary_results_mass_pareto_independence_homo_mass_weight_1_independence_weight_" ref="A1:G31" tableType="queryTable" totalsRowShown="0">
  <autoFilter ref="A1:G31" xr:uid="{3E511230-6E53-4396-9E30-354996949445}"/>
  <sortState xmlns:xlrd2="http://schemas.microsoft.com/office/spreadsheetml/2017/richdata2" ref="A2:G31">
    <sortCondition ref="C1:C31"/>
  </sortState>
  <tableColumns count="7">
    <tableColumn id="1" xr3:uid="{DFE46492-D700-433B-9CD9-247E2267AD3B}" uniqueName="1" name="Column1" queryTableFieldId="1" dataDxfId="11"/>
    <tableColumn id="2" xr3:uid="{DF11F23E-E82C-47BF-AAC7-6D21A08E2B69}" uniqueName="2" name="seed" queryTableFieldId="2" dataDxfId="10"/>
    <tableColumn id="3" xr3:uid="{04F0D5FC-D800-43D7-822E-5ACEE7C77672}" uniqueName="3" name="strategy" queryTableFieldId="3" dataDxfId="9"/>
    <tableColumn id="4" xr3:uid="{3D14B3F3-044D-419B-B4DB-960049E1DD98}" uniqueName="4" name="average_sum" queryTableFieldId="4" dataDxfId="8"/>
    <tableColumn id="5" xr3:uid="{0A3253E9-9A7D-42BB-B821-AFAF2AD99FAE}" uniqueName="5" name="sd_sum" queryTableFieldId="5" dataDxfId="7"/>
    <tableColumn id="6" xr3:uid="{F05B12BF-2313-4F0F-A095-131EA5B54599}" uniqueName="6" name="average_percentage" queryTableFieldId="6" dataCellStyle="Percent"/>
    <tableColumn id="7" xr3:uid="{36CE45C6-4C3D-4A4E-A853-30627C328B16}" uniqueName="7" name="sd_percentage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00DD9F-C130-42D1-9A2F-0AC04A37CFB7}" name="summary_results_mass_normal_independence_homo_mass_weight_1_independence_weight_" displayName="summary_results_mass_normal_independence_homo_mass_weight_1_independence_weight_" ref="A1:G31" tableType="queryTable" totalsRowShown="0">
  <autoFilter ref="A1:G31" xr:uid="{E200DD9F-C130-42D1-9A2F-0AC04A37CFB7}"/>
  <sortState xmlns:xlrd2="http://schemas.microsoft.com/office/spreadsheetml/2017/richdata2" ref="A2:G31">
    <sortCondition ref="C1:C31"/>
  </sortState>
  <tableColumns count="7">
    <tableColumn id="1" xr3:uid="{1C3F6F43-CD5A-457F-B3DD-59725B065B67}" uniqueName="1" name="Column1" queryTableFieldId="1" dataDxfId="5"/>
    <tableColumn id="2" xr3:uid="{E5E4A147-0AFB-4E39-8D95-90CA7B073E70}" uniqueName="2" name="seed" queryTableFieldId="2" dataDxfId="4"/>
    <tableColumn id="3" xr3:uid="{F0C28FC3-C853-4F5A-9A1D-19AAE78A3087}" uniqueName="3" name="strategy" queryTableFieldId="3" dataDxfId="3"/>
    <tableColumn id="4" xr3:uid="{02455CE5-6465-488C-B07B-6C2EFE30ED65}" uniqueName="4" name="average_sum" queryTableFieldId="4" dataDxfId="2"/>
    <tableColumn id="5" xr3:uid="{7E095842-F310-4168-BC44-76CF7219D470}" uniqueName="5" name="sd_sum" queryTableFieldId="5" dataDxfId="1"/>
    <tableColumn id="6" xr3:uid="{B3F4F51F-29F1-407D-9C7F-C6F6F598C0F2}" uniqueName="6" name="average_percentage" queryTableFieldId="6" dataCellStyle="Percent"/>
    <tableColumn id="7" xr3:uid="{B84D7697-EBB7-4D54-9B67-FF20AF2BE2F0}" uniqueName="7" name="sd_percentag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08A5-311A-4004-A4B7-1027F2434FCF}">
  <dimension ref="A1:L31"/>
  <sheetViews>
    <sheetView tabSelected="1" workbookViewId="0">
      <selection activeCell="L5" sqref="L5"/>
    </sheetView>
  </sheetViews>
  <sheetFormatPr defaultRowHeight="15" x14ac:dyDescent="0.25"/>
  <cols>
    <col min="1" max="1" width="11.140625" bestFit="1" customWidth="1"/>
    <col min="2" max="2" width="7.5703125" bestFit="1" customWidth="1"/>
    <col min="3" max="3" width="11.85546875" bestFit="1" customWidth="1"/>
    <col min="4" max="4" width="15" bestFit="1" customWidth="1"/>
    <col min="5" max="5" width="10" bestFit="1" customWidth="1"/>
    <col min="6" max="6" width="21.5703125" style="2" bestFit="1" customWidth="1"/>
    <col min="7" max="7" width="16.42578125" bestFit="1" customWidth="1"/>
    <col min="12" max="12" width="2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0.315</v>
      </c>
      <c r="G2" s="1" t="s">
        <v>12</v>
      </c>
      <c r="I2" t="s">
        <v>139</v>
      </c>
      <c r="L2" s="3">
        <f>AVERAGE(F2:F11)</f>
        <v>0.31559999999999999</v>
      </c>
    </row>
    <row r="3" spans="1:12" x14ac:dyDescent="0.25">
      <c r="A3" s="1" t="s">
        <v>23</v>
      </c>
      <c r="B3" s="1" t="s">
        <v>24</v>
      </c>
      <c r="C3" s="1" t="s">
        <v>9</v>
      </c>
      <c r="D3" s="1" t="s">
        <v>25</v>
      </c>
      <c r="E3" s="1" t="s">
        <v>26</v>
      </c>
      <c r="F3" s="2">
        <v>0.36599999999999999</v>
      </c>
      <c r="G3" s="1" t="s">
        <v>27</v>
      </c>
      <c r="I3" t="s">
        <v>140</v>
      </c>
      <c r="L3" s="3">
        <f>AVERAGE(F12:F21)</f>
        <v>0.31669999999999998</v>
      </c>
    </row>
    <row r="4" spans="1:12" x14ac:dyDescent="0.25">
      <c r="A4" s="1" t="s">
        <v>36</v>
      </c>
      <c r="B4" s="1" t="s">
        <v>37</v>
      </c>
      <c r="C4" s="1" t="s">
        <v>9</v>
      </c>
      <c r="D4" s="1" t="s">
        <v>38</v>
      </c>
      <c r="E4" s="1" t="s">
        <v>39</v>
      </c>
      <c r="F4" s="2">
        <v>0.247</v>
      </c>
      <c r="G4" s="1" t="s">
        <v>40</v>
      </c>
      <c r="I4" t="s">
        <v>141</v>
      </c>
      <c r="L4" s="3">
        <f>AVERAGE(F22:F31)</f>
        <v>0.36770000000000003</v>
      </c>
    </row>
    <row r="5" spans="1:12" x14ac:dyDescent="0.25">
      <c r="A5" s="1" t="s">
        <v>49</v>
      </c>
      <c r="B5" s="1" t="s">
        <v>50</v>
      </c>
      <c r="C5" s="1" t="s">
        <v>9</v>
      </c>
      <c r="D5" s="1" t="s">
        <v>51</v>
      </c>
      <c r="E5" s="1" t="s">
        <v>52</v>
      </c>
      <c r="F5" s="2">
        <v>0.40899999999999997</v>
      </c>
      <c r="G5" s="1" t="s">
        <v>53</v>
      </c>
      <c r="I5" t="s">
        <v>142</v>
      </c>
      <c r="L5" s="4">
        <f>L2/L3</f>
        <v>0.99652668140195777</v>
      </c>
    </row>
    <row r="6" spans="1:12" x14ac:dyDescent="0.25">
      <c r="A6" s="1" t="s">
        <v>62</v>
      </c>
      <c r="B6" s="1" t="s">
        <v>18</v>
      </c>
      <c r="C6" s="1" t="s">
        <v>9</v>
      </c>
      <c r="D6" s="1" t="s">
        <v>63</v>
      </c>
      <c r="E6" s="1" t="s">
        <v>64</v>
      </c>
      <c r="F6" s="2">
        <v>0.27200000000000002</v>
      </c>
      <c r="G6" s="1" t="s">
        <v>65</v>
      </c>
    </row>
    <row r="7" spans="1:12" x14ac:dyDescent="0.25">
      <c r="A7" s="1" t="s">
        <v>74</v>
      </c>
      <c r="B7" s="1" t="s">
        <v>75</v>
      </c>
      <c r="C7" s="1" t="s">
        <v>9</v>
      </c>
      <c r="D7" s="1" t="s">
        <v>76</v>
      </c>
      <c r="E7" s="1" t="s">
        <v>77</v>
      </c>
      <c r="F7" s="2">
        <v>0.47399999999999998</v>
      </c>
      <c r="G7" s="1" t="s">
        <v>78</v>
      </c>
    </row>
    <row r="8" spans="1:12" x14ac:dyDescent="0.25">
      <c r="A8" s="1" t="s">
        <v>87</v>
      </c>
      <c r="B8" s="1" t="s">
        <v>88</v>
      </c>
      <c r="C8" s="1" t="s">
        <v>9</v>
      </c>
      <c r="D8" s="1" t="s">
        <v>89</v>
      </c>
      <c r="E8" s="1" t="s">
        <v>90</v>
      </c>
      <c r="F8" s="2">
        <v>0.27400000000000002</v>
      </c>
      <c r="G8" s="1" t="s">
        <v>91</v>
      </c>
    </row>
    <row r="9" spans="1:12" x14ac:dyDescent="0.25">
      <c r="A9" s="1" t="s">
        <v>100</v>
      </c>
      <c r="B9" s="1" t="s">
        <v>101</v>
      </c>
      <c r="C9" s="1" t="s">
        <v>9</v>
      </c>
      <c r="D9" s="1" t="s">
        <v>102</v>
      </c>
      <c r="E9" s="1" t="s">
        <v>103</v>
      </c>
      <c r="F9" s="2">
        <v>0.23300000000000001</v>
      </c>
      <c r="G9" s="1" t="s">
        <v>104</v>
      </c>
    </row>
    <row r="10" spans="1:12" x14ac:dyDescent="0.25">
      <c r="A10" s="1" t="s">
        <v>113</v>
      </c>
      <c r="B10" s="1" t="s">
        <v>114</v>
      </c>
      <c r="C10" s="1" t="s">
        <v>9</v>
      </c>
      <c r="D10" s="1" t="s">
        <v>115</v>
      </c>
      <c r="E10" s="1" t="s">
        <v>116</v>
      </c>
      <c r="F10" s="2">
        <v>0.247</v>
      </c>
      <c r="G10" s="1" t="s">
        <v>117</v>
      </c>
    </row>
    <row r="11" spans="1:12" x14ac:dyDescent="0.25">
      <c r="A11" s="1" t="s">
        <v>126</v>
      </c>
      <c r="B11" s="1" t="s">
        <v>127</v>
      </c>
      <c r="C11" s="1" t="s">
        <v>9</v>
      </c>
      <c r="D11" s="1" t="s">
        <v>128</v>
      </c>
      <c r="E11" s="1" t="s">
        <v>129</v>
      </c>
      <c r="F11" s="2">
        <v>0.31900000000000001</v>
      </c>
      <c r="G11" s="1" t="s">
        <v>130</v>
      </c>
    </row>
    <row r="12" spans="1:12" x14ac:dyDescent="0.25">
      <c r="A12" s="1" t="s">
        <v>13</v>
      </c>
      <c r="B12" s="1" t="s">
        <v>8</v>
      </c>
      <c r="C12" s="1" t="s">
        <v>14</v>
      </c>
      <c r="D12" s="1" t="s">
        <v>15</v>
      </c>
      <c r="E12" s="1" t="s">
        <v>16</v>
      </c>
      <c r="F12" s="2">
        <v>0.30399999999999999</v>
      </c>
      <c r="G12" s="1" t="s">
        <v>17</v>
      </c>
    </row>
    <row r="13" spans="1:12" x14ac:dyDescent="0.25">
      <c r="A13" s="1" t="s">
        <v>28</v>
      </c>
      <c r="B13" s="1" t="s">
        <v>24</v>
      </c>
      <c r="C13" s="1" t="s">
        <v>14</v>
      </c>
      <c r="D13" s="1" t="s">
        <v>29</v>
      </c>
      <c r="E13" s="1" t="s">
        <v>30</v>
      </c>
      <c r="F13" s="2">
        <v>0.26700000000000002</v>
      </c>
      <c r="G13" s="1" t="s">
        <v>31</v>
      </c>
    </row>
    <row r="14" spans="1:12" x14ac:dyDescent="0.25">
      <c r="A14" s="1" t="s">
        <v>41</v>
      </c>
      <c r="B14" s="1" t="s">
        <v>37</v>
      </c>
      <c r="C14" s="1" t="s">
        <v>14</v>
      </c>
      <c r="D14" s="1" t="s">
        <v>42</v>
      </c>
      <c r="E14" s="1" t="s">
        <v>43</v>
      </c>
      <c r="F14" s="2">
        <v>0.377</v>
      </c>
      <c r="G14" s="1" t="s">
        <v>44</v>
      </c>
    </row>
    <row r="15" spans="1:12" x14ac:dyDescent="0.25">
      <c r="A15" s="1" t="s">
        <v>54</v>
      </c>
      <c r="B15" s="1" t="s">
        <v>50</v>
      </c>
      <c r="C15" s="1" t="s">
        <v>14</v>
      </c>
      <c r="D15" s="1" t="s">
        <v>55</v>
      </c>
      <c r="E15" s="1" t="s">
        <v>56</v>
      </c>
      <c r="F15" s="2">
        <v>0.22900000000000001</v>
      </c>
      <c r="G15" s="1" t="s">
        <v>57</v>
      </c>
    </row>
    <row r="16" spans="1:12" x14ac:dyDescent="0.25">
      <c r="A16" s="1" t="s">
        <v>66</v>
      </c>
      <c r="B16" s="1" t="s">
        <v>18</v>
      </c>
      <c r="C16" s="1" t="s">
        <v>14</v>
      </c>
      <c r="D16" s="1" t="s">
        <v>67</v>
      </c>
      <c r="E16" s="1" t="s">
        <v>68</v>
      </c>
      <c r="F16" s="2">
        <v>0.35299999999999998</v>
      </c>
      <c r="G16" s="1" t="s">
        <v>69</v>
      </c>
    </row>
    <row r="17" spans="1:7" x14ac:dyDescent="0.25">
      <c r="A17" s="1" t="s">
        <v>79</v>
      </c>
      <c r="B17" s="1" t="s">
        <v>75</v>
      </c>
      <c r="C17" s="1" t="s">
        <v>14</v>
      </c>
      <c r="D17" s="1" t="s">
        <v>80</v>
      </c>
      <c r="E17" s="1" t="s">
        <v>81</v>
      </c>
      <c r="F17" s="2">
        <v>0.17199999999999999</v>
      </c>
      <c r="G17" s="1" t="s">
        <v>82</v>
      </c>
    </row>
    <row r="18" spans="1:7" x14ac:dyDescent="0.25">
      <c r="A18" s="1" t="s">
        <v>92</v>
      </c>
      <c r="B18" s="1" t="s">
        <v>88</v>
      </c>
      <c r="C18" s="1" t="s">
        <v>14</v>
      </c>
      <c r="D18" s="1" t="s">
        <v>93</v>
      </c>
      <c r="E18" s="1" t="s">
        <v>94</v>
      </c>
      <c r="F18" s="2">
        <v>0.38800000000000001</v>
      </c>
      <c r="G18" s="1" t="s">
        <v>95</v>
      </c>
    </row>
    <row r="19" spans="1:7" x14ac:dyDescent="0.25">
      <c r="A19" s="1" t="s">
        <v>105</v>
      </c>
      <c r="B19" s="1" t="s">
        <v>101</v>
      </c>
      <c r="C19" s="1" t="s">
        <v>14</v>
      </c>
      <c r="D19" s="1" t="s">
        <v>106</v>
      </c>
      <c r="E19" s="1" t="s">
        <v>107</v>
      </c>
      <c r="F19" s="2">
        <v>0.4</v>
      </c>
      <c r="G19" s="1" t="s">
        <v>108</v>
      </c>
    </row>
    <row r="20" spans="1:7" x14ac:dyDescent="0.25">
      <c r="A20" s="1" t="s">
        <v>118</v>
      </c>
      <c r="B20" s="1" t="s">
        <v>114</v>
      </c>
      <c r="C20" s="1" t="s">
        <v>14</v>
      </c>
      <c r="D20" s="1" t="s">
        <v>119</v>
      </c>
      <c r="E20" s="1" t="s">
        <v>120</v>
      </c>
      <c r="F20" s="2">
        <v>0.38300000000000001</v>
      </c>
      <c r="G20" s="1" t="s">
        <v>121</v>
      </c>
    </row>
    <row r="21" spans="1:7" x14ac:dyDescent="0.25">
      <c r="A21" s="1" t="s">
        <v>131</v>
      </c>
      <c r="B21" s="1" t="s">
        <v>127</v>
      </c>
      <c r="C21" s="1" t="s">
        <v>14</v>
      </c>
      <c r="D21" s="1" t="s">
        <v>132</v>
      </c>
      <c r="E21" s="1" t="s">
        <v>133</v>
      </c>
      <c r="F21" s="2">
        <v>0.29399999999999998</v>
      </c>
      <c r="G21" s="1" t="s">
        <v>134</v>
      </c>
    </row>
    <row r="22" spans="1:7" x14ac:dyDescent="0.25">
      <c r="A22" s="1" t="s">
        <v>18</v>
      </c>
      <c r="B22" s="1" t="s">
        <v>8</v>
      </c>
      <c r="C22" s="1" t="s">
        <v>19</v>
      </c>
      <c r="D22" s="1" t="s">
        <v>20</v>
      </c>
      <c r="E22" s="1" t="s">
        <v>21</v>
      </c>
      <c r="F22" s="2">
        <v>0.38100000000000001</v>
      </c>
      <c r="G22" s="1" t="s">
        <v>22</v>
      </c>
    </row>
    <row r="23" spans="1:7" x14ac:dyDescent="0.25">
      <c r="A23" s="1" t="s">
        <v>32</v>
      </c>
      <c r="B23" s="1" t="s">
        <v>24</v>
      </c>
      <c r="C23" s="1" t="s">
        <v>19</v>
      </c>
      <c r="D23" s="1" t="s">
        <v>33</v>
      </c>
      <c r="E23" s="1" t="s">
        <v>34</v>
      </c>
      <c r="F23" s="2">
        <v>0.36599999999999999</v>
      </c>
      <c r="G23" s="1" t="s">
        <v>35</v>
      </c>
    </row>
    <row r="24" spans="1:7" x14ac:dyDescent="0.25">
      <c r="A24" s="1" t="s">
        <v>45</v>
      </c>
      <c r="B24" s="1" t="s">
        <v>37</v>
      </c>
      <c r="C24" s="1" t="s">
        <v>19</v>
      </c>
      <c r="D24" s="1" t="s">
        <v>46</v>
      </c>
      <c r="E24" s="1" t="s">
        <v>47</v>
      </c>
      <c r="F24" s="2">
        <v>0.375</v>
      </c>
      <c r="G24" s="1" t="s">
        <v>48</v>
      </c>
    </row>
    <row r="25" spans="1:7" x14ac:dyDescent="0.25">
      <c r="A25" s="1" t="s">
        <v>58</v>
      </c>
      <c r="B25" s="1" t="s">
        <v>50</v>
      </c>
      <c r="C25" s="1" t="s">
        <v>19</v>
      </c>
      <c r="D25" s="1" t="s">
        <v>59</v>
      </c>
      <c r="E25" s="1" t="s">
        <v>60</v>
      </c>
      <c r="F25" s="2">
        <v>0.36199999999999999</v>
      </c>
      <c r="G25" s="1" t="s">
        <v>61</v>
      </c>
    </row>
    <row r="26" spans="1:7" x14ac:dyDescent="0.25">
      <c r="A26" s="1" t="s">
        <v>70</v>
      </c>
      <c r="B26" s="1" t="s">
        <v>18</v>
      </c>
      <c r="C26" s="1" t="s">
        <v>19</v>
      </c>
      <c r="D26" s="1" t="s">
        <v>71</v>
      </c>
      <c r="E26" s="1" t="s">
        <v>72</v>
      </c>
      <c r="F26" s="2">
        <v>0.376</v>
      </c>
      <c r="G26" s="1" t="s">
        <v>73</v>
      </c>
    </row>
    <row r="27" spans="1:7" x14ac:dyDescent="0.25">
      <c r="A27" s="1" t="s">
        <v>83</v>
      </c>
      <c r="B27" s="1" t="s">
        <v>75</v>
      </c>
      <c r="C27" s="1" t="s">
        <v>19</v>
      </c>
      <c r="D27" s="1" t="s">
        <v>84</v>
      </c>
      <c r="E27" s="1" t="s">
        <v>85</v>
      </c>
      <c r="F27" s="2">
        <v>0.35399999999999998</v>
      </c>
      <c r="G27" s="1" t="s">
        <v>86</v>
      </c>
    </row>
    <row r="28" spans="1:7" x14ac:dyDescent="0.25">
      <c r="A28" s="1" t="s">
        <v>96</v>
      </c>
      <c r="B28" s="1" t="s">
        <v>88</v>
      </c>
      <c r="C28" s="1" t="s">
        <v>19</v>
      </c>
      <c r="D28" s="1" t="s">
        <v>97</v>
      </c>
      <c r="E28" s="1" t="s">
        <v>98</v>
      </c>
      <c r="F28" s="2">
        <v>0.33900000000000002</v>
      </c>
      <c r="G28" s="1" t="s">
        <v>99</v>
      </c>
    </row>
    <row r="29" spans="1:7" x14ac:dyDescent="0.25">
      <c r="A29" s="1" t="s">
        <v>109</v>
      </c>
      <c r="B29" s="1" t="s">
        <v>101</v>
      </c>
      <c r="C29" s="1" t="s">
        <v>19</v>
      </c>
      <c r="D29" s="1" t="s">
        <v>110</v>
      </c>
      <c r="E29" s="1" t="s">
        <v>111</v>
      </c>
      <c r="F29" s="2">
        <v>0.36699999999999999</v>
      </c>
      <c r="G29" s="1" t="s">
        <v>112</v>
      </c>
    </row>
    <row r="30" spans="1:7" x14ac:dyDescent="0.25">
      <c r="A30" s="1" t="s">
        <v>122</v>
      </c>
      <c r="B30" s="1" t="s">
        <v>114</v>
      </c>
      <c r="C30" s="1" t="s">
        <v>19</v>
      </c>
      <c r="D30" s="1" t="s">
        <v>123</v>
      </c>
      <c r="E30" s="1" t="s">
        <v>124</v>
      </c>
      <c r="F30" s="2">
        <v>0.37</v>
      </c>
      <c r="G30" s="1" t="s">
        <v>125</v>
      </c>
    </row>
    <row r="31" spans="1:7" x14ac:dyDescent="0.25">
      <c r="A31" s="1" t="s">
        <v>135</v>
      </c>
      <c r="B31" s="1" t="s">
        <v>127</v>
      </c>
      <c r="C31" s="1" t="s">
        <v>19</v>
      </c>
      <c r="D31" s="1" t="s">
        <v>136</v>
      </c>
      <c r="E31" s="1" t="s">
        <v>137</v>
      </c>
      <c r="F31" s="2">
        <v>0.38700000000000001</v>
      </c>
      <c r="G31" s="1" t="s">
        <v>138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696E-20BC-4643-8065-415A7226F94B}">
  <dimension ref="A1:L31"/>
  <sheetViews>
    <sheetView workbookViewId="0">
      <selection activeCell="I2" sqref="I2:L5"/>
    </sheetView>
  </sheetViews>
  <sheetFormatPr defaultRowHeight="15" x14ac:dyDescent="0.25"/>
  <cols>
    <col min="1" max="1" width="11.140625" bestFit="1" customWidth="1"/>
    <col min="2" max="2" width="7.5703125" bestFit="1" customWidth="1"/>
    <col min="3" max="3" width="11.85546875" bestFit="1" customWidth="1"/>
    <col min="4" max="4" width="15" bestFit="1" customWidth="1"/>
    <col min="5" max="5" width="10" bestFit="1" customWidth="1"/>
    <col min="6" max="6" width="21.5703125" style="2" bestFit="1" customWidth="1"/>
    <col min="7" max="7" width="16.42578125" bestFit="1" customWidth="1"/>
    <col min="12" max="12" width="2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25">
      <c r="A2" s="1" t="s">
        <v>7</v>
      </c>
      <c r="B2" s="1" t="s">
        <v>8</v>
      </c>
      <c r="C2" s="1" t="s">
        <v>9</v>
      </c>
      <c r="D2" s="1" t="s">
        <v>143</v>
      </c>
      <c r="E2" s="1" t="s">
        <v>144</v>
      </c>
      <c r="F2" s="2">
        <v>0.43</v>
      </c>
      <c r="G2" s="1" t="s">
        <v>65</v>
      </c>
      <c r="I2" t="s">
        <v>139</v>
      </c>
      <c r="L2" s="3">
        <f>AVERAGE(F2:F11)</f>
        <v>0.31059999999999999</v>
      </c>
    </row>
    <row r="3" spans="1:12" x14ac:dyDescent="0.25">
      <c r="A3" s="1" t="s">
        <v>23</v>
      </c>
      <c r="B3" s="1" t="s">
        <v>24</v>
      </c>
      <c r="C3" s="1" t="s">
        <v>9</v>
      </c>
      <c r="D3" s="1" t="s">
        <v>150</v>
      </c>
      <c r="E3" s="1" t="s">
        <v>151</v>
      </c>
      <c r="F3" s="2">
        <v>0.46800000000000003</v>
      </c>
      <c r="G3" s="1" t="s">
        <v>152</v>
      </c>
      <c r="I3" t="s">
        <v>140</v>
      </c>
      <c r="L3" s="3">
        <f>AVERAGE(F12:F21)</f>
        <v>0.32889999999999997</v>
      </c>
    </row>
    <row r="4" spans="1:12" x14ac:dyDescent="0.25">
      <c r="A4" s="1" t="s">
        <v>36</v>
      </c>
      <c r="B4" s="1" t="s">
        <v>37</v>
      </c>
      <c r="C4" s="1" t="s">
        <v>9</v>
      </c>
      <c r="D4" s="1" t="s">
        <v>158</v>
      </c>
      <c r="E4" s="1" t="s">
        <v>159</v>
      </c>
      <c r="F4" s="2">
        <v>0.191</v>
      </c>
      <c r="G4" s="1" t="s">
        <v>160</v>
      </c>
      <c r="I4" t="s">
        <v>141</v>
      </c>
      <c r="L4" s="3">
        <f>AVERAGE(F22:F31)</f>
        <v>0.36069999999999997</v>
      </c>
    </row>
    <row r="5" spans="1:12" x14ac:dyDescent="0.25">
      <c r="A5" s="1" t="s">
        <v>49</v>
      </c>
      <c r="B5" s="1" t="s">
        <v>50</v>
      </c>
      <c r="C5" s="1" t="s">
        <v>9</v>
      </c>
      <c r="D5" s="1" t="s">
        <v>166</v>
      </c>
      <c r="E5" s="1" t="s">
        <v>167</v>
      </c>
      <c r="F5" s="2">
        <v>0.24199999999999999</v>
      </c>
      <c r="G5" s="1" t="s">
        <v>168</v>
      </c>
      <c r="I5" t="s">
        <v>142</v>
      </c>
      <c r="L5" s="4">
        <f>L2/L3</f>
        <v>0.9443599878382487</v>
      </c>
    </row>
    <row r="6" spans="1:12" x14ac:dyDescent="0.25">
      <c r="A6" s="1" t="s">
        <v>62</v>
      </c>
      <c r="B6" s="1" t="s">
        <v>18</v>
      </c>
      <c r="C6" s="1" t="s">
        <v>9</v>
      </c>
      <c r="D6" s="1" t="s">
        <v>174</v>
      </c>
      <c r="E6" s="1" t="s">
        <v>175</v>
      </c>
      <c r="F6" s="2">
        <v>0.24199999999999999</v>
      </c>
      <c r="G6" s="1" t="s">
        <v>176</v>
      </c>
    </row>
    <row r="7" spans="1:12" x14ac:dyDescent="0.25">
      <c r="A7" s="1" t="s">
        <v>74</v>
      </c>
      <c r="B7" s="1" t="s">
        <v>75</v>
      </c>
      <c r="C7" s="1" t="s">
        <v>9</v>
      </c>
      <c r="D7" s="1" t="s">
        <v>183</v>
      </c>
      <c r="E7" s="1" t="s">
        <v>184</v>
      </c>
      <c r="F7" s="2">
        <v>0.42299999999999999</v>
      </c>
      <c r="G7" s="1" t="s">
        <v>185</v>
      </c>
    </row>
    <row r="8" spans="1:12" x14ac:dyDescent="0.25">
      <c r="A8" s="1" t="s">
        <v>87</v>
      </c>
      <c r="B8" s="1" t="s">
        <v>88</v>
      </c>
      <c r="C8" s="1" t="s">
        <v>9</v>
      </c>
      <c r="D8" s="1" t="s">
        <v>192</v>
      </c>
      <c r="E8" s="1" t="s">
        <v>193</v>
      </c>
      <c r="F8" s="2">
        <v>0.27200000000000002</v>
      </c>
      <c r="G8" s="1" t="s">
        <v>194</v>
      </c>
    </row>
    <row r="9" spans="1:12" x14ac:dyDescent="0.25">
      <c r="A9" s="1" t="s">
        <v>100</v>
      </c>
      <c r="B9" s="1" t="s">
        <v>101</v>
      </c>
      <c r="C9" s="1" t="s">
        <v>9</v>
      </c>
      <c r="D9" s="1" t="s">
        <v>200</v>
      </c>
      <c r="E9" s="1" t="s">
        <v>201</v>
      </c>
      <c r="F9" s="2">
        <v>0.28899999999999998</v>
      </c>
      <c r="G9" s="1" t="s">
        <v>202</v>
      </c>
    </row>
    <row r="10" spans="1:12" x14ac:dyDescent="0.25">
      <c r="A10" s="1" t="s">
        <v>113</v>
      </c>
      <c r="B10" s="1" t="s">
        <v>114</v>
      </c>
      <c r="C10" s="1" t="s">
        <v>9</v>
      </c>
      <c r="D10" s="1" t="s">
        <v>209</v>
      </c>
      <c r="E10" s="1" t="s">
        <v>210</v>
      </c>
      <c r="F10" s="2">
        <v>0.316</v>
      </c>
      <c r="G10" s="1" t="s">
        <v>211</v>
      </c>
    </row>
    <row r="11" spans="1:12" x14ac:dyDescent="0.25">
      <c r="A11" s="1" t="s">
        <v>126</v>
      </c>
      <c r="B11" s="1" t="s">
        <v>127</v>
      </c>
      <c r="C11" s="1" t="s">
        <v>9</v>
      </c>
      <c r="D11" s="1" t="s">
        <v>217</v>
      </c>
      <c r="E11" s="1" t="s">
        <v>218</v>
      </c>
      <c r="F11" s="2">
        <v>0.23300000000000001</v>
      </c>
      <c r="G11" s="1" t="s">
        <v>219</v>
      </c>
    </row>
    <row r="12" spans="1:12" x14ac:dyDescent="0.25">
      <c r="A12" s="1" t="s">
        <v>13</v>
      </c>
      <c r="B12" s="1" t="s">
        <v>8</v>
      </c>
      <c r="C12" s="1" t="s">
        <v>14</v>
      </c>
      <c r="D12" s="1" t="s">
        <v>145</v>
      </c>
      <c r="E12" s="1" t="s">
        <v>146</v>
      </c>
      <c r="F12" s="2">
        <v>0.19500000000000001</v>
      </c>
      <c r="G12" s="1" t="s">
        <v>134</v>
      </c>
    </row>
    <row r="13" spans="1:12" x14ac:dyDescent="0.25">
      <c r="A13" s="1" t="s">
        <v>28</v>
      </c>
      <c r="B13" s="1" t="s">
        <v>24</v>
      </c>
      <c r="C13" s="1" t="s">
        <v>14</v>
      </c>
      <c r="D13" s="1" t="s">
        <v>153</v>
      </c>
      <c r="E13" s="1" t="s">
        <v>154</v>
      </c>
      <c r="F13" s="2">
        <v>0.184</v>
      </c>
      <c r="G13" s="1" t="s">
        <v>155</v>
      </c>
    </row>
    <row r="14" spans="1:12" x14ac:dyDescent="0.25">
      <c r="A14" s="1" t="s">
        <v>41</v>
      </c>
      <c r="B14" s="1" t="s">
        <v>37</v>
      </c>
      <c r="C14" s="1" t="s">
        <v>14</v>
      </c>
      <c r="D14" s="1" t="s">
        <v>161</v>
      </c>
      <c r="E14" s="1" t="s">
        <v>162</v>
      </c>
      <c r="F14" s="2">
        <v>0.437</v>
      </c>
      <c r="G14" s="1" t="s">
        <v>152</v>
      </c>
    </row>
    <row r="15" spans="1:12" x14ac:dyDescent="0.25">
      <c r="A15" s="1" t="s">
        <v>54</v>
      </c>
      <c r="B15" s="1" t="s">
        <v>50</v>
      </c>
      <c r="C15" s="1" t="s">
        <v>14</v>
      </c>
      <c r="D15" s="1" t="s">
        <v>169</v>
      </c>
      <c r="E15" s="1" t="s">
        <v>170</v>
      </c>
      <c r="F15" s="2">
        <v>0.38900000000000001</v>
      </c>
      <c r="G15" s="1" t="s">
        <v>171</v>
      </c>
    </row>
    <row r="16" spans="1:12" x14ac:dyDescent="0.25">
      <c r="A16" s="1" t="s">
        <v>66</v>
      </c>
      <c r="B16" s="1" t="s">
        <v>18</v>
      </c>
      <c r="C16" s="1" t="s">
        <v>14</v>
      </c>
      <c r="D16" s="1" t="s">
        <v>177</v>
      </c>
      <c r="E16" s="1" t="s">
        <v>178</v>
      </c>
      <c r="F16" s="2">
        <v>0.41599999999999998</v>
      </c>
      <c r="G16" s="1" t="s">
        <v>179</v>
      </c>
    </row>
    <row r="17" spans="1:7" x14ac:dyDescent="0.25">
      <c r="A17" s="1" t="s">
        <v>79</v>
      </c>
      <c r="B17" s="1" t="s">
        <v>75</v>
      </c>
      <c r="C17" s="1" t="s">
        <v>14</v>
      </c>
      <c r="D17" s="1" t="s">
        <v>186</v>
      </c>
      <c r="E17" s="1" t="s">
        <v>187</v>
      </c>
      <c r="F17" s="2">
        <v>0.21099999999999999</v>
      </c>
      <c r="G17" s="1" t="s">
        <v>188</v>
      </c>
    </row>
    <row r="18" spans="1:7" x14ac:dyDescent="0.25">
      <c r="A18" s="1" t="s">
        <v>92</v>
      </c>
      <c r="B18" s="1" t="s">
        <v>88</v>
      </c>
      <c r="C18" s="1" t="s">
        <v>14</v>
      </c>
      <c r="D18" s="1" t="s">
        <v>195</v>
      </c>
      <c r="E18" s="1" t="s">
        <v>196</v>
      </c>
      <c r="F18" s="2">
        <v>0.36899999999999999</v>
      </c>
      <c r="G18" s="1" t="s">
        <v>197</v>
      </c>
    </row>
    <row r="19" spans="1:7" x14ac:dyDescent="0.25">
      <c r="A19" s="1" t="s">
        <v>105</v>
      </c>
      <c r="B19" s="1" t="s">
        <v>101</v>
      </c>
      <c r="C19" s="1" t="s">
        <v>14</v>
      </c>
      <c r="D19" s="1" t="s">
        <v>203</v>
      </c>
      <c r="E19" s="1" t="s">
        <v>204</v>
      </c>
      <c r="F19" s="2">
        <v>0.36</v>
      </c>
      <c r="G19" s="1" t="s">
        <v>205</v>
      </c>
    </row>
    <row r="20" spans="1:7" x14ac:dyDescent="0.25">
      <c r="A20" s="1" t="s">
        <v>118</v>
      </c>
      <c r="B20" s="1" t="s">
        <v>114</v>
      </c>
      <c r="C20" s="1" t="s">
        <v>14</v>
      </c>
      <c r="D20" s="1" t="s">
        <v>212</v>
      </c>
      <c r="E20" s="1" t="s">
        <v>213</v>
      </c>
      <c r="F20" s="2">
        <v>0.32400000000000001</v>
      </c>
      <c r="G20" s="1" t="s">
        <v>197</v>
      </c>
    </row>
    <row r="21" spans="1:7" x14ac:dyDescent="0.25">
      <c r="A21" s="1" t="s">
        <v>131</v>
      </c>
      <c r="B21" s="1" t="s">
        <v>127</v>
      </c>
      <c r="C21" s="1" t="s">
        <v>14</v>
      </c>
      <c r="D21" s="1" t="s">
        <v>220</v>
      </c>
      <c r="E21" s="1" t="s">
        <v>221</v>
      </c>
      <c r="F21" s="2">
        <v>0.40400000000000003</v>
      </c>
      <c r="G21" s="1" t="s">
        <v>222</v>
      </c>
    </row>
    <row r="22" spans="1:7" x14ac:dyDescent="0.25">
      <c r="A22" s="1" t="s">
        <v>18</v>
      </c>
      <c r="B22" s="1" t="s">
        <v>8</v>
      </c>
      <c r="C22" s="1" t="s">
        <v>19</v>
      </c>
      <c r="D22" s="1" t="s">
        <v>147</v>
      </c>
      <c r="E22" s="1" t="s">
        <v>148</v>
      </c>
      <c r="F22" s="2">
        <v>0.376</v>
      </c>
      <c r="G22" s="1" t="s">
        <v>149</v>
      </c>
    </row>
    <row r="23" spans="1:7" x14ac:dyDescent="0.25">
      <c r="A23" s="1" t="s">
        <v>32</v>
      </c>
      <c r="B23" s="1" t="s">
        <v>24</v>
      </c>
      <c r="C23" s="1" t="s">
        <v>19</v>
      </c>
      <c r="D23" s="1" t="s">
        <v>156</v>
      </c>
      <c r="E23" s="1" t="s">
        <v>157</v>
      </c>
      <c r="F23" s="2">
        <v>0.34799999999999998</v>
      </c>
      <c r="G23" s="1" t="s">
        <v>48</v>
      </c>
    </row>
    <row r="24" spans="1:7" x14ac:dyDescent="0.25">
      <c r="A24" s="1" t="s">
        <v>45</v>
      </c>
      <c r="B24" s="1" t="s">
        <v>37</v>
      </c>
      <c r="C24" s="1" t="s">
        <v>19</v>
      </c>
      <c r="D24" s="1" t="s">
        <v>163</v>
      </c>
      <c r="E24" s="1" t="s">
        <v>164</v>
      </c>
      <c r="F24" s="2">
        <v>0.372</v>
      </c>
      <c r="G24" s="1" t="s">
        <v>165</v>
      </c>
    </row>
    <row r="25" spans="1:7" x14ac:dyDescent="0.25">
      <c r="A25" s="1" t="s">
        <v>58</v>
      </c>
      <c r="B25" s="1" t="s">
        <v>50</v>
      </c>
      <c r="C25" s="1" t="s">
        <v>19</v>
      </c>
      <c r="D25" s="1" t="s">
        <v>172</v>
      </c>
      <c r="E25" s="1" t="s">
        <v>173</v>
      </c>
      <c r="F25" s="2">
        <v>0.36899999999999999</v>
      </c>
      <c r="G25" s="1" t="s">
        <v>73</v>
      </c>
    </row>
    <row r="26" spans="1:7" x14ac:dyDescent="0.25">
      <c r="A26" s="1" t="s">
        <v>70</v>
      </c>
      <c r="B26" s="1" t="s">
        <v>18</v>
      </c>
      <c r="C26" s="1" t="s">
        <v>19</v>
      </c>
      <c r="D26" s="1" t="s">
        <v>180</v>
      </c>
      <c r="E26" s="1" t="s">
        <v>181</v>
      </c>
      <c r="F26" s="2">
        <v>0.34200000000000003</v>
      </c>
      <c r="G26" s="1" t="s">
        <v>182</v>
      </c>
    </row>
    <row r="27" spans="1:7" x14ac:dyDescent="0.25">
      <c r="A27" s="1" t="s">
        <v>83</v>
      </c>
      <c r="B27" s="1" t="s">
        <v>75</v>
      </c>
      <c r="C27" s="1" t="s">
        <v>19</v>
      </c>
      <c r="D27" s="1" t="s">
        <v>189</v>
      </c>
      <c r="E27" s="1" t="s">
        <v>190</v>
      </c>
      <c r="F27" s="2">
        <v>0.36599999999999999</v>
      </c>
      <c r="G27" s="1" t="s">
        <v>191</v>
      </c>
    </row>
    <row r="28" spans="1:7" x14ac:dyDescent="0.25">
      <c r="A28" s="1" t="s">
        <v>96</v>
      </c>
      <c r="B28" s="1" t="s">
        <v>88</v>
      </c>
      <c r="C28" s="1" t="s">
        <v>19</v>
      </c>
      <c r="D28" s="1" t="s">
        <v>198</v>
      </c>
      <c r="E28" s="1" t="s">
        <v>199</v>
      </c>
      <c r="F28" s="2">
        <v>0.35899999999999999</v>
      </c>
      <c r="G28" s="1" t="s">
        <v>112</v>
      </c>
    </row>
    <row r="29" spans="1:7" x14ac:dyDescent="0.25">
      <c r="A29" s="1" t="s">
        <v>109</v>
      </c>
      <c r="B29" s="1" t="s">
        <v>101</v>
      </c>
      <c r="C29" s="1" t="s">
        <v>19</v>
      </c>
      <c r="D29" s="1" t="s">
        <v>206</v>
      </c>
      <c r="E29" s="1" t="s">
        <v>207</v>
      </c>
      <c r="F29" s="2">
        <v>0.35099999999999998</v>
      </c>
      <c r="G29" s="1" t="s">
        <v>208</v>
      </c>
    </row>
    <row r="30" spans="1:7" x14ac:dyDescent="0.25">
      <c r="A30" s="1" t="s">
        <v>122</v>
      </c>
      <c r="B30" s="1" t="s">
        <v>114</v>
      </c>
      <c r="C30" s="1" t="s">
        <v>19</v>
      </c>
      <c r="D30" s="1" t="s">
        <v>214</v>
      </c>
      <c r="E30" s="1" t="s">
        <v>215</v>
      </c>
      <c r="F30" s="2">
        <v>0.36</v>
      </c>
      <c r="G30" s="1" t="s">
        <v>216</v>
      </c>
    </row>
    <row r="31" spans="1:7" x14ac:dyDescent="0.25">
      <c r="A31" s="1" t="s">
        <v>135</v>
      </c>
      <c r="B31" s="1" t="s">
        <v>127</v>
      </c>
      <c r="C31" s="1" t="s">
        <v>19</v>
      </c>
      <c r="D31" s="1" t="s">
        <v>223</v>
      </c>
      <c r="E31" s="1" t="s">
        <v>224</v>
      </c>
      <c r="F31" s="2">
        <v>0.36399999999999999</v>
      </c>
      <c r="G31" s="1" t="s">
        <v>225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16E6-403B-4809-963E-D0BEBD3E4C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B 1 R 0 V K + V X 8 q k A A A A 9 Q A A A B I A H A B D b 2 5 m a W c v U G F j a 2 F n Z S 5 4 b W w g o h g A K K A U A A A A A A A A A A A A A A A A A A A A A A A A A A A A h Y + x D o I w G I R f h X S n r d U Y J K U M r m B M T I x r U y o 0 w o + h x f J u D j 6 S r y B G U T f H + + 4 u u b t f b z w d m j q 4 6 M 6 a F h I 0 w x Q F G l R b G C g T 1 L t j G K F U 8 K 1 U J 1 n q Y A y D j Q d r E l Q 5 d 4 4 J 8 d 5 j P 8 d t V x J G 6 Y w c 8 m y n K t 3 I 0 I B 1 E p R G n 1 b x v 4 U E 3 7 / G C I Z X S x w t G K a c T I z n B r 4 + G + c + 3 R / I 1 3 3 t + k 4 L q M N N x s k k O X l f E A 9 Q S w M E F A A C A A g A B 1 R 0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U d F R K 7 4 q N T g E A A C A G A A A T A B w A R m 9 y b X V s Y X M v U 2 V j d G l v b j E u b S C i G A A o o B Q A A A A A A A A A A A A A A A A A A A A A A A A A A A D t U k 1 L w 0 A Q v R f 6 H 5 b 0 k k I I N i K C k o O 0 i i d R q q e u L G s y J N H d n b A z m 9 J / 7 0 I j 4 k E 8 2 I v F P e z H e 8 P w 5 u 0 j q L h D J 9 b 7 c 3 E 5 n U w n 1 G o P t a B g r f Y 7 5 Y G C Y V J W E 6 k + U o y q c z X 0 E D d X g W r R 4 p 7 d Q t e 0 r B Z f + R E V p T D A 0 4 m I a 4 3 B V x C R J Q 3 5 C q t g w X F 6 0 x n I l + g 4 P i h N l h f y i c C T p D e v e 2 w X 8 q O S Z O / x N W o m 6 W C r N D P Y n i U M q B p t g V v A K L w 4 K Q o 5 q p c Y u E I L c Q L w y m N w t T z 0 g K d K D + B 1 A 5 R X N C T z b L M C 0 9 m O w Z d J l m R i i S Z Y R + V 5 J q 5 d h X X n m n J R n B W Z e A j I s O a d g f L z m t + h g + d 5 t r d s l t z 7 q I P j z 9 y C r q M v S f T v U b / E w p E Z 8 X T v b i Y 2 I 3 5 l z L r S R n s q 2 Y f Y c j r p 3 L d d f 8 y A Q 2 + 1 O e I M / G L A I 8 z A L D m k S S I t 5 s l / D P 5 I D N 4 B U E s B A i 0 A F A A C A A g A B 1 R 0 V K + V X 8 q k A A A A 9 Q A A A B I A A A A A A A A A A A A A A A A A A A A A A E N v b m Z p Z y 9 Q Y W N r Y W d l L n h t b F B L A Q I t A B Q A A g A I A A d U d F Q P y u m r p A A A A O k A A A A T A A A A A A A A A A A A A A A A A P A A A A B b Q 2 9 u d G V u d F 9 U e X B l c 1 0 u e G 1 s U E s B A i 0 A F A A C A A g A B 1 R 0 V E r v i o 1 O A Q A A I A Y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C 4 A A A A A A A A K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3 B h c m V 0 b 1 9 p b m R l c G V u Z G V u Y 2 V f a G 9 t b 1 9 t Y X N z X 3 d l a W d o d F 8 x X 2 l u Z G V w Z W 5 k Z W 5 j Z V 9 3 Z W l n a H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b W 1 h c n l f c m V z d W x 0 c 1 9 t Y X N z X 3 B h c m V 0 b 1 9 p b m R l c G V u Z G V u Y 2 V f a G 9 t b 1 9 t Y X N z X 3 d l a W d o d F 8 x X 2 l u Z G V w Z W 5 k Z W 5 j Z V 9 3 Z W l n a H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4 V D I w O j Q 1 O j I x L j M 5 O T k 1 M T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c 2 V l Z C Z x d W 9 0 O y w m c X V v d D t z d H J h d G V n e S Z x d W 9 0 O y w m c X V v d D t h d m V y Y W d l X 3 N 1 b S Z x d W 9 0 O y w m c X V v d D t z Z F 9 z d W 0 m c X V v d D s s J n F 1 b 3 Q 7 Y X Z l c m F n Z V 9 w Z X J j Z W 5 0 Y W d l J n F 1 b 3 Q 7 L C Z x d W 9 0 O 3 N k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s s M H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c 2 V l Z C w x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z d H J h d G V n e S w y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h d m V y Y W d l X 3 N 1 b S w z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z Z F 9 z d W 0 s N H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Y X Z l c m F n Z V 9 w Z X J j Z W 5 0 Y W d l L D V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3 N k X 3 B l c m N l b n R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L D B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3 N l Z W Q s M X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c 3 R y Y X R l Z 3 k s M n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Y X Z l c m F n Z V 9 z d W 0 s M 3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c 2 R f c 3 V t L D R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2 F 2 Z X J h Z 2 V f c G V y Y 2 V u d G F n Z S w 1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z Z F 9 w Z X J j Z W 5 0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X 3 J l c 3 V s d H N f b W F z c 1 9 w Y X J l d G 9 f a W 5 k Z X B l b m R l b m N l X 2 h v b W 9 f b W F z c 1 9 3 Z W l n a H R f M V 9 p b m R l c G V u Z G V u Y 2 V f d 2 V p Z 2 h 0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w Y X J l d G 9 f a W 5 k Z X B l b m R l b m N l X 2 h v b W 9 f b W F z c 1 9 3 Z W l n a H R f M V 9 p b m R l c G V u Z G V u Y 2 V f d 2 V p Z 2 h 0 X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u b 3 J t Y W x f a W 5 k Z X B l b m R l b m N l X 2 h v b W 9 f b W F z c 1 9 3 Z W l n a H R f M V 9 p b m R l c G V u Z G V u Y 2 V f d 2 V p Z 2 h 0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1 t Y X J 5 X 3 J l c 3 V s d H N f b W F z c 1 9 u b 3 J t Y W x f a W 5 k Z X B l b m R l b m N l X 2 h v b W 9 f b W F z c 1 9 3 Z W l n a H R f M V 9 p b m R l c G V u Z G V u Y 2 V f d 2 V p Z 2 h 0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O V Q y M T o w M T o x N y 4 z O D E y N z c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3 N l Z W Q m c X V v d D s s J n F 1 b 3 Q 7 c 3 R y Y X R l Z 3 k m c X V v d D s s J n F 1 b 3 Q 7 Y X Z l c m F n Z V 9 z d W 0 m c X V v d D s s J n F 1 b 3 Q 7 c 2 R f c 3 V t J n F 1 b 3 Q 7 L C Z x d W 9 0 O 2 F 2 Z X J h Z 2 V f c G V y Y 2 V u d G F n Z S Z x d W 9 0 O y w m c X V v d D t z Z F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L D B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3 N l Z W Q s M X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c 3 R y Y X R l Z 3 k s M n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Y X Z l c m F n Z V 9 z d W 0 s M 3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c 2 R f c 3 V t L D R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2 F 2 Z X J h Z 2 V f c G V y Y 2 V u d G F n Z S w 1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z Z F 9 w Z X J j Z W 5 0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y w w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z Z W V k L D F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3 N 0 c m F 0 Z W d 5 L D J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2 F 2 Z X J h Z 2 V f c 3 V t L D N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3 N k X 3 N 1 b S w 0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h d m V y Y W d l X 3 B l c m N l b n R h Z 2 U s N X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c 2 R f c G V y Y 2 V u d G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y Z X N 1 b H R z X 2 1 h c 3 N f b m 9 y b W F s X 2 l u Z G V w Z W 5 k Z W 5 j Z V 9 o b 2 1 v X 2 1 h c 3 N f d 2 V p Z 2 h 0 X z F f a W 5 k Z X B l b m R l b m N l X 3 d l a W d o d F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b m 9 y b W F s X 2 l u Z G V w Z W 5 k Z W 5 j Z V 9 o b 2 1 v X 2 1 h c 3 N f d 2 V p Z 2 h 0 X z F f a W 5 k Z X B l b m R l b m N l X 3 d l a W d o d F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b m 9 y b W F s X 2 l u Z G V w Z W 5 k Z W 5 j Z V 9 o b 2 1 v X 2 1 h c 3 N f d 2 V p Z 2 h 0 X z F f a W 5 k Z X B l b m R l b m N l X 3 d l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F Q w O T o z M T o x N C 4 4 M T Y 3 M z Q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3 N l Z W Q m c X V v d D s s J n F 1 b 3 Q 7 c 3 R y Y X R l Z 3 k m c X V v d D s s J n F 1 b 3 Q 7 Y X Z l c m F n Z V 9 z d W 0 m c X V v d D s s J n F 1 b 3 Q 7 c 2 R f c 3 V t J n F 1 b 3 Q 7 L C Z x d W 9 0 O 2 F 2 Z X J h Z 2 V f c G V y Y 2 V u d G F n Z S Z x d W 9 0 O y w m c X V v d D t z Z F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y Z X N 1 b H R z X 2 1 h c 3 N f b m 9 y b W F s X 2 l u Z G V w Z W 5 k Z W 5 j Z V 9 o b 2 1 v X 2 1 h c 3 N f d 2 V p Z 2 h 0 X z F f a W 5 k Z X B l b m R l b m N l X 3 d l a S A o M i k v U H J v b W 9 0 Z W Q g S G V h Z G V y c y 5 7 L D B 9 J n F 1 b 3 Q 7 L C Z x d W 9 0 O 1 N l Y 3 R p b 2 4 x L 3 N 1 b W 1 h c n l f c m V z d W x 0 c 1 9 t Y X N z X 2 5 v c m 1 h b F 9 p b m R l c G V u Z G V u Y 2 V f a G 9 t b 1 9 t Y X N z X 3 d l a W d o d F 8 x X 2 l u Z G V w Z W 5 k Z W 5 j Z V 9 3 Z W k g K D I p L 1 B y b 2 1 v d G V k I E h l Y W R l c n M u e 3 N l Z W Q s M X 0 m c X V v d D s s J n F 1 b 3 Q 7 U 2 V j d G l v b j E v c 3 V t b W F y e V 9 y Z X N 1 b H R z X 2 1 h c 3 N f b m 9 y b W F s X 2 l u Z G V w Z W 5 k Z W 5 j Z V 9 o b 2 1 v X 2 1 h c 3 N f d 2 V p Z 2 h 0 X z F f a W 5 k Z X B l b m R l b m N l X 3 d l a S A o M i k v U H J v b W 9 0 Z W Q g S G V h Z G V y c y 5 7 c 3 R y Y X R l Z 3 k s M n 0 m c X V v d D s s J n F 1 b 3 Q 7 U 2 V j d G l v b j E v c 3 V t b W F y e V 9 y Z X N 1 b H R z X 2 1 h c 3 N f b m 9 y b W F s X 2 l u Z G V w Z W 5 k Z W 5 j Z V 9 o b 2 1 v X 2 1 h c 3 N f d 2 V p Z 2 h 0 X z F f a W 5 k Z X B l b m R l b m N l X 3 d l a S A o M i k v U H J v b W 9 0 Z W Q g S G V h Z G V y c y 5 7 Y X Z l c m F n Z V 9 z d W 0 s M 3 0 m c X V v d D s s J n F 1 b 3 Q 7 U 2 V j d G l v b j E v c 3 V t b W F y e V 9 y Z X N 1 b H R z X 2 1 h c 3 N f b m 9 y b W F s X 2 l u Z G V w Z W 5 k Z W 5 j Z V 9 o b 2 1 v X 2 1 h c 3 N f d 2 V p Z 2 h 0 X z F f a W 5 k Z X B l b m R l b m N l X 3 d l a S A o M i k v U H J v b W 9 0 Z W Q g S G V h Z G V y c y 5 7 c 2 R f c 3 V t L D R 9 J n F 1 b 3 Q 7 L C Z x d W 9 0 O 1 N l Y 3 R p b 2 4 x L 3 N 1 b W 1 h c n l f c m V z d W x 0 c 1 9 t Y X N z X 2 5 v c m 1 h b F 9 p b m R l c G V u Z G V u Y 2 V f a G 9 t b 1 9 t Y X N z X 3 d l a W d o d F 8 x X 2 l u Z G V w Z W 5 k Z W 5 j Z V 9 3 Z W k g K D I p L 1 B y b 2 1 v d G V k I E h l Y W R l c n M u e 2 F 2 Z X J h Z 2 V f c G V y Y 2 V u d G F n Z S w 1 f S Z x d W 9 0 O y w m c X V v d D t T Z W N 0 a W 9 u M S 9 z d W 1 t Y X J 5 X 3 J l c 3 V s d H N f b W F z c 1 9 u b 3 J t Y W x f a W 5 k Z X B l b m R l b m N l X 2 h v b W 9 f b W F z c 1 9 3 Z W l n a H R f M V 9 p b m R l c G V u Z G V u Y 2 V f d 2 V p I C g y K S 9 Q c m 9 t b 3 R l Z C B I Z W F k Z X J z L n t z Z F 9 w Z X J j Z W 5 0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1 b W 1 h c n l f c m V z d W x 0 c 1 9 t Y X N z X 2 5 v c m 1 h b F 9 p b m R l c G V u Z G V u Y 2 V f a G 9 t b 1 9 t Y X N z X 3 d l a W d o d F 8 x X 2 l u Z G V w Z W 5 k Z W 5 j Z V 9 3 Z W k g K D I p L 1 B y b 2 1 v d G V k I E h l Y W R l c n M u e y w w f S Z x d W 9 0 O y w m c X V v d D t T Z W N 0 a W 9 u M S 9 z d W 1 t Y X J 5 X 3 J l c 3 V s d H N f b W F z c 1 9 u b 3 J t Y W x f a W 5 k Z X B l b m R l b m N l X 2 h v b W 9 f b W F z c 1 9 3 Z W l n a H R f M V 9 p b m R l c G V u Z G V u Y 2 V f d 2 V p I C g y K S 9 Q c m 9 t b 3 R l Z C B I Z W F k Z X J z L n t z Z W V k L D F 9 J n F 1 b 3 Q 7 L C Z x d W 9 0 O 1 N l Y 3 R p b 2 4 x L 3 N 1 b W 1 h c n l f c m V z d W x 0 c 1 9 t Y X N z X 2 5 v c m 1 h b F 9 p b m R l c G V u Z G V u Y 2 V f a G 9 t b 1 9 t Y X N z X 3 d l a W d o d F 8 x X 2 l u Z G V w Z W 5 k Z W 5 j Z V 9 3 Z W k g K D I p L 1 B y b 2 1 v d G V k I E h l Y W R l c n M u e 3 N 0 c m F 0 Z W d 5 L D J 9 J n F 1 b 3 Q 7 L C Z x d W 9 0 O 1 N l Y 3 R p b 2 4 x L 3 N 1 b W 1 h c n l f c m V z d W x 0 c 1 9 t Y X N z X 2 5 v c m 1 h b F 9 p b m R l c G V u Z G V u Y 2 V f a G 9 t b 1 9 t Y X N z X 3 d l a W d o d F 8 x X 2 l u Z G V w Z W 5 k Z W 5 j Z V 9 3 Z W k g K D I p L 1 B y b 2 1 v d G V k I E h l Y W R l c n M u e 2 F 2 Z X J h Z 2 V f c 3 V t L D N 9 J n F 1 b 3 Q 7 L C Z x d W 9 0 O 1 N l Y 3 R p b 2 4 x L 3 N 1 b W 1 h c n l f c m V z d W x 0 c 1 9 t Y X N z X 2 5 v c m 1 h b F 9 p b m R l c G V u Z G V u Y 2 V f a G 9 t b 1 9 t Y X N z X 3 d l a W d o d F 8 x X 2 l u Z G V w Z W 5 k Z W 5 j Z V 9 3 Z W k g K D I p L 1 B y b 2 1 v d G V k I E h l Y W R l c n M u e 3 N k X 3 N 1 b S w 0 f S Z x d W 9 0 O y w m c X V v d D t T Z W N 0 a W 9 u M S 9 z d W 1 t Y X J 5 X 3 J l c 3 V s d H N f b W F z c 1 9 u b 3 J t Y W x f a W 5 k Z X B l b m R l b m N l X 2 h v b W 9 f b W F z c 1 9 3 Z W l n a H R f M V 9 p b m R l c G V u Z G V u Y 2 V f d 2 V p I C g y K S 9 Q c m 9 t b 3 R l Z C B I Z W F k Z X J z L n t h d m V y Y W d l X 3 B l c m N l b n R h Z 2 U s N X 0 m c X V v d D s s J n F 1 b 3 Q 7 U 2 V j d G l v b j E v c 3 V t b W F y e V 9 y Z X N 1 b H R z X 2 1 h c 3 N f b m 9 y b W F s X 2 l u Z G V w Z W 5 k Z W 5 j Z V 9 o b 2 1 v X 2 1 h c 3 N f d 2 V p Z 2 h 0 X z F f a W 5 k Z X B l b m R l b m N l X 3 d l a S A o M i k v U H J v b W 9 0 Z W Q g S G V h Z G V y c y 5 7 c 2 R f c G V y Y 2 V u d G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y Z X N 1 b H R z X 2 1 h c 3 N f b m 9 y b W F s X 2 l u Z G V w Z W 5 k Z W 5 j Z V 9 o b 2 1 v X 2 1 h c 3 N f d 2 V p Z 2 h 0 X z F f a W 5 k Z X B l b m R l b m N l X 3 d l a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u b 3 J t Y W x f a W 5 k Z X B l b m R l b m N l X 2 h v b W 9 f b W F z c 1 9 3 Z W l n a H R f M V 9 p b m R l c G V u Z G V u Y 2 V f d 2 V p J T I w K D I p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j G h P H 7 x c Q S 4 a x Y I H 6 v M p J A A A A A A I A A A A A A A N m A A D A A A A A E A A A A L O K 3 p m i n j e d + f / 1 1 2 S k g t g A A A A A B I A A A K A A A A A Q A A A A G U 3 u L a L P R E e W i a g V m e n a 9 F A A A A A i R H 3 T P / L d A f S 8 J D g b p A R 4 q X r R 3 / w E 7 x j + Z U c F T S + g Z k R N v O X H U X 4 x 5 z I i X w S o C q Z 8 C x A p a R 2 6 A G L o v r l V f O i x S B / S s I 0 3 d M Z o q + s J F 0 3 I 6 B Q A A A A 0 A + I j a M o K w p D q e w 6 h + d t r k 9 4 t 1 Q = = < / D a t a M a s h u p > 
</file>

<file path=customXml/itemProps1.xml><?xml version="1.0" encoding="utf-8"?>
<ds:datastoreItem xmlns:ds="http://schemas.openxmlformats.org/officeDocument/2006/customXml" ds:itemID="{F9655ED9-F77F-49BF-80E9-8CD613BB62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pareto homo 1 3</vt:lpstr>
      <vt:lpstr>normal homo 1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Krapohl, Sebastian</dc:creator>
  <cp:lastModifiedBy>Krapohl, Sebastian</cp:lastModifiedBy>
  <dcterms:created xsi:type="dcterms:W3CDTF">2022-03-18T20:44:34Z</dcterms:created>
  <dcterms:modified xsi:type="dcterms:W3CDTF">2022-03-20T19:59:51Z</dcterms:modified>
</cp:coreProperties>
</file>