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rapoh1\OneDrive - UvA\Desktop\"/>
    </mc:Choice>
  </mc:AlternateContent>
  <xr:revisionPtr revIDLastSave="0" documentId="13_ncr:1_{C6EB403C-41BA-4322-ACF3-C45954668DAF}" xr6:coauthVersionLast="47" xr6:coauthVersionMax="47" xr10:uidLastSave="{00000000-0000-0000-0000-000000000000}"/>
  <bookViews>
    <workbookView xWindow="-120" yWindow="-120" windowWidth="29040" windowHeight="16440" activeTab="1" xr2:uid="{3963EEBC-87D2-4E70-A68E-AD3FCE490C7E}"/>
  </bookViews>
  <sheets>
    <sheet name="pareto homo 1 4" sheetId="3" r:id="rId1"/>
    <sheet name="summary_results_mass_normal_ind" sheetId="4" r:id="rId2"/>
    <sheet name="Sheet1" sheetId="1" r:id="rId3"/>
  </sheets>
  <definedNames>
    <definedName name="ExternalData_1" localSheetId="1" hidden="1">summary_results_mass_normal_ind!$A$1:$G$31</definedName>
    <definedName name="ExternalData_2" localSheetId="0" hidden="1">'pareto homo 1 4'!$A$1:$G$32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4" l="1"/>
  <c r="L3" i="4"/>
  <c r="L2" i="4"/>
  <c r="L5" i="4" s="1"/>
  <c r="L4" i="3"/>
  <c r="L3" i="3"/>
  <c r="L2" i="3"/>
  <c r="L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1AA078-D78A-438D-B4CB-E39ECA881DBA}" keepAlive="1" name="Query - summary_results_mass_normal_independence_homo_mass_weight_1_independence_weight_" description="Connection to the 'summary_results_mass_normal_independence_homo_mass_weight_1_independence_weight_' query in the workbook." type="5" refreshedVersion="7" background="1" saveData="1">
    <dbPr connection="Provider=Microsoft.Mashup.OleDb.1;Data Source=$Workbook$;Location=summary_results_mass_normal_independence_homo_mass_weight_1_independence_weight_;Extended Properties=&quot;&quot;" command="SELECT * FROM [summary_results_mass_normal_independence_homo_mass_weight_1_independence_weight_]"/>
  </connection>
  <connection id="2" xr16:uid="{497D7188-FD91-4767-BDD7-17ABC4768EC8}" keepAlive="1" name="Query - summary_results_mass_pareto_independence_homo_mass_weight_1_independence_wei (2)" description="Connection to the 'summary_results_mass_pareto_independence_homo_mass_weight_1_independence_wei (2)' query in the workbook." type="5" refreshedVersion="7" background="1" saveData="1">
    <dbPr connection="Provider=Microsoft.Mashup.OleDb.1;Data Source=$Workbook$;Location=&quot;summary_results_mass_pareto_independence_homo_mass_weight_1_independence_wei (2)&quot;;Extended Properties=&quot;&quot;" command="SELECT * FROM [summary_results_mass_pareto_independence_homo_mass_weight_1_independence_wei (2)]"/>
  </connection>
  <connection id="3" xr16:uid="{6CFC32D7-58DA-42A1-AA38-8D45E2BF5665}" keepAlive="1" name="Query - summary_results_mass_pareto_independence_homo_mass_weight_1_independence_weight_" description="Connection to the 'summary_results_mass_pareto_independence_homo_mass_weight_1_independence_weight_' query in the workbook." type="5" refreshedVersion="0" background="1">
    <dbPr connection="Provider=Microsoft.Mashup.OleDb.1;Data Source=$Workbook$;Location=summary_results_mass_pareto_independence_homo_mass_weight_1_independence_weight_;Extended Properties=&quot;&quot;" command="SELECT * FROM [summary_results_mass_pareto_independence_homo_mass_weight_1_independence_weight_]"/>
  </connection>
</connections>
</file>

<file path=xl/sharedStrings.xml><?xml version="1.0" encoding="utf-8"?>
<sst xmlns="http://schemas.openxmlformats.org/spreadsheetml/2006/main" count="382" uniqueCount="219">
  <si>
    <t>Column1</t>
  </si>
  <si>
    <t>seed</t>
  </si>
  <si>
    <t>strategy</t>
  </si>
  <si>
    <t>average_sum</t>
  </si>
  <si>
    <t>sd_sum</t>
  </si>
  <si>
    <t>average_percentage</t>
  </si>
  <si>
    <t>sd_percentage</t>
  </si>
  <si>
    <t>0</t>
  </si>
  <si>
    <t>1024</t>
  </si>
  <si>
    <t>coop</t>
  </si>
  <si>
    <t>36521605</t>
  </si>
  <si>
    <t>11219</t>
  </si>
  <si>
    <t>0.144</t>
  </si>
  <si>
    <t>1</t>
  </si>
  <si>
    <t>defect</t>
  </si>
  <si>
    <t>14572419</t>
  </si>
  <si>
    <t>9574</t>
  </si>
  <si>
    <t>0.187</t>
  </si>
  <si>
    <t>0.123</t>
  </si>
  <si>
    <t>2</t>
  </si>
  <si>
    <t>exploitation</t>
  </si>
  <si>
    <t>26905976</t>
  </si>
  <si>
    <t>2280</t>
  </si>
  <si>
    <t>0.029</t>
  </si>
  <si>
    <t>3000</t>
  </si>
  <si>
    <t>128</t>
  </si>
  <si>
    <t>25643781</t>
  </si>
  <si>
    <t>9010</t>
  </si>
  <si>
    <t>0.116</t>
  </si>
  <si>
    <t>3001</t>
  </si>
  <si>
    <t>23604522</t>
  </si>
  <si>
    <t>9209</t>
  </si>
  <si>
    <t>0.118</t>
  </si>
  <si>
    <t>3002</t>
  </si>
  <si>
    <t>28751697</t>
  </si>
  <si>
    <t>1418</t>
  </si>
  <si>
    <t>0.018</t>
  </si>
  <si>
    <t>6000</t>
  </si>
  <si>
    <t>16</t>
  </si>
  <si>
    <t>25178989</t>
  </si>
  <si>
    <t>8029</t>
  </si>
  <si>
    <t>0.103</t>
  </si>
  <si>
    <t>6001</t>
  </si>
  <si>
    <t>24006833</t>
  </si>
  <si>
    <t>8017</t>
  </si>
  <si>
    <t>6002</t>
  </si>
  <si>
    <t>28814178</t>
  </si>
  <si>
    <t>1283</t>
  </si>
  <si>
    <t>0.017</t>
  </si>
  <si>
    <t>9000</t>
  </si>
  <si>
    <t>256</t>
  </si>
  <si>
    <t>31073489</t>
  </si>
  <si>
    <t>10268</t>
  </si>
  <si>
    <t>0.132</t>
  </si>
  <si>
    <t>9001</t>
  </si>
  <si>
    <t>18539842</t>
  </si>
  <si>
    <t>9456</t>
  </si>
  <si>
    <t>0.121</t>
  </si>
  <si>
    <t>9002</t>
  </si>
  <si>
    <t>28386669</t>
  </si>
  <si>
    <t>2010</t>
  </si>
  <si>
    <t>0.026</t>
  </si>
  <si>
    <t>12000</t>
  </si>
  <si>
    <t>21447674</t>
  </si>
  <si>
    <t>8320</t>
  </si>
  <si>
    <t>0.107</t>
  </si>
  <si>
    <t>12001</t>
  </si>
  <si>
    <t>27059279</t>
  </si>
  <si>
    <t>8763</t>
  </si>
  <si>
    <t>0.112</t>
  </si>
  <si>
    <t>12002</t>
  </si>
  <si>
    <t>29493047</t>
  </si>
  <si>
    <t>1987</t>
  </si>
  <si>
    <t>15000</t>
  </si>
  <si>
    <t>32</t>
  </si>
  <si>
    <t>25546035</t>
  </si>
  <si>
    <t>7828</t>
  </si>
  <si>
    <t>0.1</t>
  </si>
  <si>
    <t>15001</t>
  </si>
  <si>
    <t>22073529</t>
  </si>
  <si>
    <t>8004</t>
  </si>
  <si>
    <t>15002</t>
  </si>
  <si>
    <t>30380436</t>
  </si>
  <si>
    <t>2168</t>
  </si>
  <si>
    <t>0.028</t>
  </si>
  <si>
    <t>18000</t>
  </si>
  <si>
    <t>4</t>
  </si>
  <si>
    <t>22710106</t>
  </si>
  <si>
    <t>14602</t>
  </si>
  <si>
    <t>18001</t>
  </si>
  <si>
    <t>28693882</t>
  </si>
  <si>
    <t>16508</t>
  </si>
  <si>
    <t>0.212</t>
  </si>
  <si>
    <t>18002</t>
  </si>
  <si>
    <t>26596012</t>
  </si>
  <si>
    <t>3372</t>
  </si>
  <si>
    <t>0.043</t>
  </si>
  <si>
    <t>21000</t>
  </si>
  <si>
    <t>512</t>
  </si>
  <si>
    <t>17979637</t>
  </si>
  <si>
    <t>9014</t>
  </si>
  <si>
    <t>0.115</t>
  </si>
  <si>
    <t>21001</t>
  </si>
  <si>
    <t>31028302</t>
  </si>
  <si>
    <t>9938</t>
  </si>
  <si>
    <t>0.128</t>
  </si>
  <si>
    <t>21002</t>
  </si>
  <si>
    <t>28992061</t>
  </si>
  <si>
    <t>2100</t>
  </si>
  <si>
    <t>0.027</t>
  </si>
  <si>
    <t>24000</t>
  </si>
  <si>
    <t>64</t>
  </si>
  <si>
    <t>19963888</t>
  </si>
  <si>
    <t>8055</t>
  </si>
  <si>
    <t>24001</t>
  </si>
  <si>
    <t>28287780</t>
  </si>
  <si>
    <t>9017</t>
  </si>
  <si>
    <t>24002</t>
  </si>
  <si>
    <t>29748332</t>
  </si>
  <si>
    <t>2392</t>
  </si>
  <si>
    <t>0.031</t>
  </si>
  <si>
    <t>27000</t>
  </si>
  <si>
    <t>8</t>
  </si>
  <si>
    <t>18162564</t>
  </si>
  <si>
    <t>5487</t>
  </si>
  <si>
    <t>0.07</t>
  </si>
  <si>
    <t>27001</t>
  </si>
  <si>
    <t>31701742</t>
  </si>
  <si>
    <t>6843</t>
  </si>
  <si>
    <t>0.088</t>
  </si>
  <si>
    <t>27002</t>
  </si>
  <si>
    <t>28135694</t>
  </si>
  <si>
    <t>1583</t>
  </si>
  <si>
    <t>0.02</t>
  </si>
  <si>
    <t>average coop</t>
  </si>
  <si>
    <t>average defect</t>
  </si>
  <si>
    <t>average exploit</t>
  </si>
  <si>
    <t>ratio coop/defect</t>
  </si>
  <si>
    <t>34219888</t>
  </si>
  <si>
    <t>7558</t>
  </si>
  <si>
    <t>0.097</t>
  </si>
  <si>
    <t>15423375</t>
  </si>
  <si>
    <t>6564</t>
  </si>
  <si>
    <t>0.084</t>
  </si>
  <si>
    <t>28356737</t>
  </si>
  <si>
    <t>1568</t>
  </si>
  <si>
    <t>35432460</t>
  </si>
  <si>
    <t>12475</t>
  </si>
  <si>
    <t>0.16</t>
  </si>
  <si>
    <t>15080923</t>
  </si>
  <si>
    <t>11733</t>
  </si>
  <si>
    <t>0.151</t>
  </si>
  <si>
    <t>27486617</t>
  </si>
  <si>
    <t>2296</t>
  </si>
  <si>
    <t>0.03</t>
  </si>
  <si>
    <t>18672108</t>
  </si>
  <si>
    <t>8717</t>
  </si>
  <si>
    <t>27459320</t>
  </si>
  <si>
    <t>10214</t>
  </si>
  <si>
    <t>0.131</t>
  </si>
  <si>
    <t>31868572</t>
  </si>
  <si>
    <t>3370</t>
  </si>
  <si>
    <t>25303289</t>
  </si>
  <si>
    <t>5103</t>
  </si>
  <si>
    <t>0.066</t>
  </si>
  <si>
    <t>21413018</t>
  </si>
  <si>
    <t>4831</t>
  </si>
  <si>
    <t>0.062</t>
  </si>
  <si>
    <t>31283693</t>
  </si>
  <si>
    <t>1783</t>
  </si>
  <si>
    <t>0.023</t>
  </si>
  <si>
    <t>19952377</t>
  </si>
  <si>
    <t>12589</t>
  </si>
  <si>
    <t>0.161</t>
  </si>
  <si>
    <t>31324206</t>
  </si>
  <si>
    <t>14061</t>
  </si>
  <si>
    <t>0.18</t>
  </si>
  <si>
    <t>26723417</t>
  </si>
  <si>
    <t>2451</t>
  </si>
  <si>
    <t>0.032</t>
  </si>
  <si>
    <t>33041289</t>
  </si>
  <si>
    <t>5752</t>
  </si>
  <si>
    <t>0.074</t>
  </si>
  <si>
    <t>16204598</t>
  </si>
  <si>
    <t>4863</t>
  </si>
  <si>
    <t>28754113</t>
  </si>
  <si>
    <t>1292</t>
  </si>
  <si>
    <t>22295961</t>
  </si>
  <si>
    <t>9618</t>
  </si>
  <si>
    <t>27914641</t>
  </si>
  <si>
    <t>11258</t>
  </si>
  <si>
    <t>27789398</t>
  </si>
  <si>
    <t>1983</t>
  </si>
  <si>
    <t>21295985</t>
  </si>
  <si>
    <t>13165</t>
  </si>
  <si>
    <t>0.169</t>
  </si>
  <si>
    <t>30287488</t>
  </si>
  <si>
    <t>15548</t>
  </si>
  <si>
    <t>0.199</t>
  </si>
  <si>
    <t>26416527</t>
  </si>
  <si>
    <t>3114</t>
  </si>
  <si>
    <t>0.04</t>
  </si>
  <si>
    <t>25976571</t>
  </si>
  <si>
    <t>7151</t>
  </si>
  <si>
    <t>0.092</t>
  </si>
  <si>
    <t>23287376</t>
  </si>
  <si>
    <t>7433</t>
  </si>
  <si>
    <t>0.095</t>
  </si>
  <si>
    <t>28736053</t>
  </si>
  <si>
    <t>1037</t>
  </si>
  <si>
    <t>0.013</t>
  </si>
  <si>
    <t>23364668</t>
  </si>
  <si>
    <t>8535</t>
  </si>
  <si>
    <t>0.11</t>
  </si>
  <si>
    <t>24944389</t>
  </si>
  <si>
    <t>9796</t>
  </si>
  <si>
    <t>0.126</t>
  </si>
  <si>
    <t>29690943</t>
  </si>
  <si>
    <t>2209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</si>
</sst>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8C8E03B-5B98-4894-B476-D611EA34F82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56E47D-407C-424F-B08B-3D95414EB79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0BD356-AE6A-4570-9272-FCE1BA9A8A67}" name="summary_results_mass_pareto_independence_homo_mass_weight_1_independence_wei__2" displayName="summary_results_mass_pareto_independence_homo_mass_weight_1_independence_wei__2" ref="A1:G32" tableType="queryTable" totalsRowShown="0">
  <autoFilter ref="A1:G32" xr:uid="{B40BD356-AE6A-4570-9272-FCE1BA9A8A67}"/>
  <sortState xmlns:xlrd2="http://schemas.microsoft.com/office/spreadsheetml/2017/richdata2" ref="A2:G31">
    <sortCondition ref="C1:C31"/>
  </sortState>
  <tableColumns count="7">
    <tableColumn id="1" xr3:uid="{2E34F78A-2AEB-4196-8706-6142B7469A30}" uniqueName="1" name="Column1" queryTableFieldId="1" dataDxfId="11"/>
    <tableColumn id="2" xr3:uid="{B74F6252-7600-4614-A09D-DA9B2C82BF2E}" uniqueName="2" name="seed" queryTableFieldId="2" dataDxfId="10"/>
    <tableColumn id="3" xr3:uid="{0DFA3B52-AE42-4017-B84D-6D829BDB0D49}" uniqueName="3" name="strategy" queryTableFieldId="3" dataDxfId="9"/>
    <tableColumn id="4" xr3:uid="{D269AEA8-25FF-4CE1-B0FC-22383958E7A2}" uniqueName="4" name="average_sum" queryTableFieldId="4" dataDxfId="8"/>
    <tableColumn id="5" xr3:uid="{CA58A8C0-FEF8-487F-8B86-5D06B66F49EB}" uniqueName="5" name="sd_sum" queryTableFieldId="5" dataDxfId="7"/>
    <tableColumn id="6" xr3:uid="{ED3BD52D-9F16-4229-9CDC-DBE56DEC50A4}" uniqueName="6" name="average_percentage" queryTableFieldId="6" dataCellStyle="Percent"/>
    <tableColumn id="7" xr3:uid="{BDB2BC3F-F866-4117-B975-C77E9000DE7E}" uniqueName="7" name="sd_percentage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EC5B3C-7778-4C1E-B363-AD0AC40E0EF7}" name="summary_results_mass_normal_independence_homo_mass_weight_1_independence_weight_" displayName="summary_results_mass_normal_independence_homo_mass_weight_1_independence_weight_" ref="A1:G31" tableType="queryTable" totalsRowShown="0">
  <autoFilter ref="A1:G31" xr:uid="{56EC5B3C-7778-4C1E-B363-AD0AC40E0EF7}"/>
  <sortState xmlns:xlrd2="http://schemas.microsoft.com/office/spreadsheetml/2017/richdata2" ref="A2:G31">
    <sortCondition ref="C1:C31"/>
  </sortState>
  <tableColumns count="7">
    <tableColumn id="1" xr3:uid="{B29C49D4-CC72-431A-8217-F043EF451E91}" uniqueName="1" name="Column1" queryTableFieldId="1" dataDxfId="5"/>
    <tableColumn id="2" xr3:uid="{27BE5F84-F1C1-4F18-970E-834E585BA6CA}" uniqueName="2" name="seed" queryTableFieldId="2" dataDxfId="4"/>
    <tableColumn id="3" xr3:uid="{1E4FEAD5-3538-4A53-8F76-745F4068339D}" uniqueName="3" name="strategy" queryTableFieldId="3" dataDxfId="3"/>
    <tableColumn id="4" xr3:uid="{E63D9C2C-469B-48FD-AABC-489921EB29DE}" uniqueName="4" name="average_sum" queryTableFieldId="4" dataDxfId="2"/>
    <tableColumn id="5" xr3:uid="{6D27344A-8399-45BE-8447-57385E4095D2}" uniqueName="5" name="sd_sum" queryTableFieldId="5" dataDxfId="1"/>
    <tableColumn id="6" xr3:uid="{F16F3DF9-04B9-4418-95DC-33AFB9598561}" uniqueName="6" name="average_percentage" queryTableFieldId="6" dataCellStyle="Percent"/>
    <tableColumn id="7" xr3:uid="{C9635B3B-0A61-42A3-8AD0-7C83A7760B47}" uniqueName="7" name="sd_percentag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C1B9-44F5-4FAE-8C5E-C3BAF83E008E}">
  <dimension ref="A1:L32"/>
  <sheetViews>
    <sheetView workbookViewId="0">
      <selection activeCell="I2" sqref="I2:L5"/>
    </sheetView>
  </sheetViews>
  <sheetFormatPr defaultRowHeight="15" x14ac:dyDescent="0.25"/>
  <cols>
    <col min="1" max="1" width="11.140625" bestFit="1" customWidth="1"/>
    <col min="2" max="2" width="7.5703125" bestFit="1" customWidth="1"/>
    <col min="3" max="3" width="11.85546875" bestFit="1" customWidth="1"/>
    <col min="4" max="4" width="15" bestFit="1" customWidth="1"/>
    <col min="5" max="5" width="10" bestFit="1" customWidth="1"/>
    <col min="6" max="6" width="21.5703125" style="2" bestFit="1" customWidth="1"/>
    <col min="7" max="7" width="16.42578125" bestFit="1" customWidth="1"/>
    <col min="12" max="12" width="2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0.46800000000000003</v>
      </c>
      <c r="G2" s="1" t="s">
        <v>12</v>
      </c>
      <c r="I2" t="s">
        <v>134</v>
      </c>
      <c r="L2" s="3">
        <f>AVERAGE(F2:F11)</f>
        <v>0.31320000000000003</v>
      </c>
    </row>
    <row r="3" spans="1:12" x14ac:dyDescent="0.25">
      <c r="A3" s="1" t="s">
        <v>24</v>
      </c>
      <c r="B3" s="1" t="s">
        <v>25</v>
      </c>
      <c r="C3" s="1" t="s">
        <v>9</v>
      </c>
      <c r="D3" s="1" t="s">
        <v>26</v>
      </c>
      <c r="E3" s="1" t="s">
        <v>27</v>
      </c>
      <c r="F3" s="2">
        <v>0.32900000000000001</v>
      </c>
      <c r="G3" s="1" t="s">
        <v>28</v>
      </c>
      <c r="I3" t="s">
        <v>135</v>
      </c>
      <c r="L3" s="3">
        <f>AVERAGE(F12:F21)</f>
        <v>0.3201</v>
      </c>
    </row>
    <row r="4" spans="1:12" x14ac:dyDescent="0.25">
      <c r="A4" s="1" t="s">
        <v>37</v>
      </c>
      <c r="B4" s="1" t="s">
        <v>38</v>
      </c>
      <c r="C4" s="1" t="s">
        <v>9</v>
      </c>
      <c r="D4" s="1" t="s">
        <v>39</v>
      </c>
      <c r="E4" s="1" t="s">
        <v>40</v>
      </c>
      <c r="F4" s="2">
        <v>0.32300000000000001</v>
      </c>
      <c r="G4" s="1" t="s">
        <v>41</v>
      </c>
      <c r="I4" t="s">
        <v>136</v>
      </c>
      <c r="L4" s="3">
        <f>AVERAGE(F22:F31)</f>
        <v>0.36689999999999995</v>
      </c>
    </row>
    <row r="5" spans="1:12" x14ac:dyDescent="0.25">
      <c r="A5" s="1" t="s">
        <v>49</v>
      </c>
      <c r="B5" s="1" t="s">
        <v>50</v>
      </c>
      <c r="C5" s="1" t="s">
        <v>9</v>
      </c>
      <c r="D5" s="1" t="s">
        <v>51</v>
      </c>
      <c r="E5" s="1" t="s">
        <v>52</v>
      </c>
      <c r="F5" s="2">
        <v>0.39800000000000002</v>
      </c>
      <c r="G5" s="1" t="s">
        <v>53</v>
      </c>
      <c r="I5" t="s">
        <v>137</v>
      </c>
      <c r="L5" s="4">
        <f>L2/L3</f>
        <v>0.97844423617619503</v>
      </c>
    </row>
    <row r="6" spans="1:12" x14ac:dyDescent="0.25">
      <c r="A6" s="1" t="s">
        <v>62</v>
      </c>
      <c r="B6" s="1" t="s">
        <v>19</v>
      </c>
      <c r="C6" s="1" t="s">
        <v>9</v>
      </c>
      <c r="D6" s="1" t="s">
        <v>63</v>
      </c>
      <c r="E6" s="1" t="s">
        <v>64</v>
      </c>
      <c r="F6" s="2">
        <v>0.27500000000000002</v>
      </c>
      <c r="G6" s="1" t="s">
        <v>65</v>
      </c>
    </row>
    <row r="7" spans="1:12" x14ac:dyDescent="0.25">
      <c r="A7" s="1" t="s">
        <v>73</v>
      </c>
      <c r="B7" s="1" t="s">
        <v>74</v>
      </c>
      <c r="C7" s="1" t="s">
        <v>9</v>
      </c>
      <c r="D7" s="1" t="s">
        <v>75</v>
      </c>
      <c r="E7" s="1" t="s">
        <v>76</v>
      </c>
      <c r="F7" s="2">
        <v>0.32800000000000001</v>
      </c>
      <c r="G7" s="1" t="s">
        <v>77</v>
      </c>
    </row>
    <row r="8" spans="1:12" x14ac:dyDescent="0.25">
      <c r="A8" s="1" t="s">
        <v>85</v>
      </c>
      <c r="B8" s="1" t="s">
        <v>86</v>
      </c>
      <c r="C8" s="1" t="s">
        <v>9</v>
      </c>
      <c r="D8" s="1" t="s">
        <v>87</v>
      </c>
      <c r="E8" s="1" t="s">
        <v>88</v>
      </c>
      <c r="F8" s="2">
        <v>0.29099999999999998</v>
      </c>
      <c r="G8" s="1" t="s">
        <v>17</v>
      </c>
    </row>
    <row r="9" spans="1:12" x14ac:dyDescent="0.25">
      <c r="A9" s="1" t="s">
        <v>97</v>
      </c>
      <c r="B9" s="1" t="s">
        <v>98</v>
      </c>
      <c r="C9" s="1" t="s">
        <v>9</v>
      </c>
      <c r="D9" s="1" t="s">
        <v>99</v>
      </c>
      <c r="E9" s="1" t="s">
        <v>100</v>
      </c>
      <c r="F9" s="2">
        <v>0.23100000000000001</v>
      </c>
      <c r="G9" s="1" t="s">
        <v>101</v>
      </c>
    </row>
    <row r="10" spans="1:12" x14ac:dyDescent="0.25">
      <c r="A10" s="1" t="s">
        <v>110</v>
      </c>
      <c r="B10" s="1" t="s">
        <v>111</v>
      </c>
      <c r="C10" s="1" t="s">
        <v>9</v>
      </c>
      <c r="D10" s="1" t="s">
        <v>112</v>
      </c>
      <c r="E10" s="1" t="s">
        <v>113</v>
      </c>
      <c r="F10" s="2">
        <v>0.25600000000000001</v>
      </c>
      <c r="G10" s="1" t="s">
        <v>41</v>
      </c>
    </row>
    <row r="11" spans="1:12" x14ac:dyDescent="0.25">
      <c r="A11" s="1" t="s">
        <v>121</v>
      </c>
      <c r="B11" s="1" t="s">
        <v>122</v>
      </c>
      <c r="C11" s="1" t="s">
        <v>9</v>
      </c>
      <c r="D11" s="1" t="s">
        <v>123</v>
      </c>
      <c r="E11" s="1" t="s">
        <v>124</v>
      </c>
      <c r="F11" s="2">
        <v>0.23300000000000001</v>
      </c>
      <c r="G11" s="1" t="s">
        <v>125</v>
      </c>
    </row>
    <row r="12" spans="1:12" x14ac:dyDescent="0.25">
      <c r="A12" s="1" t="s">
        <v>13</v>
      </c>
      <c r="B12" s="1" t="s">
        <v>8</v>
      </c>
      <c r="C12" s="1" t="s">
        <v>14</v>
      </c>
      <c r="D12" s="1" t="s">
        <v>15</v>
      </c>
      <c r="E12" s="1" t="s">
        <v>16</v>
      </c>
      <c r="F12" s="2">
        <v>0.187</v>
      </c>
      <c r="G12" s="1" t="s">
        <v>18</v>
      </c>
    </row>
    <row r="13" spans="1:12" x14ac:dyDescent="0.25">
      <c r="A13" s="1" t="s">
        <v>29</v>
      </c>
      <c r="B13" s="1" t="s">
        <v>25</v>
      </c>
      <c r="C13" s="1" t="s">
        <v>14</v>
      </c>
      <c r="D13" s="1" t="s">
        <v>30</v>
      </c>
      <c r="E13" s="1" t="s">
        <v>31</v>
      </c>
      <c r="F13" s="2">
        <v>0.30299999999999999</v>
      </c>
      <c r="G13" s="1" t="s">
        <v>32</v>
      </c>
    </row>
    <row r="14" spans="1:12" x14ac:dyDescent="0.25">
      <c r="A14" s="1" t="s">
        <v>42</v>
      </c>
      <c r="B14" s="1" t="s">
        <v>38</v>
      </c>
      <c r="C14" s="1" t="s">
        <v>14</v>
      </c>
      <c r="D14" s="1" t="s">
        <v>43</v>
      </c>
      <c r="E14" s="1" t="s">
        <v>44</v>
      </c>
      <c r="F14" s="2">
        <v>0.308</v>
      </c>
      <c r="G14" s="1" t="s">
        <v>41</v>
      </c>
    </row>
    <row r="15" spans="1:12" x14ac:dyDescent="0.25">
      <c r="A15" s="1" t="s">
        <v>54</v>
      </c>
      <c r="B15" s="1" t="s">
        <v>50</v>
      </c>
      <c r="C15" s="1" t="s">
        <v>14</v>
      </c>
      <c r="D15" s="1" t="s">
        <v>55</v>
      </c>
      <c r="E15" s="1" t="s">
        <v>56</v>
      </c>
      <c r="F15" s="2">
        <v>0.23799999999999999</v>
      </c>
      <c r="G15" s="1" t="s">
        <v>57</v>
      </c>
    </row>
    <row r="16" spans="1:12" x14ac:dyDescent="0.25">
      <c r="A16" s="1" t="s">
        <v>66</v>
      </c>
      <c r="B16" s="1" t="s">
        <v>19</v>
      </c>
      <c r="C16" s="1" t="s">
        <v>14</v>
      </c>
      <c r="D16" s="1" t="s">
        <v>67</v>
      </c>
      <c r="E16" s="1" t="s">
        <v>68</v>
      </c>
      <c r="F16" s="2">
        <v>0.34699999999999998</v>
      </c>
      <c r="G16" s="1" t="s">
        <v>69</v>
      </c>
    </row>
    <row r="17" spans="1:7" x14ac:dyDescent="0.25">
      <c r="A17" s="1" t="s">
        <v>78</v>
      </c>
      <c r="B17" s="1" t="s">
        <v>74</v>
      </c>
      <c r="C17" s="1" t="s">
        <v>14</v>
      </c>
      <c r="D17" s="1" t="s">
        <v>79</v>
      </c>
      <c r="E17" s="1" t="s">
        <v>80</v>
      </c>
      <c r="F17" s="2">
        <v>0.28299999999999997</v>
      </c>
      <c r="G17" s="1" t="s">
        <v>41</v>
      </c>
    </row>
    <row r="18" spans="1:7" x14ac:dyDescent="0.25">
      <c r="A18" s="1" t="s">
        <v>89</v>
      </c>
      <c r="B18" s="1" t="s">
        <v>86</v>
      </c>
      <c r="C18" s="1" t="s">
        <v>14</v>
      </c>
      <c r="D18" s="1" t="s">
        <v>90</v>
      </c>
      <c r="E18" s="1" t="s">
        <v>91</v>
      </c>
      <c r="F18" s="2">
        <v>0.36799999999999999</v>
      </c>
      <c r="G18" s="1" t="s">
        <v>92</v>
      </c>
    </row>
    <row r="19" spans="1:7" x14ac:dyDescent="0.25">
      <c r="A19" s="1" t="s">
        <v>102</v>
      </c>
      <c r="B19" s="1" t="s">
        <v>98</v>
      </c>
      <c r="C19" s="1" t="s">
        <v>14</v>
      </c>
      <c r="D19" s="1" t="s">
        <v>103</v>
      </c>
      <c r="E19" s="1" t="s">
        <v>104</v>
      </c>
      <c r="F19" s="2">
        <v>0.39800000000000002</v>
      </c>
      <c r="G19" s="1" t="s">
        <v>105</v>
      </c>
    </row>
    <row r="20" spans="1:7" x14ac:dyDescent="0.25">
      <c r="A20" s="1" t="s">
        <v>114</v>
      </c>
      <c r="B20" s="1" t="s">
        <v>111</v>
      </c>
      <c r="C20" s="1" t="s">
        <v>14</v>
      </c>
      <c r="D20" s="1" t="s">
        <v>115</v>
      </c>
      <c r="E20" s="1" t="s">
        <v>116</v>
      </c>
      <c r="F20" s="2">
        <v>0.36299999999999999</v>
      </c>
      <c r="G20" s="1" t="s">
        <v>28</v>
      </c>
    </row>
    <row r="21" spans="1:7" x14ac:dyDescent="0.25">
      <c r="A21" s="1" t="s">
        <v>126</v>
      </c>
      <c r="B21" s="1" t="s">
        <v>122</v>
      </c>
      <c r="C21" s="1" t="s">
        <v>14</v>
      </c>
      <c r="D21" s="1" t="s">
        <v>127</v>
      </c>
      <c r="E21" s="1" t="s">
        <v>128</v>
      </c>
      <c r="F21" s="2">
        <v>0.40600000000000003</v>
      </c>
      <c r="G21" s="1" t="s">
        <v>129</v>
      </c>
    </row>
    <row r="22" spans="1:7" x14ac:dyDescent="0.25">
      <c r="A22" s="1" t="s">
        <v>19</v>
      </c>
      <c r="B22" s="1" t="s">
        <v>8</v>
      </c>
      <c r="C22" s="1" t="s">
        <v>20</v>
      </c>
      <c r="D22" s="1" t="s">
        <v>21</v>
      </c>
      <c r="E22" s="1" t="s">
        <v>22</v>
      </c>
      <c r="F22" s="2">
        <v>0.34499999999999997</v>
      </c>
      <c r="G22" s="1" t="s">
        <v>23</v>
      </c>
    </row>
    <row r="23" spans="1:7" x14ac:dyDescent="0.25">
      <c r="A23" s="1" t="s">
        <v>33</v>
      </c>
      <c r="B23" s="1" t="s">
        <v>25</v>
      </c>
      <c r="C23" s="1" t="s">
        <v>20</v>
      </c>
      <c r="D23" s="1" t="s">
        <v>34</v>
      </c>
      <c r="E23" s="1" t="s">
        <v>35</v>
      </c>
      <c r="F23" s="2">
        <v>0.36799999999999999</v>
      </c>
      <c r="G23" s="1" t="s">
        <v>36</v>
      </c>
    </row>
    <row r="24" spans="1:7" x14ac:dyDescent="0.25">
      <c r="A24" s="1" t="s">
        <v>45</v>
      </c>
      <c r="B24" s="1" t="s">
        <v>38</v>
      </c>
      <c r="C24" s="1" t="s">
        <v>20</v>
      </c>
      <c r="D24" s="1" t="s">
        <v>46</v>
      </c>
      <c r="E24" s="1" t="s">
        <v>47</v>
      </c>
      <c r="F24" s="2">
        <v>0.36899999999999999</v>
      </c>
      <c r="G24" s="1" t="s">
        <v>48</v>
      </c>
    </row>
    <row r="25" spans="1:7" x14ac:dyDescent="0.25">
      <c r="A25" s="1" t="s">
        <v>58</v>
      </c>
      <c r="B25" s="1" t="s">
        <v>50</v>
      </c>
      <c r="C25" s="1" t="s">
        <v>20</v>
      </c>
      <c r="D25" s="1" t="s">
        <v>59</v>
      </c>
      <c r="E25" s="1" t="s">
        <v>60</v>
      </c>
      <c r="F25" s="2">
        <v>0.36399999999999999</v>
      </c>
      <c r="G25" s="1" t="s">
        <v>61</v>
      </c>
    </row>
    <row r="26" spans="1:7" x14ac:dyDescent="0.25">
      <c r="A26" s="1" t="s">
        <v>70</v>
      </c>
      <c r="B26" s="1" t="s">
        <v>19</v>
      </c>
      <c r="C26" s="1" t="s">
        <v>20</v>
      </c>
      <c r="D26" s="1" t="s">
        <v>71</v>
      </c>
      <c r="E26" s="1" t="s">
        <v>72</v>
      </c>
      <c r="F26" s="2">
        <v>0.378</v>
      </c>
      <c r="G26" s="1" t="s">
        <v>61</v>
      </c>
    </row>
    <row r="27" spans="1:7" x14ac:dyDescent="0.25">
      <c r="A27" s="1" t="s">
        <v>81</v>
      </c>
      <c r="B27" s="1" t="s">
        <v>74</v>
      </c>
      <c r="C27" s="1" t="s">
        <v>20</v>
      </c>
      <c r="D27" s="1" t="s">
        <v>82</v>
      </c>
      <c r="E27" s="1" t="s">
        <v>83</v>
      </c>
      <c r="F27" s="2">
        <v>0.39</v>
      </c>
      <c r="G27" s="1" t="s">
        <v>84</v>
      </c>
    </row>
    <row r="28" spans="1:7" x14ac:dyDescent="0.25">
      <c r="A28" s="1" t="s">
        <v>93</v>
      </c>
      <c r="B28" s="1" t="s">
        <v>86</v>
      </c>
      <c r="C28" s="1" t="s">
        <v>20</v>
      </c>
      <c r="D28" s="1" t="s">
        <v>94</v>
      </c>
      <c r="E28" s="1" t="s">
        <v>95</v>
      </c>
      <c r="F28" s="2">
        <v>0.34100000000000003</v>
      </c>
      <c r="G28" s="1" t="s">
        <v>96</v>
      </c>
    </row>
    <row r="29" spans="1:7" x14ac:dyDescent="0.25">
      <c r="A29" s="1" t="s">
        <v>106</v>
      </c>
      <c r="B29" s="1" t="s">
        <v>98</v>
      </c>
      <c r="C29" s="1" t="s">
        <v>20</v>
      </c>
      <c r="D29" s="1" t="s">
        <v>107</v>
      </c>
      <c r="E29" s="1" t="s">
        <v>108</v>
      </c>
      <c r="F29" s="2">
        <v>0.372</v>
      </c>
      <c r="G29" s="1" t="s">
        <v>109</v>
      </c>
    </row>
    <row r="30" spans="1:7" x14ac:dyDescent="0.25">
      <c r="A30" s="1" t="s">
        <v>117</v>
      </c>
      <c r="B30" s="1" t="s">
        <v>111</v>
      </c>
      <c r="C30" s="1" t="s">
        <v>20</v>
      </c>
      <c r="D30" s="1" t="s">
        <v>118</v>
      </c>
      <c r="E30" s="1" t="s">
        <v>119</v>
      </c>
      <c r="F30" s="2">
        <v>0.38100000000000001</v>
      </c>
      <c r="G30" s="1" t="s">
        <v>120</v>
      </c>
    </row>
    <row r="31" spans="1:7" x14ac:dyDescent="0.25">
      <c r="A31" s="1" t="s">
        <v>130</v>
      </c>
      <c r="B31" s="1" t="s">
        <v>122</v>
      </c>
      <c r="C31" s="1" t="s">
        <v>20</v>
      </c>
      <c r="D31" s="1" t="s">
        <v>131</v>
      </c>
      <c r="E31" s="1" t="s">
        <v>132</v>
      </c>
      <c r="F31" s="2">
        <v>0.36099999999999999</v>
      </c>
      <c r="G31" s="1" t="s">
        <v>133</v>
      </c>
    </row>
    <row r="32" spans="1:7" x14ac:dyDescent="0.25">
      <c r="A32" s="1"/>
      <c r="B32" s="1"/>
      <c r="C32" s="1"/>
      <c r="D32" s="1"/>
      <c r="E32" s="1"/>
      <c r="G3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96352-9313-4C2B-8D16-1987640FAA17}">
  <dimension ref="A1:L31"/>
  <sheetViews>
    <sheetView tabSelected="1" workbookViewId="0">
      <selection activeCell="L5" sqref="L5"/>
    </sheetView>
  </sheetViews>
  <sheetFormatPr defaultRowHeight="15" x14ac:dyDescent="0.25"/>
  <cols>
    <col min="1" max="1" width="11.140625" bestFit="1" customWidth="1"/>
    <col min="2" max="2" width="7.5703125" bestFit="1" customWidth="1"/>
    <col min="3" max="3" width="11.85546875" bestFit="1" customWidth="1"/>
    <col min="4" max="4" width="15" bestFit="1" customWidth="1"/>
    <col min="5" max="5" width="10" bestFit="1" customWidth="1"/>
    <col min="6" max="6" width="21.5703125" style="2" bestFit="1" customWidth="1"/>
    <col min="7" max="7" width="16.42578125" bestFit="1" customWidth="1"/>
    <col min="12" max="12" width="2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25">
      <c r="A2" s="1" t="s">
        <v>7</v>
      </c>
      <c r="B2" s="1" t="s">
        <v>8</v>
      </c>
      <c r="C2" s="1" t="s">
        <v>9</v>
      </c>
      <c r="D2" s="1" t="s">
        <v>138</v>
      </c>
      <c r="E2" s="1" t="s">
        <v>139</v>
      </c>
      <c r="F2" s="2">
        <v>0.439</v>
      </c>
      <c r="G2" s="1" t="s">
        <v>140</v>
      </c>
      <c r="I2" t="s">
        <v>134</v>
      </c>
      <c r="L2" s="3">
        <f>AVERAGE(F2:F11)</f>
        <v>0.33290000000000003</v>
      </c>
    </row>
    <row r="3" spans="1:12" x14ac:dyDescent="0.25">
      <c r="A3" s="1" t="s">
        <v>24</v>
      </c>
      <c r="B3" s="1" t="s">
        <v>25</v>
      </c>
      <c r="C3" s="1" t="s">
        <v>9</v>
      </c>
      <c r="D3" s="1" t="s">
        <v>146</v>
      </c>
      <c r="E3" s="1" t="s">
        <v>147</v>
      </c>
      <c r="F3" s="2">
        <v>0.45400000000000001</v>
      </c>
      <c r="G3" s="1" t="s">
        <v>148</v>
      </c>
      <c r="I3" t="s">
        <v>135</v>
      </c>
      <c r="L3" s="3">
        <f>AVERAGE(F12:F21)</f>
        <v>0.29929999999999995</v>
      </c>
    </row>
    <row r="4" spans="1:12" x14ac:dyDescent="0.25">
      <c r="A4" s="1" t="s">
        <v>37</v>
      </c>
      <c r="B4" s="1" t="s">
        <v>38</v>
      </c>
      <c r="C4" s="1" t="s">
        <v>9</v>
      </c>
      <c r="D4" s="1" t="s">
        <v>155</v>
      </c>
      <c r="E4" s="1" t="s">
        <v>156</v>
      </c>
      <c r="F4" s="2">
        <v>0.23899999999999999</v>
      </c>
      <c r="G4" s="1" t="s">
        <v>69</v>
      </c>
      <c r="I4" t="s">
        <v>136</v>
      </c>
      <c r="L4" s="3">
        <f>AVERAGE(F22:F31)</f>
        <v>0.36819999999999997</v>
      </c>
    </row>
    <row r="5" spans="1:12" x14ac:dyDescent="0.25">
      <c r="A5" s="1" t="s">
        <v>49</v>
      </c>
      <c r="B5" s="1" t="s">
        <v>50</v>
      </c>
      <c r="C5" s="1" t="s">
        <v>9</v>
      </c>
      <c r="D5" s="1" t="s">
        <v>162</v>
      </c>
      <c r="E5" s="1" t="s">
        <v>163</v>
      </c>
      <c r="F5" s="2">
        <v>0.32500000000000001</v>
      </c>
      <c r="G5" s="1" t="s">
        <v>164</v>
      </c>
      <c r="I5" t="s">
        <v>137</v>
      </c>
      <c r="L5" s="4">
        <f>L2/L3</f>
        <v>1.1122619445372539</v>
      </c>
    </row>
    <row r="6" spans="1:12" x14ac:dyDescent="0.25">
      <c r="A6" s="1" t="s">
        <v>62</v>
      </c>
      <c r="B6" s="1" t="s">
        <v>19</v>
      </c>
      <c r="C6" s="1" t="s">
        <v>9</v>
      </c>
      <c r="D6" s="1" t="s">
        <v>171</v>
      </c>
      <c r="E6" s="1" t="s">
        <v>172</v>
      </c>
      <c r="F6" s="2">
        <v>0.25600000000000001</v>
      </c>
      <c r="G6" s="1" t="s">
        <v>173</v>
      </c>
    </row>
    <row r="7" spans="1:12" x14ac:dyDescent="0.25">
      <c r="A7" s="1" t="s">
        <v>73</v>
      </c>
      <c r="B7" s="1" t="s">
        <v>74</v>
      </c>
      <c r="C7" s="1" t="s">
        <v>9</v>
      </c>
      <c r="D7" s="1" t="s">
        <v>180</v>
      </c>
      <c r="E7" s="1" t="s">
        <v>181</v>
      </c>
      <c r="F7" s="2">
        <v>0.42399999999999999</v>
      </c>
      <c r="G7" s="1" t="s">
        <v>182</v>
      </c>
    </row>
    <row r="8" spans="1:12" x14ac:dyDescent="0.25">
      <c r="A8" s="1" t="s">
        <v>85</v>
      </c>
      <c r="B8" s="1" t="s">
        <v>86</v>
      </c>
      <c r="C8" s="1" t="s">
        <v>9</v>
      </c>
      <c r="D8" s="1" t="s">
        <v>187</v>
      </c>
      <c r="E8" s="1" t="s">
        <v>188</v>
      </c>
      <c r="F8" s="2">
        <v>0.28599999999999998</v>
      </c>
      <c r="G8" s="1" t="s">
        <v>18</v>
      </c>
    </row>
    <row r="9" spans="1:12" x14ac:dyDescent="0.25">
      <c r="A9" s="1" t="s">
        <v>97</v>
      </c>
      <c r="B9" s="1" t="s">
        <v>98</v>
      </c>
      <c r="C9" s="1" t="s">
        <v>9</v>
      </c>
      <c r="D9" s="1" t="s">
        <v>193</v>
      </c>
      <c r="E9" s="1" t="s">
        <v>194</v>
      </c>
      <c r="F9" s="2">
        <v>0.27300000000000002</v>
      </c>
      <c r="G9" s="1" t="s">
        <v>195</v>
      </c>
    </row>
    <row r="10" spans="1:12" x14ac:dyDescent="0.25">
      <c r="A10" s="1" t="s">
        <v>110</v>
      </c>
      <c r="B10" s="1" t="s">
        <v>111</v>
      </c>
      <c r="C10" s="1" t="s">
        <v>9</v>
      </c>
      <c r="D10" s="1" t="s">
        <v>202</v>
      </c>
      <c r="E10" s="1" t="s">
        <v>203</v>
      </c>
      <c r="F10" s="2">
        <v>0.33300000000000002</v>
      </c>
      <c r="G10" s="1" t="s">
        <v>204</v>
      </c>
    </row>
    <row r="11" spans="1:12" x14ac:dyDescent="0.25">
      <c r="A11" s="1" t="s">
        <v>121</v>
      </c>
      <c r="B11" s="1" t="s">
        <v>122</v>
      </c>
      <c r="C11" s="1" t="s">
        <v>9</v>
      </c>
      <c r="D11" s="1" t="s">
        <v>211</v>
      </c>
      <c r="E11" s="1" t="s">
        <v>212</v>
      </c>
      <c r="F11" s="2">
        <v>0.3</v>
      </c>
      <c r="G11" s="1" t="s">
        <v>213</v>
      </c>
    </row>
    <row r="12" spans="1:12" x14ac:dyDescent="0.25">
      <c r="A12" s="1" t="s">
        <v>13</v>
      </c>
      <c r="B12" s="1" t="s">
        <v>8</v>
      </c>
      <c r="C12" s="1" t="s">
        <v>14</v>
      </c>
      <c r="D12" s="1" t="s">
        <v>141</v>
      </c>
      <c r="E12" s="1" t="s">
        <v>142</v>
      </c>
      <c r="F12" s="2">
        <v>0.19800000000000001</v>
      </c>
      <c r="G12" s="1" t="s">
        <v>143</v>
      </c>
    </row>
    <row r="13" spans="1:12" x14ac:dyDescent="0.25">
      <c r="A13" s="1" t="s">
        <v>29</v>
      </c>
      <c r="B13" s="1" t="s">
        <v>25</v>
      </c>
      <c r="C13" s="1" t="s">
        <v>14</v>
      </c>
      <c r="D13" s="1" t="s">
        <v>149</v>
      </c>
      <c r="E13" s="1" t="s">
        <v>150</v>
      </c>
      <c r="F13" s="2">
        <v>0.193</v>
      </c>
      <c r="G13" s="1" t="s">
        <v>151</v>
      </c>
    </row>
    <row r="14" spans="1:12" x14ac:dyDescent="0.25">
      <c r="A14" s="1" t="s">
        <v>42</v>
      </c>
      <c r="B14" s="1" t="s">
        <v>38</v>
      </c>
      <c r="C14" s="1" t="s">
        <v>14</v>
      </c>
      <c r="D14" s="1" t="s">
        <v>157</v>
      </c>
      <c r="E14" s="1" t="s">
        <v>158</v>
      </c>
      <c r="F14" s="2">
        <v>0.35199999999999998</v>
      </c>
      <c r="G14" s="1" t="s">
        <v>159</v>
      </c>
    </row>
    <row r="15" spans="1:12" x14ac:dyDescent="0.25">
      <c r="A15" s="1" t="s">
        <v>54</v>
      </c>
      <c r="B15" s="1" t="s">
        <v>50</v>
      </c>
      <c r="C15" s="1" t="s">
        <v>14</v>
      </c>
      <c r="D15" s="1" t="s">
        <v>165</v>
      </c>
      <c r="E15" s="1" t="s">
        <v>166</v>
      </c>
      <c r="F15" s="2">
        <v>0.27500000000000002</v>
      </c>
      <c r="G15" s="1" t="s">
        <v>167</v>
      </c>
    </row>
    <row r="16" spans="1:12" x14ac:dyDescent="0.25">
      <c r="A16" s="1" t="s">
        <v>66</v>
      </c>
      <c r="B16" s="1" t="s">
        <v>19</v>
      </c>
      <c r="C16" s="1" t="s">
        <v>14</v>
      </c>
      <c r="D16" s="1" t="s">
        <v>174</v>
      </c>
      <c r="E16" s="1" t="s">
        <v>175</v>
      </c>
      <c r="F16" s="2">
        <v>0.40200000000000002</v>
      </c>
      <c r="G16" s="1" t="s">
        <v>176</v>
      </c>
    </row>
    <row r="17" spans="1:7" x14ac:dyDescent="0.25">
      <c r="A17" s="1" t="s">
        <v>78</v>
      </c>
      <c r="B17" s="1" t="s">
        <v>74</v>
      </c>
      <c r="C17" s="1" t="s">
        <v>14</v>
      </c>
      <c r="D17" s="1" t="s">
        <v>183</v>
      </c>
      <c r="E17" s="1" t="s">
        <v>184</v>
      </c>
      <c r="F17" s="2">
        <v>0.20799999999999999</v>
      </c>
      <c r="G17" s="1" t="s">
        <v>167</v>
      </c>
    </row>
    <row r="18" spans="1:7" x14ac:dyDescent="0.25">
      <c r="A18" s="1" t="s">
        <v>89</v>
      </c>
      <c r="B18" s="1" t="s">
        <v>86</v>
      </c>
      <c r="C18" s="1" t="s">
        <v>14</v>
      </c>
      <c r="D18" s="1" t="s">
        <v>189</v>
      </c>
      <c r="E18" s="1" t="s">
        <v>190</v>
      </c>
      <c r="F18" s="2">
        <v>0.35799999999999998</v>
      </c>
      <c r="G18" s="1" t="s">
        <v>12</v>
      </c>
    </row>
    <row r="19" spans="1:7" x14ac:dyDescent="0.25">
      <c r="A19" s="1" t="s">
        <v>102</v>
      </c>
      <c r="B19" s="1" t="s">
        <v>98</v>
      </c>
      <c r="C19" s="1" t="s">
        <v>14</v>
      </c>
      <c r="D19" s="1" t="s">
        <v>196</v>
      </c>
      <c r="E19" s="1" t="s">
        <v>197</v>
      </c>
      <c r="F19" s="2">
        <v>0.38800000000000001</v>
      </c>
      <c r="G19" s="1" t="s">
        <v>198</v>
      </c>
    </row>
    <row r="20" spans="1:7" x14ac:dyDescent="0.25">
      <c r="A20" s="1" t="s">
        <v>114</v>
      </c>
      <c r="B20" s="1" t="s">
        <v>111</v>
      </c>
      <c r="C20" s="1" t="s">
        <v>14</v>
      </c>
      <c r="D20" s="1" t="s">
        <v>205</v>
      </c>
      <c r="E20" s="1" t="s">
        <v>206</v>
      </c>
      <c r="F20" s="2">
        <v>0.29899999999999999</v>
      </c>
      <c r="G20" s="1" t="s">
        <v>207</v>
      </c>
    </row>
    <row r="21" spans="1:7" x14ac:dyDescent="0.25">
      <c r="A21" s="1" t="s">
        <v>126</v>
      </c>
      <c r="B21" s="1" t="s">
        <v>122</v>
      </c>
      <c r="C21" s="1" t="s">
        <v>14</v>
      </c>
      <c r="D21" s="1" t="s">
        <v>214</v>
      </c>
      <c r="E21" s="1" t="s">
        <v>215</v>
      </c>
      <c r="F21" s="2">
        <v>0.32</v>
      </c>
      <c r="G21" s="1" t="s">
        <v>216</v>
      </c>
    </row>
    <row r="22" spans="1:7" x14ac:dyDescent="0.25">
      <c r="A22" s="1" t="s">
        <v>19</v>
      </c>
      <c r="B22" s="1" t="s">
        <v>8</v>
      </c>
      <c r="C22" s="1" t="s">
        <v>20</v>
      </c>
      <c r="D22" s="1" t="s">
        <v>144</v>
      </c>
      <c r="E22" s="1" t="s">
        <v>145</v>
      </c>
      <c r="F22" s="2">
        <v>0.36399999999999999</v>
      </c>
      <c r="G22" s="1" t="s">
        <v>133</v>
      </c>
    </row>
    <row r="23" spans="1:7" x14ac:dyDescent="0.25">
      <c r="A23" s="1" t="s">
        <v>33</v>
      </c>
      <c r="B23" s="1" t="s">
        <v>25</v>
      </c>
      <c r="C23" s="1" t="s">
        <v>20</v>
      </c>
      <c r="D23" s="1" t="s">
        <v>152</v>
      </c>
      <c r="E23" s="1" t="s">
        <v>153</v>
      </c>
      <c r="F23" s="2">
        <v>0.35199999999999998</v>
      </c>
      <c r="G23" s="1" t="s">
        <v>154</v>
      </c>
    </row>
    <row r="24" spans="1:7" x14ac:dyDescent="0.25">
      <c r="A24" s="1" t="s">
        <v>45</v>
      </c>
      <c r="B24" s="1" t="s">
        <v>38</v>
      </c>
      <c r="C24" s="1" t="s">
        <v>20</v>
      </c>
      <c r="D24" s="1" t="s">
        <v>160</v>
      </c>
      <c r="E24" s="1" t="s">
        <v>161</v>
      </c>
      <c r="F24" s="2">
        <v>0.40899999999999997</v>
      </c>
      <c r="G24" s="1" t="s">
        <v>96</v>
      </c>
    </row>
    <row r="25" spans="1:7" x14ac:dyDescent="0.25">
      <c r="A25" s="1" t="s">
        <v>58</v>
      </c>
      <c r="B25" s="1" t="s">
        <v>50</v>
      </c>
      <c r="C25" s="1" t="s">
        <v>20</v>
      </c>
      <c r="D25" s="1" t="s">
        <v>168</v>
      </c>
      <c r="E25" s="1" t="s">
        <v>169</v>
      </c>
      <c r="F25" s="2">
        <v>0.40100000000000002</v>
      </c>
      <c r="G25" s="1" t="s">
        <v>170</v>
      </c>
    </row>
    <row r="26" spans="1:7" x14ac:dyDescent="0.25">
      <c r="A26" s="1" t="s">
        <v>70</v>
      </c>
      <c r="B26" s="1" t="s">
        <v>19</v>
      </c>
      <c r="C26" s="1" t="s">
        <v>20</v>
      </c>
      <c r="D26" s="1" t="s">
        <v>177</v>
      </c>
      <c r="E26" s="1" t="s">
        <v>178</v>
      </c>
      <c r="F26" s="2">
        <v>0.34300000000000003</v>
      </c>
      <c r="G26" s="1" t="s">
        <v>179</v>
      </c>
    </row>
    <row r="27" spans="1:7" x14ac:dyDescent="0.25">
      <c r="A27" s="1" t="s">
        <v>81</v>
      </c>
      <c r="B27" s="1" t="s">
        <v>74</v>
      </c>
      <c r="C27" s="1" t="s">
        <v>20</v>
      </c>
      <c r="D27" s="1" t="s">
        <v>185</v>
      </c>
      <c r="E27" s="1" t="s">
        <v>186</v>
      </c>
      <c r="F27" s="2">
        <v>0.36899999999999999</v>
      </c>
      <c r="G27" s="1" t="s">
        <v>48</v>
      </c>
    </row>
    <row r="28" spans="1:7" x14ac:dyDescent="0.25">
      <c r="A28" s="1" t="s">
        <v>93</v>
      </c>
      <c r="B28" s="1" t="s">
        <v>86</v>
      </c>
      <c r="C28" s="1" t="s">
        <v>20</v>
      </c>
      <c r="D28" s="1" t="s">
        <v>191</v>
      </c>
      <c r="E28" s="1" t="s">
        <v>192</v>
      </c>
      <c r="F28" s="2">
        <v>0.35599999999999998</v>
      </c>
      <c r="G28" s="1" t="s">
        <v>61</v>
      </c>
    </row>
    <row r="29" spans="1:7" x14ac:dyDescent="0.25">
      <c r="A29" s="1" t="s">
        <v>106</v>
      </c>
      <c r="B29" s="1" t="s">
        <v>98</v>
      </c>
      <c r="C29" s="1" t="s">
        <v>20</v>
      </c>
      <c r="D29" s="1" t="s">
        <v>199</v>
      </c>
      <c r="E29" s="1" t="s">
        <v>200</v>
      </c>
      <c r="F29" s="2">
        <v>0.33900000000000002</v>
      </c>
      <c r="G29" s="1" t="s">
        <v>201</v>
      </c>
    </row>
    <row r="30" spans="1:7" x14ac:dyDescent="0.25">
      <c r="A30" s="1" t="s">
        <v>117</v>
      </c>
      <c r="B30" s="1" t="s">
        <v>111</v>
      </c>
      <c r="C30" s="1" t="s">
        <v>20</v>
      </c>
      <c r="D30" s="1" t="s">
        <v>208</v>
      </c>
      <c r="E30" s="1" t="s">
        <v>209</v>
      </c>
      <c r="F30" s="2">
        <v>0.36799999999999999</v>
      </c>
      <c r="G30" s="1" t="s">
        <v>210</v>
      </c>
    </row>
    <row r="31" spans="1:7" x14ac:dyDescent="0.25">
      <c r="A31" s="1" t="s">
        <v>130</v>
      </c>
      <c r="B31" s="1" t="s">
        <v>122</v>
      </c>
      <c r="C31" s="1" t="s">
        <v>20</v>
      </c>
      <c r="D31" s="1" t="s">
        <v>217</v>
      </c>
      <c r="E31" s="1" t="s">
        <v>218</v>
      </c>
      <c r="F31" s="2">
        <v>0.38100000000000001</v>
      </c>
      <c r="G31" s="1" t="s">
        <v>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FABB-CF9A-42B2-B573-86BEB04AE3E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S L B z V K + V X 8 q k A A A A 9 Q A A A B I A H A B D b 2 5 m a W c v U G F j a 2 F n Z S 5 4 b W w g o h g A K K A U A A A A A A A A A A A A A A A A A A A A A A A A A A A A h Y + x D o I w G I R f h X S n r d U Y J K U M r m B M T I x r U y o 0 w o + h x f J u D j 6 S r y B G U T f H + + 4 u u b t f b z w d m j q 4 6 M 6 a F h I 0 w x Q F G l R b G C g T 1 L t j G K F U 8 K 1 U J 1 n q Y A y D j Q d r E l Q 5 d 4 4 J 8 d 5 j P 8 d t V x J G 6 Y w c 8 m y n K t 3 I 0 I B 1 E p R G n 1 b x v 4 U E 3 7 / G C I Z X S x w t G K a c T I z n B r 4 + G + c + 3 R / I 1 3 3 t + k 4 L q M N N x s k k O X l f E A 9 Q S w M E F A A C A A g A S L B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w c 1 T x M 3 B / U Q E A A C A G A A A T A B w A R m 9 y b X V s Y X M v U 2 V j d G l v b j E u b S C i G A A o o B Q A A A A A A A A A A A A A A A A A A A A A A A A A A A D t V E 1 L x D A Q v R f 2 P 4 T u p Q t l c Y s i K D 3 I r u J J l O r J S I j t s K 0 m m Z K Z 7 L L / 3 k A r K u j J v b i Y Q z 7 e G 8 K b l 0 c I a u 7 Q i W p Y F + e T Z J J Q q z 0 0 g o K 1 2 u + U B w q G S V l N p P p I M a r O N d B D n F w N q k W L A 7 u F b t 2 y W n z l R 1 S U w g B P E h F H h c H X E J E l b e Y r r I M F x 9 l V Z 2 C + R M f x Q F m 6 P J M P B J 4 k v X r d Y 7 u Q 7 5 U k e 4 8 v U T N J B 1 u l m c H 2 L G G D a q 0 t c A s Y h R d H R S F H 9 R I D 1 2 g h d g B e e Q y u k f t u 8 F j p D X i 9 B p r X t E l n + e M K T G c 7 B l + m e Z q L J Z p g H Z W n u b h 0 N T a d W 5 e L 4 q T I x V 1 A h o p 3 B s q P 7 f w G H T z N 8 s G y a X r r o w 6 O L 3 M N u o m + p N G / e / 0 c C 0 d m x L P B 3 V w 8 j v i F M V W t j f Z U s g / x y k n S u R 9 v / Z y B a b p P k 0 R W z N L / G P y 9 G H x r k U N v t T n g r + A X D R 5 K B t 4 A U E s B A i 0 A F A A C A A g A S L B z V K + V X 8 q k A A A A 9 Q A A A B I A A A A A A A A A A A A A A A A A A A A A A E N v b m Z p Z y 9 Q Y W N r Y W d l L n h t b F B L A Q I t A B Q A A g A I A E i w c 1 Q P y u m r p A A A A O k A A A A T A A A A A A A A A A A A A A A A A P A A A A B b Q 2 9 u d G V u d F 9 U e X B l c 1 0 u e G 1 s U E s B A i 0 A F A A C A A g A S L B z V P E z c H 9 R A Q A A I A Y A A B M A A A A A A A A A A A A A A A A A 4 Q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y 4 A A A A A A A A J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3 B h c m V 0 b 1 9 p b m R l c G V u Z G V u Y 2 V f a G 9 t b 1 9 t Y X N z X 3 d l a W d o d F 8 x X 2 l u Z G V w Z W 5 k Z W 5 j Z V 9 3 Z W l n a H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4 V D I w O j Q 4 O j A w L j Q 2 M D Q 4 O T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c 2 V l Z C Z x d W 9 0 O y w m c X V v d D t z d H J h d G V n e S Z x d W 9 0 O y w m c X V v d D t h d m V y Y W d l X 3 N 1 b S Z x d W 9 0 O y w m c X V v d D t z Z F 9 z d W 0 m c X V v d D s s J n F 1 b 3 Q 7 Y X Z l c m F n Z V 9 w Z X J j Z W 5 0 Y W d l J n F 1 b 3 Q 7 L C Z x d W 9 0 O 3 N k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X 3 J l c 3 V s d H N f b W F z c 1 9 w Y X J l d G 9 f a W 5 k Z X B l b m R l b m N l X 2 h v b W 9 f b W F z c 1 9 3 Z W l n a H R f M V 9 p b m R l c G V u Z G V u Y 2 V f d 2 V p Z 2 h 0 X y 9 Q c m 9 t b 3 R l Z C B I Z W F k Z X J z L n s s M H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c 2 V l Z C w x f S Z x d W 9 0 O y w m c X V v d D t T Z W N 0 a W 9 u M S 9 z d W 1 t Y X J 5 X 3 J l c 3 V s d H N f b W F z c 1 9 w Y X J l d G 9 f a W 5 k Z X B l b m R l b m N l X 2 h v b W 9 f b W F z c 1 9 3 Z W l n a H R f M V 9 p b m R l c G V u Z G V u Y 2 V f d 2 V p Z 2 h 0 X y 9 Q c m 9 t b 3 R l Z C B I Z W F k Z X J z L n t z d H J h d G V n e S w y f S Z x d W 9 0 O y w m c X V v d D t T Z W N 0 a W 9 u M S 9 z d W 1 t Y X J 5 X 3 J l c 3 V s d H N f b W F z c 1 9 w Y X J l d G 9 f a W 5 k Z X B l b m R l b m N l X 2 h v b W 9 f b W F z c 1 9 3 Z W l n a H R f M V 9 p b m R l c G V u Z G V u Y 2 V f d 2 V p Z 2 h 0 X y 9 Q c m 9 t b 3 R l Z C B I Z W F k Z X J z L n t h d m V y Y W d l X 3 N 1 b S w z f S Z x d W 9 0 O y w m c X V v d D t T Z W N 0 a W 9 u M S 9 z d W 1 t Y X J 5 X 3 J l c 3 V s d H N f b W F z c 1 9 w Y X J l d G 9 f a W 5 k Z X B l b m R l b m N l X 2 h v b W 9 f b W F z c 1 9 3 Z W l n a H R f M V 9 p b m R l c G V u Z G V u Y 2 V f d 2 V p Z 2 h 0 X y 9 Q c m 9 t b 3 R l Z C B I Z W F k Z X J z L n t z Z F 9 z d W 0 s N H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Y X Z l c m F n Z V 9 w Z X J j Z W 5 0 Y W d l L D V 9 J n F 1 b 3 Q 7 L C Z x d W 9 0 O 1 N l Y 3 R p b 2 4 x L 3 N 1 b W 1 h c n l f c m V z d W x 0 c 1 9 t Y X N z X 3 B h c m V 0 b 1 9 p b m R l c G V u Z G V u Y 2 V f a G 9 t b 1 9 t Y X N z X 3 d l a W d o d F 8 x X 2 l u Z G V w Z W 5 k Z W 5 j Z V 9 3 Z W l n a H R f L 1 B y b 2 1 v d G V k I E h l Y W R l c n M u e 3 N k X 3 B l c m N l b n R h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L D B 9 J n F 1 b 3 Q 7 L C Z x d W 9 0 O 1 N l Y 3 R p b 2 4 x L 3 N 1 b W 1 h c n l f c m V z d W x 0 c 1 9 t Y X N z X 3 B h c m V 0 b 1 9 p b m R l c G V u Z G V u Y 2 V f a G 9 t b 1 9 t Y X N z X 3 d l a W d o d F 8 x X 2 l u Z G V w Z W 5 k Z W 5 j Z V 9 3 Z W l n a H R f L 1 B y b 2 1 v d G V k I E h l Y W R l c n M u e 3 N l Z W Q s M X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c 3 R y Y X R l Z 3 k s M n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Y X Z l c m F n Z V 9 z d W 0 s M 3 0 m c X V v d D s s J n F 1 b 3 Q 7 U 2 V j d G l v b j E v c 3 V t b W F y e V 9 y Z X N 1 b H R z X 2 1 h c 3 N f c G F y Z X R v X 2 l u Z G V w Z W 5 k Z W 5 j Z V 9 o b 2 1 v X 2 1 h c 3 N f d 2 V p Z 2 h 0 X z F f a W 5 k Z X B l b m R l b m N l X 3 d l a W d o d F 8 v U H J v b W 9 0 Z W Q g S G V h Z G V y c y 5 7 c 2 R f c 3 V t L D R 9 J n F 1 b 3 Q 7 L C Z x d W 9 0 O 1 N l Y 3 R p b 2 4 x L 3 N 1 b W 1 h c n l f c m V z d W x 0 c 1 9 t Y X N z X 3 B h c m V 0 b 1 9 p b m R l c G V u Z G V u Y 2 V f a G 9 t b 1 9 t Y X N z X 3 d l a W d o d F 8 x X 2 l u Z G V w Z W 5 k Z W 5 j Z V 9 3 Z W l n a H R f L 1 B y b 2 1 v d G V k I E h l Y W R l c n M u e 2 F 2 Z X J h Z 2 V f c G V y Y 2 V u d G F n Z S w 1 f S Z x d W 9 0 O y w m c X V v d D t T Z W N 0 a W 9 u M S 9 z d W 1 t Y X J 5 X 3 J l c 3 V s d H N f b W F z c 1 9 w Y X J l d G 9 f a W 5 k Z X B l b m R l b m N l X 2 h v b W 9 f b W F z c 1 9 3 Z W l n a H R f M V 9 p b m R l c G V u Z G V u Y 2 V f d 2 V p Z 2 h 0 X y 9 Q c m 9 t b 3 R l Z C B I Z W F k Z X J z L n t z Z F 9 w Z X J j Z W 5 0 Y W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5 X 3 J l c 3 V s d H N f b W F z c 1 9 w Y X J l d G 9 f a W 5 k Z X B l b m R l b m N l X 2 h v b W 9 f b W F z c 1 9 3 Z W l n a H R f M V 9 p b m R l c G V u Z G V u Y 2 V f d 2 V p Z 2 h 0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w Y X J l d G 9 f a W 5 k Z X B l b m R l b m N l X 2 h v b W 9 f b W F z c 1 9 3 Z W l n a H R f M V 9 p b m R l c G V u Z G V u Y 2 V f d 2 V p Z 2 h 0 X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w Y X J l d G 9 f a W 5 k Z X B l b m R l b m N l X 2 h v b W 9 f b W F z c 1 9 3 Z W l n a H R f M V 9 p b m R l c G V u Z G V u Y 2 V f d 2 V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1 b W 1 h c n l f c m V z d W x 0 c 1 9 t Y X N z X 3 B h c m V 0 b 1 9 p b m R l c G V u Z G V u Y 2 V f a G 9 t b 1 9 t Y X N z X 3 d l a W d o d F 8 x X 2 l u Z G V w Z W 5 k Z W 5 j Z V 9 3 Z W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h U M j A 6 N T A 6 N T A u O D Q z M z c w M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z Z W V k J n F 1 b 3 Q 7 L C Z x d W 9 0 O 3 N 0 c m F 0 Z W d 5 J n F 1 b 3 Q 7 L C Z x d W 9 0 O 2 F 2 Z X J h Z 2 V f c 3 V t J n F 1 b 3 Q 7 L C Z x d W 9 0 O 3 N k X 3 N 1 b S Z x d W 9 0 O y w m c X V v d D t h d m V y Y W d l X 3 B l c m N l b n R h Z 2 U m c X V v d D s s J n F 1 b 3 Q 7 c 2 R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l f c m V z d W x 0 c 1 9 t Y X N z X 3 B h c m V 0 b 1 9 p b m R l c G V u Z G V u Y 2 V f a G 9 t b 1 9 t Y X N z X 3 d l a W d o d F 8 x X 2 l u Z G V w Z W 5 k Z W 5 j Z V 9 3 Z W k g K D I p L 1 B y b 2 1 v d G V k I E h l Y W R l c n M u e y w w f S Z x d W 9 0 O y w m c X V v d D t T Z W N 0 a W 9 u M S 9 z d W 1 t Y X J 5 X 3 J l c 3 V s d H N f b W F z c 1 9 w Y X J l d G 9 f a W 5 k Z X B l b m R l b m N l X 2 h v b W 9 f b W F z c 1 9 3 Z W l n a H R f M V 9 p b m R l c G V u Z G V u Y 2 V f d 2 V p I C g y K S 9 Q c m 9 t b 3 R l Z C B I Z W F k Z X J z L n t z Z W V k L D F 9 J n F 1 b 3 Q 7 L C Z x d W 9 0 O 1 N l Y 3 R p b 2 4 x L 3 N 1 b W 1 h c n l f c m V z d W x 0 c 1 9 t Y X N z X 3 B h c m V 0 b 1 9 p b m R l c G V u Z G V u Y 2 V f a G 9 t b 1 9 t Y X N z X 3 d l a W d o d F 8 x X 2 l u Z G V w Z W 5 k Z W 5 j Z V 9 3 Z W k g K D I p L 1 B y b 2 1 v d G V k I E h l Y W R l c n M u e 3 N 0 c m F 0 Z W d 5 L D J 9 J n F 1 b 3 Q 7 L C Z x d W 9 0 O 1 N l Y 3 R p b 2 4 x L 3 N 1 b W 1 h c n l f c m V z d W x 0 c 1 9 t Y X N z X 3 B h c m V 0 b 1 9 p b m R l c G V u Z G V u Y 2 V f a G 9 t b 1 9 t Y X N z X 3 d l a W d o d F 8 x X 2 l u Z G V w Z W 5 k Z W 5 j Z V 9 3 Z W k g K D I p L 1 B y b 2 1 v d G V k I E h l Y W R l c n M u e 2 F 2 Z X J h Z 2 V f c 3 V t L D N 9 J n F 1 b 3 Q 7 L C Z x d W 9 0 O 1 N l Y 3 R p b 2 4 x L 3 N 1 b W 1 h c n l f c m V z d W x 0 c 1 9 t Y X N z X 3 B h c m V 0 b 1 9 p b m R l c G V u Z G V u Y 2 V f a G 9 t b 1 9 t Y X N z X 3 d l a W d o d F 8 x X 2 l u Z G V w Z W 5 k Z W 5 j Z V 9 3 Z W k g K D I p L 1 B y b 2 1 v d G V k I E h l Y W R l c n M u e 3 N k X 3 N 1 b S w 0 f S Z x d W 9 0 O y w m c X V v d D t T Z W N 0 a W 9 u M S 9 z d W 1 t Y X J 5 X 3 J l c 3 V s d H N f b W F z c 1 9 w Y X J l d G 9 f a W 5 k Z X B l b m R l b m N l X 2 h v b W 9 f b W F z c 1 9 3 Z W l n a H R f M V 9 p b m R l c G V u Z G V u Y 2 V f d 2 V p I C g y K S 9 Q c m 9 t b 3 R l Z C B I Z W F k Z X J z L n t h d m V y Y W d l X 3 B l c m N l b n R h Z 2 U s N X 0 m c X V v d D s s J n F 1 b 3 Q 7 U 2 V j d G l v b j E v c 3 V t b W F y e V 9 y Z X N 1 b H R z X 2 1 h c 3 N f c G F y Z X R v X 2 l u Z G V w Z W 5 k Z W 5 j Z V 9 o b 2 1 v X 2 1 h c 3 N f d 2 V p Z 2 h 0 X z F f a W 5 k Z X B l b m R l b m N l X 3 d l a S A o M i k v U H J v b W 9 0 Z W Q g S G V h Z G V y c y 5 7 c 2 R f c G V y Y 2 V u d G F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W 1 t Y X J 5 X 3 J l c 3 V s d H N f b W F z c 1 9 w Y X J l d G 9 f a W 5 k Z X B l b m R l b m N l X 2 h v b W 9 f b W F z c 1 9 3 Z W l n a H R f M V 9 p b m R l c G V u Z G V u Y 2 V f d 2 V p I C g y K S 9 Q c m 9 t b 3 R l Z C B I Z W F k Z X J z L n s s M H 0 m c X V v d D s s J n F 1 b 3 Q 7 U 2 V j d G l v b j E v c 3 V t b W F y e V 9 y Z X N 1 b H R z X 2 1 h c 3 N f c G F y Z X R v X 2 l u Z G V w Z W 5 k Z W 5 j Z V 9 o b 2 1 v X 2 1 h c 3 N f d 2 V p Z 2 h 0 X z F f a W 5 k Z X B l b m R l b m N l X 3 d l a S A o M i k v U H J v b W 9 0 Z W Q g S G V h Z G V y c y 5 7 c 2 V l Z C w x f S Z x d W 9 0 O y w m c X V v d D t T Z W N 0 a W 9 u M S 9 z d W 1 t Y X J 5 X 3 J l c 3 V s d H N f b W F z c 1 9 w Y X J l d G 9 f a W 5 k Z X B l b m R l b m N l X 2 h v b W 9 f b W F z c 1 9 3 Z W l n a H R f M V 9 p b m R l c G V u Z G V u Y 2 V f d 2 V p I C g y K S 9 Q c m 9 t b 3 R l Z C B I Z W F k Z X J z L n t z d H J h d G V n e S w y f S Z x d W 9 0 O y w m c X V v d D t T Z W N 0 a W 9 u M S 9 z d W 1 t Y X J 5 X 3 J l c 3 V s d H N f b W F z c 1 9 w Y X J l d G 9 f a W 5 k Z X B l b m R l b m N l X 2 h v b W 9 f b W F z c 1 9 3 Z W l n a H R f M V 9 p b m R l c G V u Z G V u Y 2 V f d 2 V p I C g y K S 9 Q c m 9 t b 3 R l Z C B I Z W F k Z X J z L n t h d m V y Y W d l X 3 N 1 b S w z f S Z x d W 9 0 O y w m c X V v d D t T Z W N 0 a W 9 u M S 9 z d W 1 t Y X J 5 X 3 J l c 3 V s d H N f b W F z c 1 9 w Y X J l d G 9 f a W 5 k Z X B l b m R l b m N l X 2 h v b W 9 f b W F z c 1 9 3 Z W l n a H R f M V 9 p b m R l c G V u Z G V u Y 2 V f d 2 V p I C g y K S 9 Q c m 9 t b 3 R l Z C B I Z W F k Z X J z L n t z Z F 9 z d W 0 s N H 0 m c X V v d D s s J n F 1 b 3 Q 7 U 2 V j d G l v b j E v c 3 V t b W F y e V 9 y Z X N 1 b H R z X 2 1 h c 3 N f c G F y Z X R v X 2 l u Z G V w Z W 5 k Z W 5 j Z V 9 o b 2 1 v X 2 1 h c 3 N f d 2 V p Z 2 h 0 X z F f a W 5 k Z X B l b m R l b m N l X 3 d l a S A o M i k v U H J v b W 9 0 Z W Q g S G V h Z G V y c y 5 7 Y X Z l c m F n Z V 9 w Z X J j Z W 5 0 Y W d l L D V 9 J n F 1 b 3 Q 7 L C Z x d W 9 0 O 1 N l Y 3 R p b 2 4 x L 3 N 1 b W 1 h c n l f c m V z d W x 0 c 1 9 t Y X N z X 3 B h c m V 0 b 1 9 p b m R l c G V u Z G V u Y 2 V f a G 9 t b 1 9 t Y X N z X 3 d l a W d o d F 8 x X 2 l u Z G V w Z W 5 k Z W 5 j Z V 9 3 Z W k g K D I p L 1 B y b 2 1 v d G V k I E h l Y W R l c n M u e 3 N k X 3 B l c m N l b n R h Z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l f c m V z d W x 0 c 1 9 t Y X N z X 3 B h c m V 0 b 1 9 p b m R l c G V u Z G V u Y 2 V f a G 9 t b 1 9 t Y X N z X 3 d l a W d o d F 8 x X 2 l u Z G V w Z W 5 k Z W 5 j Z V 9 3 Z W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c G F y Z X R v X 2 l u Z G V w Z W 5 k Z W 5 j Z V 9 o b 2 1 v X 2 1 h c 3 N f d 2 V p Z 2 h 0 X z F f a W 5 k Z X B l b m R l b m N l X 3 d l a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u b 3 J t Y W x f a W 5 k Z X B l b m R l b m N l X 2 h v b W 9 f b W F z c 1 9 3 Z W l n a H R f M V 9 p b m R l c G V u Z G V u Y 2 V f d 2 V p Z 2 h 0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W 1 t Y X J 5 X 3 J l c 3 V s d H N f b W F z c 1 9 u b 3 J t Y W x f a W 5 k Z X B l b m R l b m N l X 2 h v b W 9 f b W F z c 1 9 3 Z W l n a H R f M V 9 p b m R l c G V u Z G V u Y 2 V f d 2 V p Z 2 h 0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O V Q y M T o w M j o x N i 4 4 N D Y y N D g 4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3 N l Z W Q m c X V v d D s s J n F 1 b 3 Q 7 c 3 R y Y X R l Z 3 k m c X V v d D s s J n F 1 b 3 Q 7 Y X Z l c m F n Z V 9 z d W 0 m c X V v d D s s J n F 1 b 3 Q 7 c 2 R f c 3 V t J n F 1 b 3 Q 7 L C Z x d W 9 0 O 2 F 2 Z X J h Z 2 V f c G V y Y 2 V u d G F n Z S Z x d W 9 0 O y w m c X V v d D t z Z F 9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e V 9 y Z X N 1 b H R z X 2 1 h c 3 N f b m 9 y b W F s X 2 l u Z G V w Z W 5 k Z W 5 j Z V 9 o b 2 1 v X 2 1 h c 3 N f d 2 V p Z 2 h 0 X z F f a W 5 k Z X B l b m R l b m N l X 3 d l a W d o d F 8 v U H J v b W 9 0 Z W Q g S G V h Z G V y c y 5 7 L D B 9 J n F 1 b 3 Q 7 L C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3 N l Z W Q s M X 0 m c X V v d D s s J n F 1 b 3 Q 7 U 2 V j d G l v b j E v c 3 V t b W F y e V 9 y Z X N 1 b H R z X 2 1 h c 3 N f b m 9 y b W F s X 2 l u Z G V w Z W 5 k Z W 5 j Z V 9 o b 2 1 v X 2 1 h c 3 N f d 2 V p Z 2 h 0 X z F f a W 5 k Z X B l b m R l b m N l X 3 d l a W d o d F 8 v U H J v b W 9 0 Z W Q g S G V h Z G V y c y 5 7 c 3 R y Y X R l Z 3 k s M n 0 m c X V v d D s s J n F 1 b 3 Q 7 U 2 V j d G l v b j E v c 3 V t b W F y e V 9 y Z X N 1 b H R z X 2 1 h c 3 N f b m 9 y b W F s X 2 l u Z G V w Z W 5 k Z W 5 j Z V 9 o b 2 1 v X 2 1 h c 3 N f d 2 V p Z 2 h 0 X z F f a W 5 k Z X B l b m R l b m N l X 3 d l a W d o d F 8 v U H J v b W 9 0 Z W Q g S G V h Z G V y c y 5 7 Y X Z l c m F n Z V 9 z d W 0 s M 3 0 m c X V v d D s s J n F 1 b 3 Q 7 U 2 V j d G l v b j E v c 3 V t b W F y e V 9 y Z X N 1 b H R z X 2 1 h c 3 N f b m 9 y b W F s X 2 l u Z G V w Z W 5 k Z W 5 j Z V 9 o b 2 1 v X 2 1 h c 3 N f d 2 V p Z 2 h 0 X z F f a W 5 k Z X B l b m R l b m N l X 3 d l a W d o d F 8 v U H J v b W 9 0 Z W Q g S G V h Z G V y c y 5 7 c 2 R f c 3 V t L D R 9 J n F 1 b 3 Q 7 L C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2 F 2 Z X J h Z 2 V f c G V y Y 2 V u d G F n Z S w 1 f S Z x d W 9 0 O y w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t z Z F 9 w Z X J j Z W 5 0 Y W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y w w f S Z x d W 9 0 O y w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t z Z W V k L D F 9 J n F 1 b 3 Q 7 L C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3 N 0 c m F 0 Z W d 5 L D J 9 J n F 1 b 3 Q 7 L C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2 F 2 Z X J h Z 2 V f c 3 V t L D N 9 J n F 1 b 3 Q 7 L C Z x d W 9 0 O 1 N l Y 3 R p b 2 4 x L 3 N 1 b W 1 h c n l f c m V z d W x 0 c 1 9 t Y X N z X 2 5 v c m 1 h b F 9 p b m R l c G V u Z G V u Y 2 V f a G 9 t b 1 9 t Y X N z X 3 d l a W d o d F 8 x X 2 l u Z G V w Z W 5 k Z W 5 j Z V 9 3 Z W l n a H R f L 1 B y b 2 1 v d G V k I E h l Y W R l c n M u e 3 N k X 3 N 1 b S w 0 f S Z x d W 9 0 O y w m c X V v d D t T Z W N 0 a W 9 u M S 9 z d W 1 t Y X J 5 X 3 J l c 3 V s d H N f b W F z c 1 9 u b 3 J t Y W x f a W 5 k Z X B l b m R l b m N l X 2 h v b W 9 f b W F z c 1 9 3 Z W l n a H R f M V 9 p b m R l c G V u Z G V u Y 2 V f d 2 V p Z 2 h 0 X y 9 Q c m 9 t b 3 R l Z C B I Z W F k Z X J z L n t h d m V y Y W d l X 3 B l c m N l b n R h Z 2 U s N X 0 m c X V v d D s s J n F 1 b 3 Q 7 U 2 V j d G l v b j E v c 3 V t b W F y e V 9 y Z X N 1 b H R z X 2 1 h c 3 N f b m 9 y b W F s X 2 l u Z G V w Z W 5 k Z W 5 j Z V 9 o b 2 1 v X 2 1 h c 3 N f d 2 V p Z 2 h 0 X z F f a W 5 k Z X B l b m R l b m N l X 3 d l a W d o d F 8 v U H J v b W 9 0 Z W Q g S G V h Z G V y c y 5 7 c 2 R f c G V y Y 2 V u d G F n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b W F y e V 9 y Z X N 1 b H R z X 2 1 h c 3 N f b m 9 y b W F s X 2 l u Z G V w Z W 5 k Z W 5 j Z V 9 o b 2 1 v X 2 1 h c 3 N f d 2 V p Z 2 h 0 X z F f a W 5 k Z X B l b m R l b m N l X 3 d l a W d o d F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b m 9 y b W F s X 2 l u Z G V w Z W 5 k Z W 5 j Z V 9 o b 2 1 v X 2 1 h c 3 N f d 2 V p Z 2 h 0 X z F f a W 5 k Z X B l b m R l b m N l X 3 d l a W d o d F 8 v U H J v b W 9 0 Z W Q l M j B I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M a E 8 f v F x B L h r F g g f q 8 y k k A A A A A A g A A A A A A A 2 Y A A M A A A A A Q A A A A A B D V A g o B u y e N v 7 g U + h 3 X 5 w A A A A A E g A A A o A A A A B A A A A A e i 1 P j 9 I W P 8 / N 7 v V I g 2 i S g U A A A A L Q 0 5 k 8 v O R V u e S h W 9 Y S e T Q 2 U J q C p c 9 3 3 G F t M H D V Z d Y R c 0 O I I E n D F 9 k d P X X F S F 9 8 + M S f J o Q 1 m n R f Q u o x / H X Z 1 x T U z o W 6 E d S R z 7 m Y 0 7 Q s q c H 3 J F A A A A M v i c L S d B R q t o d e P 2 K A V l C E T G y r X < / D a t a M a s h u p > 
</file>

<file path=customXml/itemProps1.xml><?xml version="1.0" encoding="utf-8"?>
<ds:datastoreItem xmlns:ds="http://schemas.openxmlformats.org/officeDocument/2006/customXml" ds:itemID="{DBC303E8-8816-422A-A142-3DD536C802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pareto homo 1 4</vt:lpstr>
      <vt:lpstr>summary_results_mass_normal_ind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Krapohl, Sebastian</dc:creator>
  <cp:lastModifiedBy>Krapohl, Sebastian</cp:lastModifiedBy>
  <dcterms:created xsi:type="dcterms:W3CDTF">2022-03-18T20:47:21Z</dcterms:created>
  <dcterms:modified xsi:type="dcterms:W3CDTF">2022-03-20T20:00:00Z</dcterms:modified>
</cp:coreProperties>
</file>