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suni-my.sharepoint.com/personal/s_krapohl_uva_nl/Documents/Desktop/"/>
    </mc:Choice>
  </mc:AlternateContent>
  <xr:revisionPtr revIDLastSave="81" documentId="8_{9540328A-F0D0-4A73-BE09-66563185379C}" xr6:coauthVersionLast="47" xr6:coauthVersionMax="47" xr10:uidLastSave="{7EFBBDCD-B79A-48B5-87E2-998D334F21DC}"/>
  <bookViews>
    <workbookView xWindow="-120" yWindow="-120" windowWidth="29040" windowHeight="16440" activeTab="3" xr2:uid="{B66096AE-8A66-46C1-94EB-8810145BD2A1}"/>
  </bookViews>
  <sheets>
    <sheet name="pareto pareto 1 1" sheetId="2" r:id="rId1"/>
    <sheet name="normal normal 1 1" sheetId="3" r:id="rId2"/>
    <sheet name="normal pareto 1 1" sheetId="4" r:id="rId3"/>
    <sheet name="pareto normal 1 1" sheetId="5" r:id="rId4"/>
    <sheet name="Sheet1" sheetId="1" r:id="rId5"/>
  </sheets>
  <definedNames>
    <definedName name="ExternalData_1" localSheetId="1" hidden="1">'normal normal 1 1'!$A$1:$G$31</definedName>
    <definedName name="ExternalData_1" localSheetId="2" hidden="1">'normal pareto 1 1'!$A$1:$G$31</definedName>
    <definedName name="ExternalData_1" localSheetId="3" hidden="1">'pareto normal 1 1'!$A$1:$G$31</definedName>
    <definedName name="ExternalData_1" localSheetId="0" hidden="1">'pareto pareto 1 1'!$A$1:$G$31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5" l="1"/>
  <c r="L4" i="5"/>
  <c r="L3" i="5"/>
  <c r="L2" i="5"/>
  <c r="L5" i="4"/>
  <c r="L4" i="4"/>
  <c r="L3" i="4"/>
  <c r="L2" i="4"/>
  <c r="L5" i="3"/>
  <c r="L4" i="3"/>
  <c r="L3" i="3"/>
  <c r="L2" i="3"/>
  <c r="L5" i="2"/>
  <c r="L4" i="2"/>
  <c r="L3" i="2"/>
  <c r="L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C4F4D2-315A-4F65-9612-F723468F050D}" keepAlive="1" name="Query - summary_results_mass_normal_independence_normal_mass_weight_1_independence_weigh" description="Connection to the 'summary_results_mass_normal_independence_normal_mass_weight_1_independence_weigh' query in the workbook." type="5" refreshedVersion="7" background="1" saveData="1">
    <dbPr connection="Provider=Microsoft.Mashup.OleDb.1;Data Source=$Workbook$;Location=summary_results_mass_normal_independence_normal_mass_weight_1_independence_weigh;Extended Properties=&quot;&quot;" command="SELECT * FROM [summary_results_mass_normal_independence_normal_mass_weight_1_independence_weigh]"/>
  </connection>
  <connection id="2" xr16:uid="{DB150B8E-2EE8-4045-B0F1-5865EA619F6E}" keepAlive="1" name="Query - summary_results_mass_normal_independence_pareto_mass_weight_1_independence_weigh" description="Connection to the 'summary_results_mass_normal_independence_pareto_mass_weight_1_independence_weigh' query in the workbook." type="5" refreshedVersion="7" background="1" saveData="1">
    <dbPr connection="Provider=Microsoft.Mashup.OleDb.1;Data Source=$Workbook$;Location=summary_results_mass_normal_independence_pareto_mass_weight_1_independence_weigh;Extended Properties=&quot;&quot;" command="SELECT * FROM [summary_results_mass_normal_independence_pareto_mass_weight_1_independence_weigh]"/>
  </connection>
  <connection id="3" xr16:uid="{0283E1FE-AAC5-47DF-9875-1965D2A1EB8D}" keepAlive="1" name="Query - summary_results_mass_pareto_independence_normal_mass_weight_1_independence_weigh" description="Connection to the 'summary_results_mass_pareto_independence_normal_mass_weight_1_independence_weigh' query in the workbook." type="5" refreshedVersion="7" background="1" saveData="1">
    <dbPr connection="Provider=Microsoft.Mashup.OleDb.1;Data Source=$Workbook$;Location=summary_results_mass_pareto_independence_normal_mass_weight_1_independence_weigh;Extended Properties=&quot;&quot;" command="SELECT * FROM [summary_results_mass_pareto_independence_normal_mass_weight_1_independence_weigh]"/>
  </connection>
  <connection id="4" xr16:uid="{7032F585-BB01-48F4-BC2D-4053A8C8A266}" keepAlive="1" name="Query - summary_results_mass_pareto_independence_pareto_mass_weight_1_independence_weigh" description="Connection to the 'summary_results_mass_pareto_independence_pareto_mass_weight_1_independence_weigh' query in the workbook." type="5" refreshedVersion="7" background="1" saveData="1">
    <dbPr connection="Provider=Microsoft.Mashup.OleDb.1;Data Source=$Workbook$;Location=summary_results_mass_pareto_independence_pareto_mass_weight_1_independence_weigh;Extended Properties=&quot;&quot;" command="SELECT * FROM [summary_results_mass_pareto_independence_pareto_mass_weight_1_independence_weigh]"/>
  </connection>
</connections>
</file>

<file path=xl/sharedStrings.xml><?xml version="1.0" encoding="utf-8"?>
<sst xmlns="http://schemas.openxmlformats.org/spreadsheetml/2006/main" count="764" uniqueCount="368">
  <si>
    <t>Column1</t>
  </si>
  <si>
    <t>seed</t>
  </si>
  <si>
    <t>strategy</t>
  </si>
  <si>
    <t>average_sum</t>
  </si>
  <si>
    <t>sd_sum</t>
  </si>
  <si>
    <t>average_percentage</t>
  </si>
  <si>
    <t>sd_percentage</t>
  </si>
  <si>
    <t>0</t>
  </si>
  <si>
    <t>1024</t>
  </si>
  <si>
    <t>coop</t>
  </si>
  <si>
    <t>22389725</t>
  </si>
  <si>
    <t>11793</t>
  </si>
  <si>
    <t>0.151</t>
  </si>
  <si>
    <t>1</t>
  </si>
  <si>
    <t>defect</t>
  </si>
  <si>
    <t>28141157</t>
  </si>
  <si>
    <t>13230</t>
  </si>
  <si>
    <t>0.17</t>
  </si>
  <si>
    <t>2</t>
  </si>
  <si>
    <t>exploitation</t>
  </si>
  <si>
    <t>27469118</t>
  </si>
  <si>
    <t>2450</t>
  </si>
  <si>
    <t>0.031</t>
  </si>
  <si>
    <t>3000</t>
  </si>
  <si>
    <t>128</t>
  </si>
  <si>
    <t>32333272</t>
  </si>
  <si>
    <t>7918</t>
  </si>
  <si>
    <t>0.102</t>
  </si>
  <si>
    <t>3001</t>
  </si>
  <si>
    <t>17465637</t>
  </si>
  <si>
    <t>6620</t>
  </si>
  <si>
    <t>0.085</t>
  </si>
  <si>
    <t>3002</t>
  </si>
  <si>
    <t>28201091</t>
  </si>
  <si>
    <t>1723</t>
  </si>
  <si>
    <t>0.022</t>
  </si>
  <si>
    <t>6000</t>
  </si>
  <si>
    <t>16</t>
  </si>
  <si>
    <t>31057567</t>
  </si>
  <si>
    <t>9648</t>
  </si>
  <si>
    <t>0.124</t>
  </si>
  <si>
    <t>6001</t>
  </si>
  <si>
    <t>18747292</t>
  </si>
  <si>
    <t>10522</t>
  </si>
  <si>
    <t>0.135</t>
  </si>
  <si>
    <t>6002</t>
  </si>
  <si>
    <t>28195141</t>
  </si>
  <si>
    <t>1975</t>
  </si>
  <si>
    <t>0.026</t>
  </si>
  <si>
    <t>9000</t>
  </si>
  <si>
    <t>256</t>
  </si>
  <si>
    <t>31230305</t>
  </si>
  <si>
    <t>5978</t>
  </si>
  <si>
    <t>0.077</t>
  </si>
  <si>
    <t>9001</t>
  </si>
  <si>
    <t>17522630</t>
  </si>
  <si>
    <t>4954</t>
  </si>
  <si>
    <t>0.064</t>
  </si>
  <si>
    <t>9002</t>
  </si>
  <si>
    <t>29247065</t>
  </si>
  <si>
    <t>1585</t>
  </si>
  <si>
    <t>0.021</t>
  </si>
  <si>
    <t>12000</t>
  </si>
  <si>
    <t>29740775</t>
  </si>
  <si>
    <t>7166</t>
  </si>
  <si>
    <t>0.092</t>
  </si>
  <si>
    <t>12001</t>
  </si>
  <si>
    <t>18283206</t>
  </si>
  <si>
    <t>5869</t>
  </si>
  <si>
    <t>0.075</t>
  </si>
  <si>
    <t>12002</t>
  </si>
  <si>
    <t>29976019</t>
  </si>
  <si>
    <t>2309</t>
  </si>
  <si>
    <t>0.03</t>
  </si>
  <si>
    <t>15000</t>
  </si>
  <si>
    <t>32</t>
  </si>
  <si>
    <t>31700911</t>
  </si>
  <si>
    <t>8055</t>
  </si>
  <si>
    <t>0.103</t>
  </si>
  <si>
    <t>15001</t>
  </si>
  <si>
    <t>17850129</t>
  </si>
  <si>
    <t>7446</t>
  </si>
  <si>
    <t>0.096</t>
  </si>
  <si>
    <t>15002</t>
  </si>
  <si>
    <t>28448960</t>
  </si>
  <si>
    <t>1124</t>
  </si>
  <si>
    <t>0.015</t>
  </si>
  <si>
    <t>18000</t>
  </si>
  <si>
    <t>4</t>
  </si>
  <si>
    <t>14116547</t>
  </si>
  <si>
    <t>18001</t>
  </si>
  <si>
    <t>36950317</t>
  </si>
  <si>
    <t>10450</t>
  </si>
  <si>
    <t>0.134</t>
  </si>
  <si>
    <t>18002</t>
  </si>
  <si>
    <t>26933136</t>
  </si>
  <si>
    <t>2722</t>
  </si>
  <si>
    <t>0.035</t>
  </si>
  <si>
    <t>21000</t>
  </si>
  <si>
    <t>512</t>
  </si>
  <si>
    <t>24892748</t>
  </si>
  <si>
    <t>6683</t>
  </si>
  <si>
    <t>0.086</t>
  </si>
  <si>
    <t>21001</t>
  </si>
  <si>
    <t>24635552</t>
  </si>
  <si>
    <t>7079</t>
  </si>
  <si>
    <t>0.091</t>
  </si>
  <si>
    <t>21002</t>
  </si>
  <si>
    <t>28471700</t>
  </si>
  <si>
    <t>807</t>
  </si>
  <si>
    <t>0.01</t>
  </si>
  <si>
    <t>24000</t>
  </si>
  <si>
    <t>64</t>
  </si>
  <si>
    <t>20975167</t>
  </si>
  <si>
    <t>10887</t>
  </si>
  <si>
    <t>0.139</t>
  </si>
  <si>
    <t>24001</t>
  </si>
  <si>
    <t>29213549</t>
  </si>
  <si>
    <t>11805</t>
  </si>
  <si>
    <t>24002</t>
  </si>
  <si>
    <t>27811284</t>
  </si>
  <si>
    <t>2182</t>
  </si>
  <si>
    <t>0.028</t>
  </si>
  <si>
    <t>27000</t>
  </si>
  <si>
    <t>8</t>
  </si>
  <si>
    <t>32306336</t>
  </si>
  <si>
    <t>8954</t>
  </si>
  <si>
    <t>0.115</t>
  </si>
  <si>
    <t>27001</t>
  </si>
  <si>
    <t>16935888</t>
  </si>
  <si>
    <t>7360</t>
  </si>
  <si>
    <t>0.094</t>
  </si>
  <si>
    <t>27002</t>
  </si>
  <si>
    <t>28757776</t>
  </si>
  <si>
    <t>2922</t>
  </si>
  <si>
    <t>0.038</t>
  </si>
  <si>
    <t>average coop</t>
  </si>
  <si>
    <t>average defect</t>
  </si>
  <si>
    <t>average exploit</t>
  </si>
  <si>
    <t>ratio coop/defect</t>
  </si>
  <si>
    <t>17096826</t>
  </si>
  <si>
    <t>8474</t>
  </si>
  <si>
    <t>0.109</t>
  </si>
  <si>
    <t>30225325</t>
  </si>
  <si>
    <t>9358</t>
  </si>
  <si>
    <t>0.12</t>
  </si>
  <si>
    <t>30677849</t>
  </si>
  <si>
    <t>3358</t>
  </si>
  <si>
    <t>0.043</t>
  </si>
  <si>
    <t>36085566</t>
  </si>
  <si>
    <t>11819</t>
  </si>
  <si>
    <t>14373922</t>
  </si>
  <si>
    <t>10721</t>
  </si>
  <si>
    <t>0.137</t>
  </si>
  <si>
    <t>27540512</t>
  </si>
  <si>
    <t>3197</t>
  </si>
  <si>
    <t>0.041</t>
  </si>
  <si>
    <t>21541231</t>
  </si>
  <si>
    <t>9835</t>
  </si>
  <si>
    <t>0.126</t>
  </si>
  <si>
    <t>25718726</t>
  </si>
  <si>
    <t>9830</t>
  </si>
  <si>
    <t>30740043</t>
  </si>
  <si>
    <t>2133</t>
  </si>
  <si>
    <t>0.027</t>
  </si>
  <si>
    <t>29649088</t>
  </si>
  <si>
    <t>8720</t>
  </si>
  <si>
    <t>0.112</t>
  </si>
  <si>
    <t>19409549</t>
  </si>
  <si>
    <t>7642</t>
  </si>
  <si>
    <t>0.098</t>
  </si>
  <si>
    <t>28941363</t>
  </si>
  <si>
    <t>2024</t>
  </si>
  <si>
    <t>32280376</t>
  </si>
  <si>
    <t>9563</t>
  </si>
  <si>
    <t>0.123</t>
  </si>
  <si>
    <t>17756371</t>
  </si>
  <si>
    <t>8347</t>
  </si>
  <si>
    <t>0.107</t>
  </si>
  <si>
    <t>27963253</t>
  </si>
  <si>
    <t>1828</t>
  </si>
  <si>
    <t>0.023</t>
  </si>
  <si>
    <t>24969684</t>
  </si>
  <si>
    <t>8122</t>
  </si>
  <si>
    <t>0.104</t>
  </si>
  <si>
    <t>23802241</t>
  </si>
  <si>
    <t>8075</t>
  </si>
  <si>
    <t>29228075</t>
  </si>
  <si>
    <t>1773</t>
  </si>
  <si>
    <t>26306904</t>
  </si>
  <si>
    <t>11436</t>
  </si>
  <si>
    <t>0.147</t>
  </si>
  <si>
    <t>23190846</t>
  </si>
  <si>
    <t>12011</t>
  </si>
  <si>
    <t>0.154</t>
  </si>
  <si>
    <t>28502250</t>
  </si>
  <si>
    <t>2108</t>
  </si>
  <si>
    <t>17616981</t>
  </si>
  <si>
    <t>32036241</t>
  </si>
  <si>
    <t>11579</t>
  </si>
  <si>
    <t>0.148</t>
  </si>
  <si>
    <t>28346778</t>
  </si>
  <si>
    <t>3938</t>
  </si>
  <si>
    <t>0.051</t>
  </si>
  <si>
    <t>26009612</t>
  </si>
  <si>
    <t>13276</t>
  </si>
  <si>
    <t>24574206</t>
  </si>
  <si>
    <t>14521</t>
  </si>
  <si>
    <t>0.186</t>
  </si>
  <si>
    <t>27416182</t>
  </si>
  <si>
    <t>3092</t>
  </si>
  <si>
    <t>0.04</t>
  </si>
  <si>
    <t>22354602</t>
  </si>
  <si>
    <t>8581</t>
  </si>
  <si>
    <t>0.11</t>
  </si>
  <si>
    <t>25114787</t>
  </si>
  <si>
    <t>9004</t>
  </si>
  <si>
    <t>30530611</t>
  </si>
  <si>
    <t>3044</t>
  </si>
  <si>
    <t>0.039</t>
  </si>
  <si>
    <t>25159722</t>
  </si>
  <si>
    <t>7554</t>
  </si>
  <si>
    <t>0.097</t>
  </si>
  <si>
    <t>23276764</t>
  </si>
  <si>
    <t>7455</t>
  </si>
  <si>
    <t>29563514</t>
  </si>
  <si>
    <t>1861</t>
  </si>
  <si>
    <t>0.024</t>
  </si>
  <si>
    <t>32893524</t>
  </si>
  <si>
    <t>9620</t>
  </si>
  <si>
    <t>16956269</t>
  </si>
  <si>
    <t>8742</t>
  </si>
  <si>
    <t>28150207</t>
  </si>
  <si>
    <t>1434</t>
  </si>
  <si>
    <t>0.019</t>
  </si>
  <si>
    <t>23389722</t>
  </si>
  <si>
    <t>8873</t>
  </si>
  <si>
    <t>0.114</t>
  </si>
  <si>
    <t>25421856</t>
  </si>
  <si>
    <t>8802</t>
  </si>
  <si>
    <t>0.113</t>
  </si>
  <si>
    <t>29188422</t>
  </si>
  <si>
    <t>1527</t>
  </si>
  <si>
    <t>0.02</t>
  </si>
  <si>
    <t>22383337</t>
  </si>
  <si>
    <t>6682</t>
  </si>
  <si>
    <t>26143946</t>
  </si>
  <si>
    <t>6447</t>
  </si>
  <si>
    <t>0.083</t>
  </si>
  <si>
    <t>29472717</t>
  </si>
  <si>
    <t>1444</t>
  </si>
  <si>
    <t>16626379</t>
  </si>
  <si>
    <t>9709</t>
  </si>
  <si>
    <t>0.125</t>
  </si>
  <si>
    <t>34105228</t>
  </si>
  <si>
    <t>12787</t>
  </si>
  <si>
    <t>0.164</t>
  </si>
  <si>
    <t>27268393</t>
  </si>
  <si>
    <t>3607</t>
  </si>
  <si>
    <t>0.046</t>
  </si>
  <si>
    <t>14736889</t>
  </si>
  <si>
    <t>9229</t>
  </si>
  <si>
    <t>0.119</t>
  </si>
  <si>
    <t>36345226</t>
  </si>
  <si>
    <t>11322</t>
  </si>
  <si>
    <t>0.145</t>
  </si>
  <si>
    <t>26917885</t>
  </si>
  <si>
    <t>2847</t>
  </si>
  <si>
    <t>0.037</t>
  </si>
  <si>
    <t>19681168</t>
  </si>
  <si>
    <t>8972</t>
  </si>
  <si>
    <t>31002520</t>
  </si>
  <si>
    <t>11163</t>
  </si>
  <si>
    <t>0.143</t>
  </si>
  <si>
    <t>27316312</t>
  </si>
  <si>
    <t>2406</t>
  </si>
  <si>
    <t>37078199</t>
  </si>
  <si>
    <t>8462</t>
  </si>
  <si>
    <t>13908962</t>
  </si>
  <si>
    <t>6420</t>
  </si>
  <si>
    <t>0.082</t>
  </si>
  <si>
    <t>27012839</t>
  </si>
  <si>
    <t>2307</t>
  </si>
  <si>
    <t>28236891</t>
  </si>
  <si>
    <t>10499</t>
  </si>
  <si>
    <t>21859229</t>
  </si>
  <si>
    <t>9428</t>
  </si>
  <si>
    <t>0.121</t>
  </si>
  <si>
    <t>27903880</t>
  </si>
  <si>
    <t>1779</t>
  </si>
  <si>
    <t>25095943</t>
  </si>
  <si>
    <t>8859</t>
  </si>
  <si>
    <t>22931986</t>
  </si>
  <si>
    <t>9616</t>
  </si>
  <si>
    <t>29972071</t>
  </si>
  <si>
    <t>2511</t>
  </si>
  <si>
    <t>0.032</t>
  </si>
  <si>
    <t>34267676</t>
  </si>
  <si>
    <t>12933</t>
  </si>
  <si>
    <t>0.166</t>
  </si>
  <si>
    <t>16748144</t>
  </si>
  <si>
    <t>10797</t>
  </si>
  <si>
    <t>26984180</t>
  </si>
  <si>
    <t>2857</t>
  </si>
  <si>
    <t>35465768</t>
  </si>
  <si>
    <t>6988</t>
  </si>
  <si>
    <t>0.09</t>
  </si>
  <si>
    <t>14299813</t>
  </si>
  <si>
    <t>6402</t>
  </si>
  <si>
    <t>28234419</t>
  </si>
  <si>
    <t>1145</t>
  </si>
  <si>
    <t>27081641</t>
  </si>
  <si>
    <t>8092</t>
  </si>
  <si>
    <t>21393476</t>
  </si>
  <si>
    <t>6909</t>
  </si>
  <si>
    <t>0.089</t>
  </si>
  <si>
    <t>29524883</t>
  </si>
  <si>
    <t>1968</t>
  </si>
  <si>
    <t>0.025</t>
  </si>
  <si>
    <t>14248558</t>
  </si>
  <si>
    <t>6247</t>
  </si>
  <si>
    <t>0.08</t>
  </si>
  <si>
    <t>36718473</t>
  </si>
  <si>
    <t>8120</t>
  </si>
  <si>
    <t>27032969</t>
  </si>
  <si>
    <t>2129</t>
  </si>
  <si>
    <t>30861161</t>
  </si>
  <si>
    <t>5801</t>
  </si>
  <si>
    <t>0.074</t>
  </si>
  <si>
    <t>17871463</t>
  </si>
  <si>
    <t>5846</t>
  </si>
  <si>
    <t>29267376</t>
  </si>
  <si>
    <t>1195</t>
  </si>
  <si>
    <t>21213899</t>
  </si>
  <si>
    <t>9086</t>
  </si>
  <si>
    <t>0.117</t>
  </si>
  <si>
    <t>27580917</t>
  </si>
  <si>
    <t>8636</t>
  </si>
  <si>
    <t>0.111</t>
  </si>
  <si>
    <t>29205184</t>
  </si>
  <si>
    <t>1554</t>
  </si>
  <si>
    <t>29561047</t>
  </si>
  <si>
    <t>8057</t>
  </si>
  <si>
    <t>18325596</t>
  </si>
  <si>
    <t>6446</t>
  </si>
  <si>
    <t>30113357</t>
  </si>
  <si>
    <t>2241</t>
  </si>
  <si>
    <t>0.029</t>
  </si>
  <si>
    <t>21570923</t>
  </si>
  <si>
    <t>6485</t>
  </si>
  <si>
    <t>27253720</t>
  </si>
  <si>
    <t>8349</t>
  </si>
  <si>
    <t>29175357</t>
  </si>
  <si>
    <t>2434</t>
  </si>
  <si>
    <t>23194738</t>
  </si>
  <si>
    <t>8883</t>
  </si>
  <si>
    <t>26328572</t>
  </si>
  <si>
    <t>9974</t>
  </si>
  <si>
    <t>0.128</t>
  </si>
  <si>
    <t>28476690</t>
  </si>
  <si>
    <t>1811</t>
  </si>
  <si>
    <t>26960233</t>
  </si>
  <si>
    <t>9533</t>
  </si>
  <si>
    <t>0.122</t>
  </si>
  <si>
    <t>21943984</t>
  </si>
  <si>
    <t>8356</t>
  </si>
  <si>
    <t>29095783</t>
  </si>
  <si>
    <t>2258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</si>
</sst>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9" fontId="0" fillId="0" borderId="0" xfId="1" applyFont="1"/>
    <xf numFmtId="2" fontId="0" fillId="0" borderId="0" xfId="1" applyNumberFormat="1" applyFont="1"/>
    <xf numFmtId="166" fontId="0" fillId="0" borderId="0" xfId="1" applyNumberFormat="1" applyFont="1"/>
    <xf numFmtId="9" fontId="0" fillId="0" borderId="0" xfId="1" applyNumberFormat="1" applyFont="1"/>
    <xf numFmtId="9" fontId="0" fillId="0" borderId="0" xfId="0" applyNumberFormat="1"/>
    <xf numFmtId="2" fontId="0" fillId="0" borderId="0" xfId="0" applyNumberFormat="1"/>
  </cellXfs>
  <cellStyles count="2">
    <cellStyle name="Normal" xfId="0" builtinId="0"/>
    <cellStyle name="Percent" xfId="1" builtinId="5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8A57B58-5670-413D-88CE-42D0BC6D8A01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seed" tableColumnId="2"/>
      <queryTableField id="3" name="strategy" tableColumnId="3"/>
      <queryTableField id="4" name="average_sum" tableColumnId="4"/>
      <queryTableField id="5" name="sd_sum" tableColumnId="5"/>
      <queryTableField id="6" name="average_percentage" tableColumnId="6"/>
      <queryTableField id="7" name="sd_percentag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5209B2-6EEA-4430-80C0-111B908D696D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seed" tableColumnId="2"/>
      <queryTableField id="3" name="strategy" tableColumnId="3"/>
      <queryTableField id="4" name="average_sum" tableColumnId="4"/>
      <queryTableField id="5" name="sd_sum" tableColumnId="5"/>
      <queryTableField id="6" name="average_percentage" tableColumnId="6"/>
      <queryTableField id="7" name="sd_percentage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6502643-8931-488A-A9C2-F5F9DA7EE7E5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seed" tableColumnId="2"/>
      <queryTableField id="3" name="strategy" tableColumnId="3"/>
      <queryTableField id="4" name="average_sum" tableColumnId="4"/>
      <queryTableField id="5" name="sd_sum" tableColumnId="5"/>
      <queryTableField id="6" name="average_percentage" tableColumnId="6"/>
      <queryTableField id="7" name="sd_percentage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CB94F25-3502-4AA2-8DEE-AC6E678D27FE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seed" tableColumnId="2"/>
      <queryTableField id="3" name="strategy" tableColumnId="3"/>
      <queryTableField id="4" name="average_sum" tableColumnId="4"/>
      <queryTableField id="5" name="sd_sum" tableColumnId="5"/>
      <queryTableField id="6" name="average_percentage" tableColumnId="6"/>
      <queryTableField id="7" name="sd_percentag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04FD66-39B1-403A-8288-03CAFE9E30DB}" name="summary_results_mass_pareto_independence_pareto_mass_weight_1_independence_weigh" displayName="summary_results_mass_pareto_independence_pareto_mass_weight_1_independence_weigh" ref="A1:G31" tableType="queryTable" totalsRowShown="0">
  <autoFilter ref="A1:G31" xr:uid="{9504FD66-39B1-403A-8288-03CAFE9E30DB}"/>
  <sortState xmlns:xlrd2="http://schemas.microsoft.com/office/spreadsheetml/2017/richdata2" ref="A2:G31">
    <sortCondition ref="C1:C31"/>
  </sortState>
  <tableColumns count="7">
    <tableColumn id="1" xr3:uid="{18EF3CAB-6FE5-4F77-8AD1-DAB7CE490007}" uniqueName="1" name="Column1" queryTableFieldId="1" dataDxfId="23"/>
    <tableColumn id="2" xr3:uid="{EF17AA96-CA3F-43A3-A162-A750CADC2644}" uniqueName="2" name="seed" queryTableFieldId="2" dataDxfId="22"/>
    <tableColumn id="3" xr3:uid="{7061B881-6915-4DB6-8A14-597A477B08F5}" uniqueName="3" name="strategy" queryTableFieldId="3" dataDxfId="21"/>
    <tableColumn id="4" xr3:uid="{2FE1E8AA-0DBD-44B5-8274-4803490F4732}" uniqueName="4" name="average_sum" queryTableFieldId="4" dataDxfId="20"/>
    <tableColumn id="5" xr3:uid="{91F6183F-4EC0-435A-A86B-4552EDDDDFA1}" uniqueName="5" name="sd_sum" queryTableFieldId="5" dataDxfId="19"/>
    <tableColumn id="6" xr3:uid="{1162252F-D899-4251-9BD9-44BC634378F3}" uniqueName="6" name="average_percentage" queryTableFieldId="6" dataCellStyle="Percent"/>
    <tableColumn id="7" xr3:uid="{42BC2C58-F2FA-4840-8C10-6DBC6182C3D1}" uniqueName="7" name="sd_percentage" queryTableFieldId="7" dataDxf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0E4772-4D72-4281-AC52-DAF2D6A91A2E}" name="summary_results_mass_normal_independence_normal_mass_weight_1_independence_weigh" displayName="summary_results_mass_normal_independence_normal_mass_weight_1_independence_weigh" ref="A1:G31" tableType="queryTable" totalsRowShown="0">
  <autoFilter ref="A1:G31" xr:uid="{6E0E4772-4D72-4281-AC52-DAF2D6A91A2E}"/>
  <sortState xmlns:xlrd2="http://schemas.microsoft.com/office/spreadsheetml/2017/richdata2" ref="A2:G31">
    <sortCondition ref="C1:C31"/>
  </sortState>
  <tableColumns count="7">
    <tableColumn id="1" xr3:uid="{6D0D9BE7-9D70-44AC-94DC-79750423F405}" uniqueName="1" name="Column1" queryTableFieldId="1" dataDxfId="17"/>
    <tableColumn id="2" xr3:uid="{FCA62EF5-A785-4777-B86A-8EDC7226EF36}" uniqueName="2" name="seed" queryTableFieldId="2" dataDxfId="16"/>
    <tableColumn id="3" xr3:uid="{F5DE57CD-AC7E-43A2-8133-2D540C200159}" uniqueName="3" name="strategy" queryTableFieldId="3" dataDxfId="15"/>
    <tableColumn id="4" xr3:uid="{FAD0BDBA-6D77-473D-9988-66C1E701F5FD}" uniqueName="4" name="average_sum" queryTableFieldId="4" dataDxfId="14"/>
    <tableColumn id="5" xr3:uid="{4789D0BE-9F5D-4B84-AFB4-9BF70FD9E8A1}" uniqueName="5" name="sd_sum" queryTableFieldId="5" dataDxfId="13"/>
    <tableColumn id="6" xr3:uid="{131FEA08-243D-44F2-8E7B-87DA554B40F9}" uniqueName="6" name="average_percentage" queryTableFieldId="6" dataCellStyle="Percent"/>
    <tableColumn id="7" xr3:uid="{70388532-5D99-4D8E-913C-E87E3DB24829}" uniqueName="7" name="sd_percentage" queryTableFieldId="7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89FC6D-7897-4B32-AB86-097B9B879002}" name="summary_results_mass_normal_independence_pareto_mass_weight_1_independence_weigh" displayName="summary_results_mass_normal_independence_pareto_mass_weight_1_independence_weigh" ref="A1:G31" tableType="queryTable" totalsRowShown="0">
  <autoFilter ref="A1:G31" xr:uid="{AC89FC6D-7897-4B32-AB86-097B9B879002}"/>
  <sortState xmlns:xlrd2="http://schemas.microsoft.com/office/spreadsheetml/2017/richdata2" ref="A2:G31">
    <sortCondition ref="C1:C31"/>
  </sortState>
  <tableColumns count="7">
    <tableColumn id="1" xr3:uid="{48FDD1C3-E287-405C-9970-1682F8A24F6C}" uniqueName="1" name="Column1" queryTableFieldId="1" dataDxfId="11"/>
    <tableColumn id="2" xr3:uid="{FEC3B28E-E7A8-4729-A6F3-6EFF32DC7738}" uniqueName="2" name="seed" queryTableFieldId="2" dataDxfId="10"/>
    <tableColumn id="3" xr3:uid="{4E94C0C1-53F6-41AF-A8F1-151B0AF2E478}" uniqueName="3" name="strategy" queryTableFieldId="3" dataDxfId="9"/>
    <tableColumn id="4" xr3:uid="{945EBEC4-6A31-451B-9A46-5ECF8F98DA3B}" uniqueName="4" name="average_sum" queryTableFieldId="4" dataDxfId="8"/>
    <tableColumn id="5" xr3:uid="{33EF71F2-CD86-4C3A-A22A-94BB6FE074E5}" uniqueName="5" name="sd_sum" queryTableFieldId="5" dataDxfId="7"/>
    <tableColumn id="6" xr3:uid="{A58A53AD-CD71-4F58-86F5-326BE01AEAB9}" uniqueName="6" name="average_percentage" queryTableFieldId="6" dataCellStyle="Percent"/>
    <tableColumn id="7" xr3:uid="{8A3A4E4F-D26E-47F0-B30F-D3713A21A485}" uniqueName="7" name="sd_percentage" queryTableFieldId="7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179525-A695-47C3-812A-00420134C35E}" name="summary_results_mass_pareto_independence_normal_mass_weight_1_independence_weigh" displayName="summary_results_mass_pareto_independence_normal_mass_weight_1_independence_weigh" ref="A1:G31" tableType="queryTable" totalsRowShown="0">
  <autoFilter ref="A1:G31" xr:uid="{42179525-A695-47C3-812A-00420134C35E}"/>
  <sortState xmlns:xlrd2="http://schemas.microsoft.com/office/spreadsheetml/2017/richdata2" ref="A2:G31">
    <sortCondition ref="C1:C31"/>
  </sortState>
  <tableColumns count="7">
    <tableColumn id="1" xr3:uid="{02723AC3-BF6F-4CBC-A34F-D853F9EE6E6B}" uniqueName="1" name="Column1" queryTableFieldId="1" dataDxfId="5"/>
    <tableColumn id="2" xr3:uid="{368F3C09-9842-4C17-AA5A-678A7D95C9EE}" uniqueName="2" name="seed" queryTableFieldId="2" dataDxfId="4"/>
    <tableColumn id="3" xr3:uid="{FCBF9C1C-7F9D-47E3-A159-B54DD0CB52DC}" uniqueName="3" name="strategy" queryTableFieldId="3" dataDxfId="3"/>
    <tableColumn id="4" xr3:uid="{D1FD165D-B3F2-438E-8479-EA767F43C0FA}" uniqueName="4" name="average_sum" queryTableFieldId="4" dataDxfId="2"/>
    <tableColumn id="5" xr3:uid="{4D7024ED-56C7-44F4-BDCC-72621CD9BBE9}" uniqueName="5" name="sd_sum" queryTableFieldId="5" dataDxfId="1"/>
    <tableColumn id="6" xr3:uid="{8163F9DE-0BCC-4C88-BEE5-FD8649BC8F69}" uniqueName="6" name="average_percentage" queryTableFieldId="6" dataCellStyle="Percent"/>
    <tableColumn id="7" xr3:uid="{374A088E-6ACC-4F2B-8337-509ED7291FCB}" uniqueName="7" name="sd_percentag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B6466-72A5-4E89-92A9-FF7990840101}">
  <dimension ref="A1:L31"/>
  <sheetViews>
    <sheetView workbookViewId="0">
      <selection activeCell="I2" sqref="I2:L5"/>
    </sheetView>
  </sheetViews>
  <sheetFormatPr defaultRowHeight="14.4" x14ac:dyDescent="0.3"/>
  <cols>
    <col min="1" max="1" width="10.77734375" bestFit="1" customWidth="1"/>
    <col min="2" max="2" width="7.33203125" bestFit="1" customWidth="1"/>
    <col min="3" max="3" width="11.5546875" bestFit="1" customWidth="1"/>
    <col min="4" max="4" width="14.5546875" bestFit="1" customWidth="1"/>
    <col min="5" max="5" width="9.6640625" bestFit="1" customWidth="1"/>
    <col min="6" max="6" width="21" style="2" bestFit="1" customWidth="1"/>
    <col min="7" max="7" width="16" bestFit="1" customWidth="1"/>
    <col min="12" max="12" width="8.88671875" style="4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12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0.28699999999999998</v>
      </c>
      <c r="G2" s="1" t="s">
        <v>12</v>
      </c>
      <c r="I2" t="s">
        <v>136</v>
      </c>
      <c r="L2" s="5">
        <f>AVERAGE(F2:F11)</f>
        <v>0.34700000000000003</v>
      </c>
    </row>
    <row r="3" spans="1:12" x14ac:dyDescent="0.3">
      <c r="A3" s="1" t="s">
        <v>23</v>
      </c>
      <c r="B3" s="1" t="s">
        <v>24</v>
      </c>
      <c r="C3" s="1" t="s">
        <v>9</v>
      </c>
      <c r="D3" s="1" t="s">
        <v>25</v>
      </c>
      <c r="E3" s="1" t="s">
        <v>26</v>
      </c>
      <c r="F3" s="2">
        <v>0.41499999999999998</v>
      </c>
      <c r="G3" s="1" t="s">
        <v>27</v>
      </c>
      <c r="I3" t="s">
        <v>137</v>
      </c>
      <c r="L3" s="5">
        <f>AVERAGE(F12:F21)</f>
        <v>0.28949999999999998</v>
      </c>
    </row>
    <row r="4" spans="1:12" x14ac:dyDescent="0.3">
      <c r="A4" s="1" t="s">
        <v>36</v>
      </c>
      <c r="B4" s="1" t="s">
        <v>37</v>
      </c>
      <c r="C4" s="1" t="s">
        <v>9</v>
      </c>
      <c r="D4" s="1" t="s">
        <v>38</v>
      </c>
      <c r="E4" s="1" t="s">
        <v>39</v>
      </c>
      <c r="F4" s="2">
        <v>0.39800000000000002</v>
      </c>
      <c r="G4" s="1" t="s">
        <v>40</v>
      </c>
      <c r="I4" t="s">
        <v>138</v>
      </c>
      <c r="L4" s="5">
        <f>AVERAGE(F22:F31)</f>
        <v>0.36339999999999995</v>
      </c>
    </row>
    <row r="5" spans="1:12" x14ac:dyDescent="0.3">
      <c r="A5" s="1" t="s">
        <v>49</v>
      </c>
      <c r="B5" s="1" t="s">
        <v>50</v>
      </c>
      <c r="C5" s="1" t="s">
        <v>9</v>
      </c>
      <c r="D5" s="1" t="s">
        <v>51</v>
      </c>
      <c r="E5" s="1" t="s">
        <v>52</v>
      </c>
      <c r="F5" s="2">
        <v>0.4</v>
      </c>
      <c r="G5" s="1" t="s">
        <v>53</v>
      </c>
      <c r="I5" t="s">
        <v>139</v>
      </c>
      <c r="L5" s="3">
        <f>L2/L3</f>
        <v>1.1986183074265977</v>
      </c>
    </row>
    <row r="6" spans="1:12" x14ac:dyDescent="0.3">
      <c r="A6" s="1" t="s">
        <v>62</v>
      </c>
      <c r="B6" s="1" t="s">
        <v>18</v>
      </c>
      <c r="C6" s="1" t="s">
        <v>9</v>
      </c>
      <c r="D6" s="1" t="s">
        <v>63</v>
      </c>
      <c r="E6" s="1" t="s">
        <v>64</v>
      </c>
      <c r="F6" s="2">
        <v>0.38100000000000001</v>
      </c>
      <c r="G6" s="1" t="s">
        <v>65</v>
      </c>
    </row>
    <row r="7" spans="1:12" x14ac:dyDescent="0.3">
      <c r="A7" s="1" t="s">
        <v>74</v>
      </c>
      <c r="B7" s="1" t="s">
        <v>75</v>
      </c>
      <c r="C7" s="1" t="s">
        <v>9</v>
      </c>
      <c r="D7" s="1" t="s">
        <v>76</v>
      </c>
      <c r="E7" s="1" t="s">
        <v>77</v>
      </c>
      <c r="F7" s="2">
        <v>0.40600000000000003</v>
      </c>
      <c r="G7" s="1" t="s">
        <v>78</v>
      </c>
    </row>
    <row r="8" spans="1:12" x14ac:dyDescent="0.3">
      <c r="A8" s="1" t="s">
        <v>87</v>
      </c>
      <c r="B8" s="1" t="s">
        <v>88</v>
      </c>
      <c r="C8" s="1" t="s">
        <v>9</v>
      </c>
      <c r="D8" s="1" t="s">
        <v>89</v>
      </c>
      <c r="E8" s="1" t="s">
        <v>77</v>
      </c>
      <c r="F8" s="2">
        <v>0.18099999999999999</v>
      </c>
      <c r="G8" s="1" t="s">
        <v>78</v>
      </c>
    </row>
    <row r="9" spans="1:12" x14ac:dyDescent="0.3">
      <c r="A9" s="1" t="s">
        <v>98</v>
      </c>
      <c r="B9" s="1" t="s">
        <v>99</v>
      </c>
      <c r="C9" s="1" t="s">
        <v>9</v>
      </c>
      <c r="D9" s="1" t="s">
        <v>100</v>
      </c>
      <c r="E9" s="1" t="s">
        <v>101</v>
      </c>
      <c r="F9" s="2">
        <v>0.31900000000000001</v>
      </c>
      <c r="G9" s="1" t="s">
        <v>102</v>
      </c>
    </row>
    <row r="10" spans="1:12" x14ac:dyDescent="0.3">
      <c r="A10" s="1" t="s">
        <v>111</v>
      </c>
      <c r="B10" s="1" t="s">
        <v>112</v>
      </c>
      <c r="C10" s="1" t="s">
        <v>9</v>
      </c>
      <c r="D10" s="1" t="s">
        <v>113</v>
      </c>
      <c r="E10" s="1" t="s">
        <v>114</v>
      </c>
      <c r="F10" s="2">
        <v>0.26900000000000002</v>
      </c>
      <c r="G10" s="1" t="s">
        <v>115</v>
      </c>
    </row>
    <row r="11" spans="1:12" x14ac:dyDescent="0.3">
      <c r="A11" s="1" t="s">
        <v>123</v>
      </c>
      <c r="B11" s="1" t="s">
        <v>124</v>
      </c>
      <c r="C11" s="1" t="s">
        <v>9</v>
      </c>
      <c r="D11" s="1" t="s">
        <v>125</v>
      </c>
      <c r="E11" s="1" t="s">
        <v>126</v>
      </c>
      <c r="F11" s="2">
        <v>0.41399999999999998</v>
      </c>
      <c r="G11" s="1" t="s">
        <v>127</v>
      </c>
    </row>
    <row r="12" spans="1:12" x14ac:dyDescent="0.3">
      <c r="A12" s="1" t="s">
        <v>13</v>
      </c>
      <c r="B12" s="1" t="s">
        <v>8</v>
      </c>
      <c r="C12" s="1" t="s">
        <v>14</v>
      </c>
      <c r="D12" s="1" t="s">
        <v>15</v>
      </c>
      <c r="E12" s="1" t="s">
        <v>16</v>
      </c>
      <c r="F12" s="2">
        <v>0.36099999999999999</v>
      </c>
      <c r="G12" s="1" t="s">
        <v>17</v>
      </c>
    </row>
    <row r="13" spans="1:12" x14ac:dyDescent="0.3">
      <c r="A13" s="1" t="s">
        <v>28</v>
      </c>
      <c r="B13" s="1" t="s">
        <v>24</v>
      </c>
      <c r="C13" s="1" t="s">
        <v>14</v>
      </c>
      <c r="D13" s="1" t="s">
        <v>29</v>
      </c>
      <c r="E13" s="1" t="s">
        <v>30</v>
      </c>
      <c r="F13" s="2">
        <v>0.224</v>
      </c>
      <c r="G13" s="1" t="s">
        <v>31</v>
      </c>
    </row>
    <row r="14" spans="1:12" x14ac:dyDescent="0.3">
      <c r="A14" s="1" t="s">
        <v>41</v>
      </c>
      <c r="B14" s="1" t="s">
        <v>37</v>
      </c>
      <c r="C14" s="1" t="s">
        <v>14</v>
      </c>
      <c r="D14" s="1" t="s">
        <v>42</v>
      </c>
      <c r="E14" s="1" t="s">
        <v>43</v>
      </c>
      <c r="F14" s="2">
        <v>0.24</v>
      </c>
      <c r="G14" s="1" t="s">
        <v>44</v>
      </c>
    </row>
    <row r="15" spans="1:12" x14ac:dyDescent="0.3">
      <c r="A15" s="1" t="s">
        <v>54</v>
      </c>
      <c r="B15" s="1" t="s">
        <v>50</v>
      </c>
      <c r="C15" s="1" t="s">
        <v>14</v>
      </c>
      <c r="D15" s="1" t="s">
        <v>55</v>
      </c>
      <c r="E15" s="1" t="s">
        <v>56</v>
      </c>
      <c r="F15" s="2">
        <v>0.22500000000000001</v>
      </c>
      <c r="G15" s="1" t="s">
        <v>57</v>
      </c>
    </row>
    <row r="16" spans="1:12" x14ac:dyDescent="0.3">
      <c r="A16" s="1" t="s">
        <v>66</v>
      </c>
      <c r="B16" s="1" t="s">
        <v>18</v>
      </c>
      <c r="C16" s="1" t="s">
        <v>14</v>
      </c>
      <c r="D16" s="1" t="s">
        <v>67</v>
      </c>
      <c r="E16" s="1" t="s">
        <v>68</v>
      </c>
      <c r="F16" s="2">
        <v>0.23400000000000001</v>
      </c>
      <c r="G16" s="1" t="s">
        <v>69</v>
      </c>
    </row>
    <row r="17" spans="1:7" x14ac:dyDescent="0.3">
      <c r="A17" s="1" t="s">
        <v>79</v>
      </c>
      <c r="B17" s="1" t="s">
        <v>75</v>
      </c>
      <c r="C17" s="1" t="s">
        <v>14</v>
      </c>
      <c r="D17" s="1" t="s">
        <v>80</v>
      </c>
      <c r="E17" s="1" t="s">
        <v>81</v>
      </c>
      <c r="F17" s="2">
        <v>0.22900000000000001</v>
      </c>
      <c r="G17" s="1" t="s">
        <v>82</v>
      </c>
    </row>
    <row r="18" spans="1:7" x14ac:dyDescent="0.3">
      <c r="A18" s="1" t="s">
        <v>90</v>
      </c>
      <c r="B18" s="1" t="s">
        <v>88</v>
      </c>
      <c r="C18" s="1" t="s">
        <v>14</v>
      </c>
      <c r="D18" s="1" t="s">
        <v>91</v>
      </c>
      <c r="E18" s="1" t="s">
        <v>92</v>
      </c>
      <c r="F18" s="2">
        <v>0.47399999999999998</v>
      </c>
      <c r="G18" s="1" t="s">
        <v>93</v>
      </c>
    </row>
    <row r="19" spans="1:7" x14ac:dyDescent="0.3">
      <c r="A19" s="1" t="s">
        <v>103</v>
      </c>
      <c r="B19" s="1" t="s">
        <v>99</v>
      </c>
      <c r="C19" s="1" t="s">
        <v>14</v>
      </c>
      <c r="D19" s="1" t="s">
        <v>104</v>
      </c>
      <c r="E19" s="1" t="s">
        <v>105</v>
      </c>
      <c r="F19" s="2">
        <v>0.316</v>
      </c>
      <c r="G19" s="1" t="s">
        <v>106</v>
      </c>
    </row>
    <row r="20" spans="1:7" x14ac:dyDescent="0.3">
      <c r="A20" s="1" t="s">
        <v>116</v>
      </c>
      <c r="B20" s="1" t="s">
        <v>112</v>
      </c>
      <c r="C20" s="1" t="s">
        <v>14</v>
      </c>
      <c r="D20" s="1" t="s">
        <v>117</v>
      </c>
      <c r="E20" s="1" t="s">
        <v>118</v>
      </c>
      <c r="F20" s="2">
        <v>0.375</v>
      </c>
      <c r="G20" s="1" t="s">
        <v>12</v>
      </c>
    </row>
    <row r="21" spans="1:7" x14ac:dyDescent="0.3">
      <c r="A21" s="1" t="s">
        <v>128</v>
      </c>
      <c r="B21" s="1" t="s">
        <v>124</v>
      </c>
      <c r="C21" s="1" t="s">
        <v>14</v>
      </c>
      <c r="D21" s="1" t="s">
        <v>129</v>
      </c>
      <c r="E21" s="1" t="s">
        <v>130</v>
      </c>
      <c r="F21" s="2">
        <v>0.217</v>
      </c>
      <c r="G21" s="1" t="s">
        <v>131</v>
      </c>
    </row>
    <row r="22" spans="1:7" x14ac:dyDescent="0.3">
      <c r="A22" s="1" t="s">
        <v>18</v>
      </c>
      <c r="B22" s="1" t="s">
        <v>8</v>
      </c>
      <c r="C22" s="1" t="s">
        <v>19</v>
      </c>
      <c r="D22" s="1" t="s">
        <v>20</v>
      </c>
      <c r="E22" s="1" t="s">
        <v>21</v>
      </c>
      <c r="F22" s="2">
        <v>0.35199999999999998</v>
      </c>
      <c r="G22" s="1" t="s">
        <v>22</v>
      </c>
    </row>
    <row r="23" spans="1:7" x14ac:dyDescent="0.3">
      <c r="A23" s="1" t="s">
        <v>32</v>
      </c>
      <c r="B23" s="1" t="s">
        <v>24</v>
      </c>
      <c r="C23" s="1" t="s">
        <v>19</v>
      </c>
      <c r="D23" s="1" t="s">
        <v>33</v>
      </c>
      <c r="E23" s="1" t="s">
        <v>34</v>
      </c>
      <c r="F23" s="2">
        <v>0.36199999999999999</v>
      </c>
      <c r="G23" s="1" t="s">
        <v>35</v>
      </c>
    </row>
    <row r="24" spans="1:7" x14ac:dyDescent="0.3">
      <c r="A24" s="1" t="s">
        <v>45</v>
      </c>
      <c r="B24" s="1" t="s">
        <v>37</v>
      </c>
      <c r="C24" s="1" t="s">
        <v>19</v>
      </c>
      <c r="D24" s="1" t="s">
        <v>46</v>
      </c>
      <c r="E24" s="1" t="s">
        <v>47</v>
      </c>
      <c r="F24" s="2">
        <v>0.36099999999999999</v>
      </c>
      <c r="G24" s="1" t="s">
        <v>48</v>
      </c>
    </row>
    <row r="25" spans="1:7" x14ac:dyDescent="0.3">
      <c r="A25" s="1" t="s">
        <v>58</v>
      </c>
      <c r="B25" s="1" t="s">
        <v>50</v>
      </c>
      <c r="C25" s="1" t="s">
        <v>19</v>
      </c>
      <c r="D25" s="1" t="s">
        <v>59</v>
      </c>
      <c r="E25" s="1" t="s">
        <v>60</v>
      </c>
      <c r="F25" s="2">
        <v>0.375</v>
      </c>
      <c r="G25" s="1" t="s">
        <v>61</v>
      </c>
    </row>
    <row r="26" spans="1:7" x14ac:dyDescent="0.3">
      <c r="A26" s="1" t="s">
        <v>70</v>
      </c>
      <c r="B26" s="1" t="s">
        <v>18</v>
      </c>
      <c r="C26" s="1" t="s">
        <v>19</v>
      </c>
      <c r="D26" s="1" t="s">
        <v>71</v>
      </c>
      <c r="E26" s="1" t="s">
        <v>72</v>
      </c>
      <c r="F26" s="2">
        <v>0.38400000000000001</v>
      </c>
      <c r="G26" s="1" t="s">
        <v>73</v>
      </c>
    </row>
    <row r="27" spans="1:7" x14ac:dyDescent="0.3">
      <c r="A27" s="1" t="s">
        <v>83</v>
      </c>
      <c r="B27" s="1" t="s">
        <v>75</v>
      </c>
      <c r="C27" s="1" t="s">
        <v>19</v>
      </c>
      <c r="D27" s="1" t="s">
        <v>84</v>
      </c>
      <c r="E27" s="1" t="s">
        <v>85</v>
      </c>
      <c r="F27" s="2">
        <v>0.36499999999999999</v>
      </c>
      <c r="G27" s="1" t="s">
        <v>86</v>
      </c>
    </row>
    <row r="28" spans="1:7" x14ac:dyDescent="0.3">
      <c r="A28" s="1" t="s">
        <v>94</v>
      </c>
      <c r="B28" s="1" t="s">
        <v>88</v>
      </c>
      <c r="C28" s="1" t="s">
        <v>19</v>
      </c>
      <c r="D28" s="1" t="s">
        <v>95</v>
      </c>
      <c r="E28" s="1" t="s">
        <v>96</v>
      </c>
      <c r="F28" s="2">
        <v>0.34499999999999997</v>
      </c>
      <c r="G28" s="1" t="s">
        <v>97</v>
      </c>
    </row>
    <row r="29" spans="1:7" x14ac:dyDescent="0.3">
      <c r="A29" s="1" t="s">
        <v>107</v>
      </c>
      <c r="B29" s="1" t="s">
        <v>99</v>
      </c>
      <c r="C29" s="1" t="s">
        <v>19</v>
      </c>
      <c r="D29" s="1" t="s">
        <v>108</v>
      </c>
      <c r="E29" s="1" t="s">
        <v>109</v>
      </c>
      <c r="F29" s="2">
        <v>0.36499999999999999</v>
      </c>
      <c r="G29" s="1" t="s">
        <v>110</v>
      </c>
    </row>
    <row r="30" spans="1:7" x14ac:dyDescent="0.3">
      <c r="A30" s="1" t="s">
        <v>119</v>
      </c>
      <c r="B30" s="1" t="s">
        <v>112</v>
      </c>
      <c r="C30" s="1" t="s">
        <v>19</v>
      </c>
      <c r="D30" s="1" t="s">
        <v>120</v>
      </c>
      <c r="E30" s="1" t="s">
        <v>121</v>
      </c>
      <c r="F30" s="2">
        <v>0.35599999999999998</v>
      </c>
      <c r="G30" s="1" t="s">
        <v>122</v>
      </c>
    </row>
    <row r="31" spans="1:7" x14ac:dyDescent="0.3">
      <c r="A31" s="1" t="s">
        <v>132</v>
      </c>
      <c r="B31" s="1" t="s">
        <v>124</v>
      </c>
      <c r="C31" s="1" t="s">
        <v>19</v>
      </c>
      <c r="D31" s="1" t="s">
        <v>133</v>
      </c>
      <c r="E31" s="1" t="s">
        <v>134</v>
      </c>
      <c r="F31" s="2">
        <v>0.36899999999999999</v>
      </c>
      <c r="G31" s="1" t="s">
        <v>135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A2AD-B806-463A-A00B-27AEB302D634}">
  <dimension ref="A1:L31"/>
  <sheetViews>
    <sheetView workbookViewId="0">
      <selection activeCell="I2" sqref="I2:L5"/>
    </sheetView>
  </sheetViews>
  <sheetFormatPr defaultRowHeight="14.4" x14ac:dyDescent="0.3"/>
  <cols>
    <col min="1" max="1" width="10.77734375" bestFit="1" customWidth="1"/>
    <col min="2" max="2" width="7.33203125" bestFit="1" customWidth="1"/>
    <col min="3" max="3" width="11.5546875" bestFit="1" customWidth="1"/>
    <col min="4" max="4" width="14.5546875" bestFit="1" customWidth="1"/>
    <col min="5" max="5" width="9.6640625" bestFit="1" customWidth="1"/>
    <col min="6" max="6" width="21" style="2" bestFit="1" customWidth="1"/>
    <col min="7" max="7" width="16" bestFit="1" customWidth="1"/>
    <col min="12" max="12" width="20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12" x14ac:dyDescent="0.3">
      <c r="A2" s="1" t="s">
        <v>7</v>
      </c>
      <c r="B2" s="1" t="s">
        <v>8</v>
      </c>
      <c r="C2" s="1" t="s">
        <v>9</v>
      </c>
      <c r="D2" s="1" t="s">
        <v>140</v>
      </c>
      <c r="E2" s="1" t="s">
        <v>141</v>
      </c>
      <c r="F2" s="2">
        <v>0.219</v>
      </c>
      <c r="G2" s="1" t="s">
        <v>142</v>
      </c>
      <c r="I2" t="s">
        <v>136</v>
      </c>
      <c r="L2" s="6">
        <f>AVERAGE(F2:F11)</f>
        <v>0.3256</v>
      </c>
    </row>
    <row r="3" spans="1:12" x14ac:dyDescent="0.3">
      <c r="A3" s="1" t="s">
        <v>23</v>
      </c>
      <c r="B3" s="1" t="s">
        <v>24</v>
      </c>
      <c r="C3" s="1" t="s">
        <v>9</v>
      </c>
      <c r="D3" s="1" t="s">
        <v>149</v>
      </c>
      <c r="E3" s="1" t="s">
        <v>150</v>
      </c>
      <c r="F3" s="2">
        <v>0.46300000000000002</v>
      </c>
      <c r="G3" s="1" t="s">
        <v>12</v>
      </c>
      <c r="I3" t="s">
        <v>137</v>
      </c>
      <c r="L3" s="6">
        <f>AVERAGE(F12:F21)</f>
        <v>0.30300000000000005</v>
      </c>
    </row>
    <row r="4" spans="1:12" x14ac:dyDescent="0.3">
      <c r="A4" s="1" t="s">
        <v>36</v>
      </c>
      <c r="B4" s="1" t="s">
        <v>37</v>
      </c>
      <c r="C4" s="1" t="s">
        <v>9</v>
      </c>
      <c r="D4" s="1" t="s">
        <v>157</v>
      </c>
      <c r="E4" s="1" t="s">
        <v>158</v>
      </c>
      <c r="F4" s="2">
        <v>0.27600000000000002</v>
      </c>
      <c r="G4" s="1" t="s">
        <v>159</v>
      </c>
      <c r="I4" t="s">
        <v>138</v>
      </c>
      <c r="L4" s="6">
        <f>AVERAGE(F22:F31)</f>
        <v>0.37140000000000006</v>
      </c>
    </row>
    <row r="5" spans="1:12" x14ac:dyDescent="0.3">
      <c r="A5" s="1" t="s">
        <v>49</v>
      </c>
      <c r="B5" s="1" t="s">
        <v>50</v>
      </c>
      <c r="C5" s="1" t="s">
        <v>9</v>
      </c>
      <c r="D5" s="1" t="s">
        <v>165</v>
      </c>
      <c r="E5" s="1" t="s">
        <v>166</v>
      </c>
      <c r="F5" s="2">
        <v>0.38</v>
      </c>
      <c r="G5" s="1" t="s">
        <v>167</v>
      </c>
      <c r="I5" t="s">
        <v>139</v>
      </c>
      <c r="L5" s="7">
        <f>L2/L3</f>
        <v>1.0745874587458744</v>
      </c>
    </row>
    <row r="6" spans="1:12" x14ac:dyDescent="0.3">
      <c r="A6" s="1" t="s">
        <v>62</v>
      </c>
      <c r="B6" s="1" t="s">
        <v>18</v>
      </c>
      <c r="C6" s="1" t="s">
        <v>9</v>
      </c>
      <c r="D6" s="1" t="s">
        <v>173</v>
      </c>
      <c r="E6" s="1" t="s">
        <v>174</v>
      </c>
      <c r="F6" s="2">
        <v>0.41399999999999998</v>
      </c>
      <c r="G6" s="1" t="s">
        <v>175</v>
      </c>
      <c r="L6" s="7"/>
    </row>
    <row r="7" spans="1:12" x14ac:dyDescent="0.3">
      <c r="A7" s="1" t="s">
        <v>74</v>
      </c>
      <c r="B7" s="1" t="s">
        <v>75</v>
      </c>
      <c r="C7" s="1" t="s">
        <v>9</v>
      </c>
      <c r="D7" s="1" t="s">
        <v>182</v>
      </c>
      <c r="E7" s="1" t="s">
        <v>183</v>
      </c>
      <c r="F7" s="2">
        <v>0.32</v>
      </c>
      <c r="G7" s="1" t="s">
        <v>184</v>
      </c>
    </row>
    <row r="8" spans="1:12" x14ac:dyDescent="0.3">
      <c r="A8" s="1" t="s">
        <v>87</v>
      </c>
      <c r="B8" s="1" t="s">
        <v>88</v>
      </c>
      <c r="C8" s="1" t="s">
        <v>9</v>
      </c>
      <c r="D8" s="1" t="s">
        <v>189</v>
      </c>
      <c r="E8" s="1" t="s">
        <v>190</v>
      </c>
      <c r="F8" s="2">
        <v>0.33700000000000002</v>
      </c>
      <c r="G8" s="1" t="s">
        <v>191</v>
      </c>
    </row>
    <row r="9" spans="1:12" x14ac:dyDescent="0.3">
      <c r="A9" s="1" t="s">
        <v>98</v>
      </c>
      <c r="B9" s="1" t="s">
        <v>99</v>
      </c>
      <c r="C9" s="1" t="s">
        <v>9</v>
      </c>
      <c r="D9" s="1" t="s">
        <v>197</v>
      </c>
      <c r="E9" s="1" t="s">
        <v>144</v>
      </c>
      <c r="F9" s="2">
        <v>0.22600000000000001</v>
      </c>
      <c r="G9" s="1" t="s">
        <v>145</v>
      </c>
    </row>
    <row r="10" spans="1:12" x14ac:dyDescent="0.3">
      <c r="A10" s="1" t="s">
        <v>111</v>
      </c>
      <c r="B10" s="1" t="s">
        <v>112</v>
      </c>
      <c r="C10" s="1" t="s">
        <v>9</v>
      </c>
      <c r="D10" s="1" t="s">
        <v>204</v>
      </c>
      <c r="E10" s="1" t="s">
        <v>205</v>
      </c>
      <c r="F10" s="2">
        <v>0.33400000000000002</v>
      </c>
      <c r="G10" s="1" t="s">
        <v>17</v>
      </c>
    </row>
    <row r="11" spans="1:12" x14ac:dyDescent="0.3">
      <c r="A11" s="1" t="s">
        <v>123</v>
      </c>
      <c r="B11" s="1" t="s">
        <v>124</v>
      </c>
      <c r="C11" s="1" t="s">
        <v>9</v>
      </c>
      <c r="D11" s="1" t="s">
        <v>212</v>
      </c>
      <c r="E11" s="1" t="s">
        <v>213</v>
      </c>
      <c r="F11" s="2">
        <v>0.28699999999999998</v>
      </c>
      <c r="G11" s="1" t="s">
        <v>214</v>
      </c>
    </row>
    <row r="12" spans="1:12" x14ac:dyDescent="0.3">
      <c r="A12" s="1" t="s">
        <v>13</v>
      </c>
      <c r="B12" s="1" t="s">
        <v>8</v>
      </c>
      <c r="C12" s="1" t="s">
        <v>14</v>
      </c>
      <c r="D12" s="1" t="s">
        <v>143</v>
      </c>
      <c r="E12" s="1" t="s">
        <v>144</v>
      </c>
      <c r="F12" s="2">
        <v>0.38800000000000001</v>
      </c>
      <c r="G12" s="1" t="s">
        <v>145</v>
      </c>
    </row>
    <row r="13" spans="1:12" x14ac:dyDescent="0.3">
      <c r="A13" s="1" t="s">
        <v>28</v>
      </c>
      <c r="B13" s="1" t="s">
        <v>24</v>
      </c>
      <c r="C13" s="1" t="s">
        <v>14</v>
      </c>
      <c r="D13" s="1" t="s">
        <v>151</v>
      </c>
      <c r="E13" s="1" t="s">
        <v>152</v>
      </c>
      <c r="F13" s="2">
        <v>0.184</v>
      </c>
      <c r="G13" s="1" t="s">
        <v>153</v>
      </c>
    </row>
    <row r="14" spans="1:12" x14ac:dyDescent="0.3">
      <c r="A14" s="1" t="s">
        <v>41</v>
      </c>
      <c r="B14" s="1" t="s">
        <v>37</v>
      </c>
      <c r="C14" s="1" t="s">
        <v>14</v>
      </c>
      <c r="D14" s="1" t="s">
        <v>160</v>
      </c>
      <c r="E14" s="1" t="s">
        <v>161</v>
      </c>
      <c r="F14" s="2">
        <v>0.33</v>
      </c>
      <c r="G14" s="1" t="s">
        <v>159</v>
      </c>
    </row>
    <row r="15" spans="1:12" x14ac:dyDescent="0.3">
      <c r="A15" s="1" t="s">
        <v>54</v>
      </c>
      <c r="B15" s="1" t="s">
        <v>50</v>
      </c>
      <c r="C15" s="1" t="s">
        <v>14</v>
      </c>
      <c r="D15" s="1" t="s">
        <v>168</v>
      </c>
      <c r="E15" s="1" t="s">
        <v>169</v>
      </c>
      <c r="F15" s="2">
        <v>0.249</v>
      </c>
      <c r="G15" s="1" t="s">
        <v>170</v>
      </c>
    </row>
    <row r="16" spans="1:12" x14ac:dyDescent="0.3">
      <c r="A16" s="1" t="s">
        <v>66</v>
      </c>
      <c r="B16" s="1" t="s">
        <v>18</v>
      </c>
      <c r="C16" s="1" t="s">
        <v>14</v>
      </c>
      <c r="D16" s="1" t="s">
        <v>176</v>
      </c>
      <c r="E16" s="1" t="s">
        <v>177</v>
      </c>
      <c r="F16" s="2">
        <v>0.22800000000000001</v>
      </c>
      <c r="G16" s="1" t="s">
        <v>178</v>
      </c>
    </row>
    <row r="17" spans="1:7" x14ac:dyDescent="0.3">
      <c r="A17" s="1" t="s">
        <v>79</v>
      </c>
      <c r="B17" s="1" t="s">
        <v>75</v>
      </c>
      <c r="C17" s="1" t="s">
        <v>14</v>
      </c>
      <c r="D17" s="1" t="s">
        <v>185</v>
      </c>
      <c r="E17" s="1" t="s">
        <v>186</v>
      </c>
      <c r="F17" s="2">
        <v>0.30499999999999999</v>
      </c>
      <c r="G17" s="1" t="s">
        <v>184</v>
      </c>
    </row>
    <row r="18" spans="1:7" x14ac:dyDescent="0.3">
      <c r="A18" s="1" t="s">
        <v>90</v>
      </c>
      <c r="B18" s="1" t="s">
        <v>88</v>
      </c>
      <c r="C18" s="1" t="s">
        <v>14</v>
      </c>
      <c r="D18" s="1" t="s">
        <v>192</v>
      </c>
      <c r="E18" s="1" t="s">
        <v>193</v>
      </c>
      <c r="F18" s="2">
        <v>0.29799999999999999</v>
      </c>
      <c r="G18" s="1" t="s">
        <v>194</v>
      </c>
    </row>
    <row r="19" spans="1:7" x14ac:dyDescent="0.3">
      <c r="A19" s="1" t="s">
        <v>103</v>
      </c>
      <c r="B19" s="1" t="s">
        <v>99</v>
      </c>
      <c r="C19" s="1" t="s">
        <v>14</v>
      </c>
      <c r="D19" s="1" t="s">
        <v>198</v>
      </c>
      <c r="E19" s="1" t="s">
        <v>199</v>
      </c>
      <c r="F19" s="2">
        <v>0.41099999999999998</v>
      </c>
      <c r="G19" s="1" t="s">
        <v>200</v>
      </c>
    </row>
    <row r="20" spans="1:7" x14ac:dyDescent="0.3">
      <c r="A20" s="1" t="s">
        <v>116</v>
      </c>
      <c r="B20" s="1" t="s">
        <v>112</v>
      </c>
      <c r="C20" s="1" t="s">
        <v>14</v>
      </c>
      <c r="D20" s="1" t="s">
        <v>206</v>
      </c>
      <c r="E20" s="1" t="s">
        <v>207</v>
      </c>
      <c r="F20" s="2">
        <v>0.315</v>
      </c>
      <c r="G20" s="1" t="s">
        <v>208</v>
      </c>
    </row>
    <row r="21" spans="1:7" x14ac:dyDescent="0.3">
      <c r="A21" s="1" t="s">
        <v>128</v>
      </c>
      <c r="B21" s="1" t="s">
        <v>124</v>
      </c>
      <c r="C21" s="1" t="s">
        <v>14</v>
      </c>
      <c r="D21" s="1" t="s">
        <v>215</v>
      </c>
      <c r="E21" s="1" t="s">
        <v>216</v>
      </c>
      <c r="F21" s="2">
        <v>0.32200000000000001</v>
      </c>
      <c r="G21" s="1" t="s">
        <v>127</v>
      </c>
    </row>
    <row r="22" spans="1:7" x14ac:dyDescent="0.3">
      <c r="A22" s="1" t="s">
        <v>18</v>
      </c>
      <c r="B22" s="1" t="s">
        <v>8</v>
      </c>
      <c r="C22" s="1" t="s">
        <v>19</v>
      </c>
      <c r="D22" s="1" t="s">
        <v>146</v>
      </c>
      <c r="E22" s="1" t="s">
        <v>147</v>
      </c>
      <c r="F22" s="2">
        <v>0.39300000000000002</v>
      </c>
      <c r="G22" s="1" t="s">
        <v>148</v>
      </c>
    </row>
    <row r="23" spans="1:7" x14ac:dyDescent="0.3">
      <c r="A23" s="1" t="s">
        <v>32</v>
      </c>
      <c r="B23" s="1" t="s">
        <v>24</v>
      </c>
      <c r="C23" s="1" t="s">
        <v>19</v>
      </c>
      <c r="D23" s="1" t="s">
        <v>154</v>
      </c>
      <c r="E23" s="1" t="s">
        <v>155</v>
      </c>
      <c r="F23" s="2">
        <v>0.35299999999999998</v>
      </c>
      <c r="G23" s="1" t="s">
        <v>156</v>
      </c>
    </row>
    <row r="24" spans="1:7" x14ac:dyDescent="0.3">
      <c r="A24" s="1" t="s">
        <v>45</v>
      </c>
      <c r="B24" s="1" t="s">
        <v>37</v>
      </c>
      <c r="C24" s="1" t="s">
        <v>19</v>
      </c>
      <c r="D24" s="1" t="s">
        <v>162</v>
      </c>
      <c r="E24" s="1" t="s">
        <v>163</v>
      </c>
      <c r="F24" s="2">
        <v>0.39400000000000002</v>
      </c>
      <c r="G24" s="1" t="s">
        <v>164</v>
      </c>
    </row>
    <row r="25" spans="1:7" x14ac:dyDescent="0.3">
      <c r="A25" s="1" t="s">
        <v>58</v>
      </c>
      <c r="B25" s="1" t="s">
        <v>50</v>
      </c>
      <c r="C25" s="1" t="s">
        <v>19</v>
      </c>
      <c r="D25" s="1" t="s">
        <v>171</v>
      </c>
      <c r="E25" s="1" t="s">
        <v>172</v>
      </c>
      <c r="F25" s="2">
        <v>0.371</v>
      </c>
      <c r="G25" s="1" t="s">
        <v>48</v>
      </c>
    </row>
    <row r="26" spans="1:7" x14ac:dyDescent="0.3">
      <c r="A26" s="1" t="s">
        <v>70</v>
      </c>
      <c r="B26" s="1" t="s">
        <v>18</v>
      </c>
      <c r="C26" s="1" t="s">
        <v>19</v>
      </c>
      <c r="D26" s="1" t="s">
        <v>179</v>
      </c>
      <c r="E26" s="1" t="s">
        <v>180</v>
      </c>
      <c r="F26" s="2">
        <v>0.35799999999999998</v>
      </c>
      <c r="G26" s="1" t="s">
        <v>181</v>
      </c>
    </row>
    <row r="27" spans="1:7" x14ac:dyDescent="0.3">
      <c r="A27" s="1" t="s">
        <v>83</v>
      </c>
      <c r="B27" s="1" t="s">
        <v>75</v>
      </c>
      <c r="C27" s="1" t="s">
        <v>19</v>
      </c>
      <c r="D27" s="1" t="s">
        <v>187</v>
      </c>
      <c r="E27" s="1" t="s">
        <v>188</v>
      </c>
      <c r="F27" s="2">
        <v>0.374</v>
      </c>
      <c r="G27" s="1" t="s">
        <v>181</v>
      </c>
    </row>
    <row r="28" spans="1:7" x14ac:dyDescent="0.3">
      <c r="A28" s="1" t="s">
        <v>94</v>
      </c>
      <c r="B28" s="1" t="s">
        <v>88</v>
      </c>
      <c r="C28" s="1" t="s">
        <v>19</v>
      </c>
      <c r="D28" s="1" t="s">
        <v>195</v>
      </c>
      <c r="E28" s="1" t="s">
        <v>196</v>
      </c>
      <c r="F28" s="2">
        <v>0.36499999999999999</v>
      </c>
      <c r="G28" s="1" t="s">
        <v>164</v>
      </c>
    </row>
    <row r="29" spans="1:7" x14ac:dyDescent="0.3">
      <c r="A29" s="1" t="s">
        <v>107</v>
      </c>
      <c r="B29" s="1" t="s">
        <v>99</v>
      </c>
      <c r="C29" s="1" t="s">
        <v>19</v>
      </c>
      <c r="D29" s="1" t="s">
        <v>201</v>
      </c>
      <c r="E29" s="1" t="s">
        <v>202</v>
      </c>
      <c r="F29" s="2">
        <v>0.36299999999999999</v>
      </c>
      <c r="G29" s="1" t="s">
        <v>203</v>
      </c>
    </row>
    <row r="30" spans="1:7" x14ac:dyDescent="0.3">
      <c r="A30" s="1" t="s">
        <v>119</v>
      </c>
      <c r="B30" s="1" t="s">
        <v>112</v>
      </c>
      <c r="C30" s="1" t="s">
        <v>19</v>
      </c>
      <c r="D30" s="1" t="s">
        <v>209</v>
      </c>
      <c r="E30" s="1" t="s">
        <v>210</v>
      </c>
      <c r="F30" s="2">
        <v>0.35099999999999998</v>
      </c>
      <c r="G30" s="1" t="s">
        <v>211</v>
      </c>
    </row>
    <row r="31" spans="1:7" x14ac:dyDescent="0.3">
      <c r="A31" s="1" t="s">
        <v>132</v>
      </c>
      <c r="B31" s="1" t="s">
        <v>124</v>
      </c>
      <c r="C31" s="1" t="s">
        <v>19</v>
      </c>
      <c r="D31" s="1" t="s">
        <v>217</v>
      </c>
      <c r="E31" s="1" t="s">
        <v>218</v>
      </c>
      <c r="F31" s="2">
        <v>0.39200000000000002</v>
      </c>
      <c r="G31" s="1" t="s">
        <v>219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F6EF3-CB83-4559-B49F-4BC16049862A}">
  <dimension ref="A1:L31"/>
  <sheetViews>
    <sheetView workbookViewId="0">
      <selection activeCell="I2" sqref="I2:L5"/>
    </sheetView>
  </sheetViews>
  <sheetFormatPr defaultRowHeight="14.4" x14ac:dyDescent="0.3"/>
  <cols>
    <col min="1" max="1" width="10.77734375" bestFit="1" customWidth="1"/>
    <col min="2" max="2" width="7.33203125" bestFit="1" customWidth="1"/>
    <col min="3" max="3" width="11.5546875" bestFit="1" customWidth="1"/>
    <col min="4" max="4" width="14.5546875" bestFit="1" customWidth="1"/>
    <col min="5" max="5" width="9.6640625" bestFit="1" customWidth="1"/>
    <col min="6" max="6" width="21" style="2" bestFit="1" customWidth="1"/>
    <col min="7" max="7" width="16" bestFit="1" customWidth="1"/>
    <col min="12" max="12" width="20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12" x14ac:dyDescent="0.3">
      <c r="A2" s="1" t="s">
        <v>7</v>
      </c>
      <c r="B2" s="1" t="s">
        <v>8</v>
      </c>
      <c r="C2" s="1" t="s">
        <v>9</v>
      </c>
      <c r="D2" s="1" t="s">
        <v>220</v>
      </c>
      <c r="E2" s="1" t="s">
        <v>221</v>
      </c>
      <c r="F2" s="2">
        <v>0.32300000000000001</v>
      </c>
      <c r="G2" s="1" t="s">
        <v>222</v>
      </c>
      <c r="I2" t="s">
        <v>136</v>
      </c>
      <c r="L2" s="6">
        <f>AVERAGE(F2:F11)</f>
        <v>0.31440000000000001</v>
      </c>
    </row>
    <row r="3" spans="1:12" x14ac:dyDescent="0.3">
      <c r="A3" s="1" t="s">
        <v>23</v>
      </c>
      <c r="B3" s="1" t="s">
        <v>24</v>
      </c>
      <c r="C3" s="1" t="s">
        <v>9</v>
      </c>
      <c r="D3" s="1" t="s">
        <v>228</v>
      </c>
      <c r="E3" s="1" t="s">
        <v>229</v>
      </c>
      <c r="F3" s="2">
        <v>0.42199999999999999</v>
      </c>
      <c r="G3" s="1" t="s">
        <v>175</v>
      </c>
      <c r="I3" t="s">
        <v>137</v>
      </c>
      <c r="L3" s="6">
        <f>AVERAGE(F12:F21)</f>
        <v>0.32280000000000003</v>
      </c>
    </row>
    <row r="4" spans="1:12" x14ac:dyDescent="0.3">
      <c r="A4" s="1" t="s">
        <v>36</v>
      </c>
      <c r="B4" s="1" t="s">
        <v>37</v>
      </c>
      <c r="C4" s="1" t="s">
        <v>9</v>
      </c>
      <c r="D4" s="1" t="s">
        <v>235</v>
      </c>
      <c r="E4" s="1" t="s">
        <v>236</v>
      </c>
      <c r="F4" s="2">
        <v>0.3</v>
      </c>
      <c r="G4" s="1" t="s">
        <v>237</v>
      </c>
      <c r="I4" t="s">
        <v>138</v>
      </c>
      <c r="L4" s="6">
        <f>AVERAGE(F22:F31)</f>
        <v>0.3624</v>
      </c>
    </row>
    <row r="5" spans="1:12" x14ac:dyDescent="0.3">
      <c r="A5" s="1" t="s">
        <v>49</v>
      </c>
      <c r="B5" s="1" t="s">
        <v>50</v>
      </c>
      <c r="C5" s="1" t="s">
        <v>9</v>
      </c>
      <c r="D5" s="1" t="s">
        <v>244</v>
      </c>
      <c r="E5" s="1" t="s">
        <v>245</v>
      </c>
      <c r="F5" s="2">
        <v>0.28699999999999998</v>
      </c>
      <c r="G5" s="1" t="s">
        <v>102</v>
      </c>
      <c r="I5" t="s">
        <v>139</v>
      </c>
      <c r="L5" s="7">
        <f>L2/L3</f>
        <v>0.97397769516728616</v>
      </c>
    </row>
    <row r="6" spans="1:12" x14ac:dyDescent="0.3">
      <c r="A6" s="1" t="s">
        <v>62</v>
      </c>
      <c r="B6" s="1" t="s">
        <v>18</v>
      </c>
      <c r="C6" s="1" t="s">
        <v>9</v>
      </c>
      <c r="D6" s="1" t="s">
        <v>251</v>
      </c>
      <c r="E6" s="1" t="s">
        <v>252</v>
      </c>
      <c r="F6" s="2">
        <v>0.21299999999999999</v>
      </c>
      <c r="G6" s="1" t="s">
        <v>253</v>
      </c>
    </row>
    <row r="7" spans="1:12" x14ac:dyDescent="0.3">
      <c r="A7" s="1" t="s">
        <v>74</v>
      </c>
      <c r="B7" s="1" t="s">
        <v>75</v>
      </c>
      <c r="C7" s="1" t="s">
        <v>9</v>
      </c>
      <c r="D7" s="1" t="s">
        <v>260</v>
      </c>
      <c r="E7" s="1" t="s">
        <v>261</v>
      </c>
      <c r="F7" s="2">
        <v>0.189</v>
      </c>
      <c r="G7" s="1" t="s">
        <v>262</v>
      </c>
    </row>
    <row r="8" spans="1:12" x14ac:dyDescent="0.3">
      <c r="A8" s="1" t="s">
        <v>87</v>
      </c>
      <c r="B8" s="1" t="s">
        <v>88</v>
      </c>
      <c r="C8" s="1" t="s">
        <v>9</v>
      </c>
      <c r="D8" s="1" t="s">
        <v>269</v>
      </c>
      <c r="E8" s="1" t="s">
        <v>270</v>
      </c>
      <c r="F8" s="2">
        <v>0.252</v>
      </c>
      <c r="G8" s="1" t="s">
        <v>127</v>
      </c>
    </row>
    <row r="9" spans="1:12" x14ac:dyDescent="0.3">
      <c r="A9" s="1" t="s">
        <v>98</v>
      </c>
      <c r="B9" s="1" t="s">
        <v>99</v>
      </c>
      <c r="C9" s="1" t="s">
        <v>9</v>
      </c>
      <c r="D9" s="1" t="s">
        <v>276</v>
      </c>
      <c r="E9" s="1" t="s">
        <v>277</v>
      </c>
      <c r="F9" s="2">
        <v>0.47499999999999998</v>
      </c>
      <c r="G9" s="1" t="s">
        <v>142</v>
      </c>
    </row>
    <row r="10" spans="1:12" x14ac:dyDescent="0.3">
      <c r="A10" s="1" t="s">
        <v>111</v>
      </c>
      <c r="B10" s="1" t="s">
        <v>112</v>
      </c>
      <c r="C10" s="1" t="s">
        <v>9</v>
      </c>
      <c r="D10" s="1" t="s">
        <v>283</v>
      </c>
      <c r="E10" s="1" t="s">
        <v>284</v>
      </c>
      <c r="F10" s="2">
        <v>0.36199999999999999</v>
      </c>
      <c r="G10" s="1" t="s">
        <v>44</v>
      </c>
    </row>
    <row r="11" spans="1:12" x14ac:dyDescent="0.3">
      <c r="A11" s="1" t="s">
        <v>123</v>
      </c>
      <c r="B11" s="1" t="s">
        <v>124</v>
      </c>
      <c r="C11" s="1" t="s">
        <v>9</v>
      </c>
      <c r="D11" s="1" t="s">
        <v>290</v>
      </c>
      <c r="E11" s="1" t="s">
        <v>291</v>
      </c>
      <c r="F11" s="2">
        <v>0.32100000000000001</v>
      </c>
      <c r="G11" s="1" t="s">
        <v>240</v>
      </c>
    </row>
    <row r="12" spans="1:12" x14ac:dyDescent="0.3">
      <c r="A12" s="1" t="s">
        <v>13</v>
      </c>
      <c r="B12" s="1" t="s">
        <v>8</v>
      </c>
      <c r="C12" s="1" t="s">
        <v>14</v>
      </c>
      <c r="D12" s="1" t="s">
        <v>223</v>
      </c>
      <c r="E12" s="1" t="s">
        <v>224</v>
      </c>
      <c r="F12" s="2">
        <v>0.29799999999999999</v>
      </c>
      <c r="G12" s="1" t="s">
        <v>82</v>
      </c>
    </row>
    <row r="13" spans="1:12" x14ac:dyDescent="0.3">
      <c r="A13" s="1" t="s">
        <v>28</v>
      </c>
      <c r="B13" s="1" t="s">
        <v>24</v>
      </c>
      <c r="C13" s="1" t="s">
        <v>14</v>
      </c>
      <c r="D13" s="1" t="s">
        <v>230</v>
      </c>
      <c r="E13" s="1" t="s">
        <v>231</v>
      </c>
      <c r="F13" s="2">
        <v>0.217</v>
      </c>
      <c r="G13" s="1" t="s">
        <v>167</v>
      </c>
    </row>
    <row r="14" spans="1:12" x14ac:dyDescent="0.3">
      <c r="A14" s="1" t="s">
        <v>41</v>
      </c>
      <c r="B14" s="1" t="s">
        <v>37</v>
      </c>
      <c r="C14" s="1" t="s">
        <v>14</v>
      </c>
      <c r="D14" s="1" t="s">
        <v>238</v>
      </c>
      <c r="E14" s="1" t="s">
        <v>239</v>
      </c>
      <c r="F14" s="2">
        <v>0.32600000000000001</v>
      </c>
      <c r="G14" s="1" t="s">
        <v>240</v>
      </c>
    </row>
    <row r="15" spans="1:12" x14ac:dyDescent="0.3">
      <c r="A15" s="1" t="s">
        <v>54</v>
      </c>
      <c r="B15" s="1" t="s">
        <v>50</v>
      </c>
      <c r="C15" s="1" t="s">
        <v>14</v>
      </c>
      <c r="D15" s="1" t="s">
        <v>246</v>
      </c>
      <c r="E15" s="1" t="s">
        <v>247</v>
      </c>
      <c r="F15" s="2">
        <v>0.33500000000000002</v>
      </c>
      <c r="G15" s="1" t="s">
        <v>248</v>
      </c>
    </row>
    <row r="16" spans="1:12" x14ac:dyDescent="0.3">
      <c r="A16" s="1" t="s">
        <v>66</v>
      </c>
      <c r="B16" s="1" t="s">
        <v>18</v>
      </c>
      <c r="C16" s="1" t="s">
        <v>14</v>
      </c>
      <c r="D16" s="1" t="s">
        <v>254</v>
      </c>
      <c r="E16" s="1" t="s">
        <v>255</v>
      </c>
      <c r="F16" s="2">
        <v>0.437</v>
      </c>
      <c r="G16" s="1" t="s">
        <v>256</v>
      </c>
    </row>
    <row r="17" spans="1:7" x14ac:dyDescent="0.3">
      <c r="A17" s="1" t="s">
        <v>79</v>
      </c>
      <c r="B17" s="1" t="s">
        <v>75</v>
      </c>
      <c r="C17" s="1" t="s">
        <v>14</v>
      </c>
      <c r="D17" s="1" t="s">
        <v>263</v>
      </c>
      <c r="E17" s="1" t="s">
        <v>264</v>
      </c>
      <c r="F17" s="2">
        <v>0.46600000000000003</v>
      </c>
      <c r="G17" s="1" t="s">
        <v>265</v>
      </c>
    </row>
    <row r="18" spans="1:7" x14ac:dyDescent="0.3">
      <c r="A18" s="1" t="s">
        <v>90</v>
      </c>
      <c r="B18" s="1" t="s">
        <v>88</v>
      </c>
      <c r="C18" s="1" t="s">
        <v>14</v>
      </c>
      <c r="D18" s="1" t="s">
        <v>271</v>
      </c>
      <c r="E18" s="1" t="s">
        <v>272</v>
      </c>
      <c r="F18" s="2">
        <v>0.39700000000000002</v>
      </c>
      <c r="G18" s="1" t="s">
        <v>273</v>
      </c>
    </row>
    <row r="19" spans="1:7" x14ac:dyDescent="0.3">
      <c r="A19" s="1" t="s">
        <v>103</v>
      </c>
      <c r="B19" s="1" t="s">
        <v>99</v>
      </c>
      <c r="C19" s="1" t="s">
        <v>14</v>
      </c>
      <c r="D19" s="1" t="s">
        <v>278</v>
      </c>
      <c r="E19" s="1" t="s">
        <v>279</v>
      </c>
      <c r="F19" s="2">
        <v>0.17799999999999999</v>
      </c>
      <c r="G19" s="1" t="s">
        <v>280</v>
      </c>
    </row>
    <row r="20" spans="1:7" x14ac:dyDescent="0.3">
      <c r="A20" s="1" t="s">
        <v>116</v>
      </c>
      <c r="B20" s="1" t="s">
        <v>112</v>
      </c>
      <c r="C20" s="1" t="s">
        <v>14</v>
      </c>
      <c r="D20" s="1" t="s">
        <v>285</v>
      </c>
      <c r="E20" s="1" t="s">
        <v>286</v>
      </c>
      <c r="F20" s="2">
        <v>0.28000000000000003</v>
      </c>
      <c r="G20" s="1" t="s">
        <v>287</v>
      </c>
    </row>
    <row r="21" spans="1:7" x14ac:dyDescent="0.3">
      <c r="A21" s="1" t="s">
        <v>128</v>
      </c>
      <c r="B21" s="1" t="s">
        <v>124</v>
      </c>
      <c r="C21" s="1" t="s">
        <v>14</v>
      </c>
      <c r="D21" s="1" t="s">
        <v>292</v>
      </c>
      <c r="E21" s="1" t="s">
        <v>293</v>
      </c>
      <c r="F21" s="2">
        <v>0.29399999999999998</v>
      </c>
      <c r="G21" s="1" t="s">
        <v>175</v>
      </c>
    </row>
    <row r="22" spans="1:7" x14ac:dyDescent="0.3">
      <c r="A22" s="1" t="s">
        <v>18</v>
      </c>
      <c r="B22" s="1" t="s">
        <v>8</v>
      </c>
      <c r="C22" s="1" t="s">
        <v>19</v>
      </c>
      <c r="D22" s="1" t="s">
        <v>225</v>
      </c>
      <c r="E22" s="1" t="s">
        <v>226</v>
      </c>
      <c r="F22" s="2">
        <v>0.379</v>
      </c>
      <c r="G22" s="1" t="s">
        <v>227</v>
      </c>
    </row>
    <row r="23" spans="1:7" x14ac:dyDescent="0.3">
      <c r="A23" s="1" t="s">
        <v>32</v>
      </c>
      <c r="B23" s="1" t="s">
        <v>24</v>
      </c>
      <c r="C23" s="1" t="s">
        <v>19</v>
      </c>
      <c r="D23" s="1" t="s">
        <v>232</v>
      </c>
      <c r="E23" s="1" t="s">
        <v>233</v>
      </c>
      <c r="F23" s="2">
        <v>0.36099999999999999</v>
      </c>
      <c r="G23" s="1" t="s">
        <v>234</v>
      </c>
    </row>
    <row r="24" spans="1:7" x14ac:dyDescent="0.3">
      <c r="A24" s="1" t="s">
        <v>45</v>
      </c>
      <c r="B24" s="1" t="s">
        <v>37</v>
      </c>
      <c r="C24" s="1" t="s">
        <v>19</v>
      </c>
      <c r="D24" s="1" t="s">
        <v>241</v>
      </c>
      <c r="E24" s="1" t="s">
        <v>242</v>
      </c>
      <c r="F24" s="2">
        <v>0.374</v>
      </c>
      <c r="G24" s="1" t="s">
        <v>243</v>
      </c>
    </row>
    <row r="25" spans="1:7" x14ac:dyDescent="0.3">
      <c r="A25" s="1" t="s">
        <v>58</v>
      </c>
      <c r="B25" s="1" t="s">
        <v>50</v>
      </c>
      <c r="C25" s="1" t="s">
        <v>19</v>
      </c>
      <c r="D25" s="1" t="s">
        <v>249</v>
      </c>
      <c r="E25" s="1" t="s">
        <v>250</v>
      </c>
      <c r="F25" s="2">
        <v>0.378</v>
      </c>
      <c r="G25" s="1" t="s">
        <v>234</v>
      </c>
    </row>
    <row r="26" spans="1:7" x14ac:dyDescent="0.3">
      <c r="A26" s="1" t="s">
        <v>70</v>
      </c>
      <c r="B26" s="1" t="s">
        <v>18</v>
      </c>
      <c r="C26" s="1" t="s">
        <v>19</v>
      </c>
      <c r="D26" s="1" t="s">
        <v>257</v>
      </c>
      <c r="E26" s="1" t="s">
        <v>258</v>
      </c>
      <c r="F26" s="2">
        <v>0.34899999999999998</v>
      </c>
      <c r="G26" s="1" t="s">
        <v>259</v>
      </c>
    </row>
    <row r="27" spans="1:7" x14ac:dyDescent="0.3">
      <c r="A27" s="1" t="s">
        <v>83</v>
      </c>
      <c r="B27" s="1" t="s">
        <v>75</v>
      </c>
      <c r="C27" s="1" t="s">
        <v>19</v>
      </c>
      <c r="D27" s="1" t="s">
        <v>266</v>
      </c>
      <c r="E27" s="1" t="s">
        <v>267</v>
      </c>
      <c r="F27" s="2">
        <v>0.34499999999999997</v>
      </c>
      <c r="G27" s="1" t="s">
        <v>268</v>
      </c>
    </row>
    <row r="28" spans="1:7" x14ac:dyDescent="0.3">
      <c r="A28" s="1" t="s">
        <v>94</v>
      </c>
      <c r="B28" s="1" t="s">
        <v>88</v>
      </c>
      <c r="C28" s="1" t="s">
        <v>19</v>
      </c>
      <c r="D28" s="1" t="s">
        <v>274</v>
      </c>
      <c r="E28" s="1" t="s">
        <v>275</v>
      </c>
      <c r="F28" s="2">
        <v>0.35</v>
      </c>
      <c r="G28" s="1" t="s">
        <v>22</v>
      </c>
    </row>
    <row r="29" spans="1:7" x14ac:dyDescent="0.3">
      <c r="A29" s="1" t="s">
        <v>107</v>
      </c>
      <c r="B29" s="1" t="s">
        <v>99</v>
      </c>
      <c r="C29" s="1" t="s">
        <v>19</v>
      </c>
      <c r="D29" s="1" t="s">
        <v>281</v>
      </c>
      <c r="E29" s="1" t="s">
        <v>282</v>
      </c>
      <c r="F29" s="2">
        <v>0.34599999999999997</v>
      </c>
      <c r="G29" s="1" t="s">
        <v>73</v>
      </c>
    </row>
    <row r="30" spans="1:7" x14ac:dyDescent="0.3">
      <c r="A30" s="1" t="s">
        <v>119</v>
      </c>
      <c r="B30" s="1" t="s">
        <v>112</v>
      </c>
      <c r="C30" s="1" t="s">
        <v>19</v>
      </c>
      <c r="D30" s="1" t="s">
        <v>288</v>
      </c>
      <c r="E30" s="1" t="s">
        <v>289</v>
      </c>
      <c r="F30" s="2">
        <v>0.35799999999999998</v>
      </c>
      <c r="G30" s="1" t="s">
        <v>181</v>
      </c>
    </row>
    <row r="31" spans="1:7" x14ac:dyDescent="0.3">
      <c r="A31" s="1" t="s">
        <v>132</v>
      </c>
      <c r="B31" s="1" t="s">
        <v>124</v>
      </c>
      <c r="C31" s="1" t="s">
        <v>19</v>
      </c>
      <c r="D31" s="1" t="s">
        <v>294</v>
      </c>
      <c r="E31" s="1" t="s">
        <v>295</v>
      </c>
      <c r="F31" s="2">
        <v>0.38400000000000001</v>
      </c>
      <c r="G31" s="1" t="s">
        <v>296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306AF-E8D3-4F32-A35F-B95B1137970E}">
  <dimension ref="A1:L31"/>
  <sheetViews>
    <sheetView tabSelected="1" workbookViewId="0">
      <selection activeCell="L5" sqref="L5"/>
    </sheetView>
  </sheetViews>
  <sheetFormatPr defaultRowHeight="14.4" x14ac:dyDescent="0.3"/>
  <cols>
    <col min="1" max="1" width="10.77734375" bestFit="1" customWidth="1"/>
    <col min="2" max="2" width="7.33203125" bestFit="1" customWidth="1"/>
    <col min="3" max="3" width="11.5546875" bestFit="1" customWidth="1"/>
    <col min="4" max="4" width="14.5546875" bestFit="1" customWidth="1"/>
    <col min="5" max="5" width="9.6640625" bestFit="1" customWidth="1"/>
    <col min="6" max="6" width="21" style="2" bestFit="1" customWidth="1"/>
    <col min="7" max="7" width="16" bestFit="1" customWidth="1"/>
    <col min="12" max="12" width="19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12" x14ac:dyDescent="0.3">
      <c r="A2" s="1" t="s">
        <v>7</v>
      </c>
      <c r="B2" s="1" t="s">
        <v>8</v>
      </c>
      <c r="C2" s="1" t="s">
        <v>9</v>
      </c>
      <c r="D2" s="1" t="s">
        <v>297</v>
      </c>
      <c r="E2" s="1" t="s">
        <v>298</v>
      </c>
      <c r="F2" s="2">
        <v>0.439</v>
      </c>
      <c r="G2" s="1" t="s">
        <v>299</v>
      </c>
      <c r="I2" t="s">
        <v>136</v>
      </c>
      <c r="L2" s="6">
        <f>AVERAGE(F2:F11)</f>
        <v>0.33900000000000008</v>
      </c>
    </row>
    <row r="3" spans="1:12" x14ac:dyDescent="0.3">
      <c r="A3" s="1" t="s">
        <v>23</v>
      </c>
      <c r="B3" s="1" t="s">
        <v>24</v>
      </c>
      <c r="C3" s="1" t="s">
        <v>9</v>
      </c>
      <c r="D3" s="1" t="s">
        <v>304</v>
      </c>
      <c r="E3" s="1" t="s">
        <v>305</v>
      </c>
      <c r="F3" s="2">
        <v>0.45500000000000002</v>
      </c>
      <c r="G3" s="1" t="s">
        <v>306</v>
      </c>
      <c r="I3" t="s">
        <v>137</v>
      </c>
      <c r="L3" s="6">
        <f>AVERAGE(F12:F21)</f>
        <v>0.2928</v>
      </c>
    </row>
    <row r="4" spans="1:12" x14ac:dyDescent="0.3">
      <c r="A4" s="1" t="s">
        <v>36</v>
      </c>
      <c r="B4" s="1" t="s">
        <v>37</v>
      </c>
      <c r="C4" s="1" t="s">
        <v>9</v>
      </c>
      <c r="D4" s="1" t="s">
        <v>311</v>
      </c>
      <c r="E4" s="1" t="s">
        <v>312</v>
      </c>
      <c r="F4" s="2">
        <v>0.34699999999999998</v>
      </c>
      <c r="G4" s="1" t="s">
        <v>184</v>
      </c>
      <c r="I4" t="s">
        <v>138</v>
      </c>
      <c r="L4" s="6">
        <f>AVERAGE(F22:F31)</f>
        <v>0.36800000000000005</v>
      </c>
    </row>
    <row r="5" spans="1:12" x14ac:dyDescent="0.3">
      <c r="A5" s="1" t="s">
        <v>49</v>
      </c>
      <c r="B5" s="1" t="s">
        <v>50</v>
      </c>
      <c r="C5" s="1" t="s">
        <v>9</v>
      </c>
      <c r="D5" s="1" t="s">
        <v>319</v>
      </c>
      <c r="E5" s="1" t="s">
        <v>320</v>
      </c>
      <c r="F5" s="2">
        <v>0.183</v>
      </c>
      <c r="G5" s="1" t="s">
        <v>321</v>
      </c>
      <c r="I5" t="s">
        <v>139</v>
      </c>
      <c r="L5" s="7">
        <f>L2/L3</f>
        <v>1.1577868852459019</v>
      </c>
    </row>
    <row r="6" spans="1:12" x14ac:dyDescent="0.3">
      <c r="A6" s="1" t="s">
        <v>62</v>
      </c>
      <c r="B6" s="1" t="s">
        <v>18</v>
      </c>
      <c r="C6" s="1" t="s">
        <v>9</v>
      </c>
      <c r="D6" s="1" t="s">
        <v>326</v>
      </c>
      <c r="E6" s="1" t="s">
        <v>327</v>
      </c>
      <c r="F6" s="2">
        <v>0.39600000000000002</v>
      </c>
      <c r="G6" s="1" t="s">
        <v>328</v>
      </c>
    </row>
    <row r="7" spans="1:12" x14ac:dyDescent="0.3">
      <c r="A7" s="1" t="s">
        <v>74</v>
      </c>
      <c r="B7" s="1" t="s">
        <v>75</v>
      </c>
      <c r="C7" s="1" t="s">
        <v>9</v>
      </c>
      <c r="D7" s="1" t="s">
        <v>333</v>
      </c>
      <c r="E7" s="1" t="s">
        <v>334</v>
      </c>
      <c r="F7" s="2">
        <v>0.27200000000000002</v>
      </c>
      <c r="G7" s="1" t="s">
        <v>335</v>
      </c>
    </row>
    <row r="8" spans="1:12" x14ac:dyDescent="0.3">
      <c r="A8" s="1" t="s">
        <v>87</v>
      </c>
      <c r="B8" s="1" t="s">
        <v>88</v>
      </c>
      <c r="C8" s="1" t="s">
        <v>9</v>
      </c>
      <c r="D8" s="1" t="s">
        <v>341</v>
      </c>
      <c r="E8" s="1" t="s">
        <v>342</v>
      </c>
      <c r="F8" s="2">
        <v>0.379</v>
      </c>
      <c r="G8" s="1" t="s">
        <v>78</v>
      </c>
    </row>
    <row r="9" spans="1:12" x14ac:dyDescent="0.3">
      <c r="A9" s="1" t="s">
        <v>98</v>
      </c>
      <c r="B9" s="1" t="s">
        <v>99</v>
      </c>
      <c r="C9" s="1" t="s">
        <v>9</v>
      </c>
      <c r="D9" s="1" t="s">
        <v>348</v>
      </c>
      <c r="E9" s="1" t="s">
        <v>349</v>
      </c>
      <c r="F9" s="2">
        <v>0.27600000000000002</v>
      </c>
      <c r="G9" s="1" t="s">
        <v>248</v>
      </c>
    </row>
    <row r="10" spans="1:12" x14ac:dyDescent="0.3">
      <c r="A10" s="1" t="s">
        <v>111</v>
      </c>
      <c r="B10" s="1" t="s">
        <v>112</v>
      </c>
      <c r="C10" s="1" t="s">
        <v>9</v>
      </c>
      <c r="D10" s="1" t="s">
        <v>354</v>
      </c>
      <c r="E10" s="1" t="s">
        <v>355</v>
      </c>
      <c r="F10" s="2">
        <v>0.29699999999999999</v>
      </c>
      <c r="G10" s="1" t="s">
        <v>237</v>
      </c>
    </row>
    <row r="11" spans="1:12" x14ac:dyDescent="0.3">
      <c r="A11" s="1" t="s">
        <v>123</v>
      </c>
      <c r="B11" s="1" t="s">
        <v>124</v>
      </c>
      <c r="C11" s="1" t="s">
        <v>9</v>
      </c>
      <c r="D11" s="1" t="s">
        <v>361</v>
      </c>
      <c r="E11" s="1" t="s">
        <v>362</v>
      </c>
      <c r="F11" s="2">
        <v>0.34599999999999997</v>
      </c>
      <c r="G11" s="1" t="s">
        <v>363</v>
      </c>
    </row>
    <row r="12" spans="1:12" x14ac:dyDescent="0.3">
      <c r="A12" s="1" t="s">
        <v>13</v>
      </c>
      <c r="B12" s="1" t="s">
        <v>8</v>
      </c>
      <c r="C12" s="1" t="s">
        <v>14</v>
      </c>
      <c r="D12" s="1" t="s">
        <v>300</v>
      </c>
      <c r="E12" s="1" t="s">
        <v>301</v>
      </c>
      <c r="F12" s="2">
        <v>0.215</v>
      </c>
      <c r="G12" s="1" t="s">
        <v>115</v>
      </c>
    </row>
    <row r="13" spans="1:12" x14ac:dyDescent="0.3">
      <c r="A13" s="1" t="s">
        <v>28</v>
      </c>
      <c r="B13" s="1" t="s">
        <v>24</v>
      </c>
      <c r="C13" s="1" t="s">
        <v>14</v>
      </c>
      <c r="D13" s="1" t="s">
        <v>307</v>
      </c>
      <c r="E13" s="1" t="s">
        <v>308</v>
      </c>
      <c r="F13" s="2">
        <v>0.183</v>
      </c>
      <c r="G13" s="1" t="s">
        <v>280</v>
      </c>
    </row>
    <row r="14" spans="1:12" x14ac:dyDescent="0.3">
      <c r="A14" s="1" t="s">
        <v>41</v>
      </c>
      <c r="B14" s="1" t="s">
        <v>37</v>
      </c>
      <c r="C14" s="1" t="s">
        <v>14</v>
      </c>
      <c r="D14" s="1" t="s">
        <v>313</v>
      </c>
      <c r="E14" s="1" t="s">
        <v>314</v>
      </c>
      <c r="F14" s="2">
        <v>0.27400000000000002</v>
      </c>
      <c r="G14" s="1" t="s">
        <v>315</v>
      </c>
    </row>
    <row r="15" spans="1:12" x14ac:dyDescent="0.3">
      <c r="A15" s="1" t="s">
        <v>54</v>
      </c>
      <c r="B15" s="1" t="s">
        <v>50</v>
      </c>
      <c r="C15" s="1" t="s">
        <v>14</v>
      </c>
      <c r="D15" s="1" t="s">
        <v>322</v>
      </c>
      <c r="E15" s="1" t="s">
        <v>323</v>
      </c>
      <c r="F15" s="2">
        <v>0.47099999999999997</v>
      </c>
      <c r="G15" s="1" t="s">
        <v>184</v>
      </c>
    </row>
    <row r="16" spans="1:12" x14ac:dyDescent="0.3">
      <c r="A16" s="1" t="s">
        <v>66</v>
      </c>
      <c r="B16" s="1" t="s">
        <v>18</v>
      </c>
      <c r="C16" s="1" t="s">
        <v>14</v>
      </c>
      <c r="D16" s="1" t="s">
        <v>329</v>
      </c>
      <c r="E16" s="1" t="s">
        <v>330</v>
      </c>
      <c r="F16" s="2">
        <v>0.22900000000000001</v>
      </c>
      <c r="G16" s="1" t="s">
        <v>69</v>
      </c>
    </row>
    <row r="17" spans="1:7" x14ac:dyDescent="0.3">
      <c r="A17" s="1" t="s">
        <v>79</v>
      </c>
      <c r="B17" s="1" t="s">
        <v>75</v>
      </c>
      <c r="C17" s="1" t="s">
        <v>14</v>
      </c>
      <c r="D17" s="1" t="s">
        <v>336</v>
      </c>
      <c r="E17" s="1" t="s">
        <v>337</v>
      </c>
      <c r="F17" s="2">
        <v>0.35399999999999998</v>
      </c>
      <c r="G17" s="1" t="s">
        <v>338</v>
      </c>
    </row>
    <row r="18" spans="1:7" x14ac:dyDescent="0.3">
      <c r="A18" s="1" t="s">
        <v>90</v>
      </c>
      <c r="B18" s="1" t="s">
        <v>88</v>
      </c>
      <c r="C18" s="1" t="s">
        <v>14</v>
      </c>
      <c r="D18" s="1" t="s">
        <v>343</v>
      </c>
      <c r="E18" s="1" t="s">
        <v>344</v>
      </c>
      <c r="F18" s="2">
        <v>0.23499999999999999</v>
      </c>
      <c r="G18" s="1" t="s">
        <v>248</v>
      </c>
    </row>
    <row r="19" spans="1:7" x14ac:dyDescent="0.3">
      <c r="A19" s="1" t="s">
        <v>103</v>
      </c>
      <c r="B19" s="1" t="s">
        <v>99</v>
      </c>
      <c r="C19" s="1" t="s">
        <v>14</v>
      </c>
      <c r="D19" s="1" t="s">
        <v>350</v>
      </c>
      <c r="E19" s="1" t="s">
        <v>351</v>
      </c>
      <c r="F19" s="2">
        <v>0.34899999999999998</v>
      </c>
      <c r="G19" s="1" t="s">
        <v>178</v>
      </c>
    </row>
    <row r="20" spans="1:7" x14ac:dyDescent="0.3">
      <c r="A20" s="1" t="s">
        <v>116</v>
      </c>
      <c r="B20" s="1" t="s">
        <v>112</v>
      </c>
      <c r="C20" s="1" t="s">
        <v>14</v>
      </c>
      <c r="D20" s="1" t="s">
        <v>356</v>
      </c>
      <c r="E20" s="1" t="s">
        <v>357</v>
      </c>
      <c r="F20" s="2">
        <v>0.33700000000000002</v>
      </c>
      <c r="G20" s="1" t="s">
        <v>358</v>
      </c>
    </row>
    <row r="21" spans="1:7" x14ac:dyDescent="0.3">
      <c r="A21" s="1" t="s">
        <v>128</v>
      </c>
      <c r="B21" s="1" t="s">
        <v>124</v>
      </c>
      <c r="C21" s="1" t="s">
        <v>14</v>
      </c>
      <c r="D21" s="1" t="s">
        <v>364</v>
      </c>
      <c r="E21" s="1" t="s">
        <v>365</v>
      </c>
      <c r="F21" s="2">
        <v>0.28100000000000003</v>
      </c>
      <c r="G21" s="1" t="s">
        <v>178</v>
      </c>
    </row>
    <row r="22" spans="1:7" x14ac:dyDescent="0.3">
      <c r="A22" s="1" t="s">
        <v>18</v>
      </c>
      <c r="B22" s="1" t="s">
        <v>8</v>
      </c>
      <c r="C22" s="1" t="s">
        <v>19</v>
      </c>
      <c r="D22" s="1" t="s">
        <v>302</v>
      </c>
      <c r="E22" s="1" t="s">
        <v>303</v>
      </c>
      <c r="F22" s="2">
        <v>0.34599999999999997</v>
      </c>
      <c r="G22" s="1" t="s">
        <v>268</v>
      </c>
    </row>
    <row r="23" spans="1:7" x14ac:dyDescent="0.3">
      <c r="A23" s="1" t="s">
        <v>32</v>
      </c>
      <c r="B23" s="1" t="s">
        <v>24</v>
      </c>
      <c r="C23" s="1" t="s">
        <v>19</v>
      </c>
      <c r="D23" s="1" t="s">
        <v>309</v>
      </c>
      <c r="E23" s="1" t="s">
        <v>310</v>
      </c>
      <c r="F23" s="2">
        <v>0.36199999999999999</v>
      </c>
      <c r="G23" s="1" t="s">
        <v>86</v>
      </c>
    </row>
    <row r="24" spans="1:7" x14ac:dyDescent="0.3">
      <c r="A24" s="1" t="s">
        <v>45</v>
      </c>
      <c r="B24" s="1" t="s">
        <v>37</v>
      </c>
      <c r="C24" s="1" t="s">
        <v>19</v>
      </c>
      <c r="D24" s="1" t="s">
        <v>316</v>
      </c>
      <c r="E24" s="1" t="s">
        <v>317</v>
      </c>
      <c r="F24" s="2">
        <v>0.378</v>
      </c>
      <c r="G24" s="1" t="s">
        <v>318</v>
      </c>
    </row>
    <row r="25" spans="1:7" x14ac:dyDescent="0.3">
      <c r="A25" s="1" t="s">
        <v>58</v>
      </c>
      <c r="B25" s="1" t="s">
        <v>50</v>
      </c>
      <c r="C25" s="1" t="s">
        <v>19</v>
      </c>
      <c r="D25" s="1" t="s">
        <v>324</v>
      </c>
      <c r="E25" s="1" t="s">
        <v>325</v>
      </c>
      <c r="F25" s="2">
        <v>0.34699999999999998</v>
      </c>
      <c r="G25" s="1" t="s">
        <v>122</v>
      </c>
    </row>
    <row r="26" spans="1:7" x14ac:dyDescent="0.3">
      <c r="A26" s="1" t="s">
        <v>70</v>
      </c>
      <c r="B26" s="1" t="s">
        <v>18</v>
      </c>
      <c r="C26" s="1" t="s">
        <v>19</v>
      </c>
      <c r="D26" s="1" t="s">
        <v>331</v>
      </c>
      <c r="E26" s="1" t="s">
        <v>332</v>
      </c>
      <c r="F26" s="2">
        <v>0.375</v>
      </c>
      <c r="G26" s="1" t="s">
        <v>86</v>
      </c>
    </row>
    <row r="27" spans="1:7" x14ac:dyDescent="0.3">
      <c r="A27" s="1" t="s">
        <v>83</v>
      </c>
      <c r="B27" s="1" t="s">
        <v>75</v>
      </c>
      <c r="C27" s="1" t="s">
        <v>19</v>
      </c>
      <c r="D27" s="1" t="s">
        <v>339</v>
      </c>
      <c r="E27" s="1" t="s">
        <v>340</v>
      </c>
      <c r="F27" s="2">
        <v>0.374</v>
      </c>
      <c r="G27" s="1" t="s">
        <v>243</v>
      </c>
    </row>
    <row r="28" spans="1:7" x14ac:dyDescent="0.3">
      <c r="A28" s="1" t="s">
        <v>94</v>
      </c>
      <c r="B28" s="1" t="s">
        <v>88</v>
      </c>
      <c r="C28" s="1" t="s">
        <v>19</v>
      </c>
      <c r="D28" s="1" t="s">
        <v>345</v>
      </c>
      <c r="E28" s="1" t="s">
        <v>346</v>
      </c>
      <c r="F28" s="2">
        <v>0.38600000000000001</v>
      </c>
      <c r="G28" s="1" t="s">
        <v>347</v>
      </c>
    </row>
    <row r="29" spans="1:7" x14ac:dyDescent="0.3">
      <c r="A29" s="1" t="s">
        <v>107</v>
      </c>
      <c r="B29" s="1" t="s">
        <v>99</v>
      </c>
      <c r="C29" s="1" t="s">
        <v>19</v>
      </c>
      <c r="D29" s="1" t="s">
        <v>352</v>
      </c>
      <c r="E29" s="1" t="s">
        <v>353</v>
      </c>
      <c r="F29" s="2">
        <v>0.374</v>
      </c>
      <c r="G29" s="1" t="s">
        <v>22</v>
      </c>
    </row>
    <row r="30" spans="1:7" x14ac:dyDescent="0.3">
      <c r="A30" s="1" t="s">
        <v>119</v>
      </c>
      <c r="B30" s="1" t="s">
        <v>112</v>
      </c>
      <c r="C30" s="1" t="s">
        <v>19</v>
      </c>
      <c r="D30" s="1" t="s">
        <v>359</v>
      </c>
      <c r="E30" s="1" t="s">
        <v>360</v>
      </c>
      <c r="F30" s="2">
        <v>0.36499999999999999</v>
      </c>
      <c r="G30" s="1" t="s">
        <v>181</v>
      </c>
    </row>
    <row r="31" spans="1:7" x14ac:dyDescent="0.3">
      <c r="A31" s="1" t="s">
        <v>132</v>
      </c>
      <c r="B31" s="1" t="s">
        <v>124</v>
      </c>
      <c r="C31" s="1" t="s">
        <v>19</v>
      </c>
      <c r="D31" s="1" t="s">
        <v>366</v>
      </c>
      <c r="E31" s="1" t="s">
        <v>367</v>
      </c>
      <c r="F31" s="2">
        <v>0.373</v>
      </c>
      <c r="G31" s="1" t="s">
        <v>347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434A1-3B7F-4BD3-A8CF-D79F2D14FC3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40C3D3-C222-4A94-B824-A3B513AE2A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pareto pareto 1 1</vt:lpstr>
      <vt:lpstr>normal normal 1 1</vt:lpstr>
      <vt:lpstr>normal pareto 1 1</vt:lpstr>
      <vt:lpstr>pareto normal 1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Krapohl, Sebastian</dc:creator>
  <cp:lastModifiedBy>Sebastian Krapohl</cp:lastModifiedBy>
  <dcterms:created xsi:type="dcterms:W3CDTF">2022-03-23T15:44:36Z</dcterms:created>
  <dcterms:modified xsi:type="dcterms:W3CDTF">2022-03-23T17:20:01Z</dcterms:modified>
</cp:coreProperties>
</file>