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560" yWindow="560" windowWidth="25040" windowHeight="15500"/>
  </bookViews>
  <sheets>
    <sheet name="Sheet1" sheetId="1" r:id="rId1"/>
    <sheet name="Sheet2" sheetId="2" r:id="rId2"/>
    <sheet name="Sheet3" sheetId="3" r:id="rId3"/>
  </sheets>
  <calcPr calcId="140001" concurrentCalc="0"/>
  <customWorkbookViews>
    <customWorkbookView name="Matthew Wilkins - Personal View" guid="{D2CE2AAB-47CF-4662-BEAC-DC6A87A0EB53}" mergeInterval="0" personalView="1" maximized="1" windowWidth="1920" windowHeight="985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3" i="1" l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2" i="1"/>
  <c r="CJ163" i="1"/>
  <c r="CJ164" i="1"/>
  <c r="CJ165" i="1"/>
  <c r="CJ166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2" i="1"/>
  <c r="CJ233" i="1"/>
  <c r="CJ234" i="1"/>
  <c r="CJ235" i="1"/>
  <c r="CJ236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5" i="1"/>
  <c r="CJ286" i="1"/>
  <c r="CJ287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1" i="1"/>
  <c r="CE222" i="1"/>
  <c r="CE223" i="1"/>
  <c r="CE224" i="1"/>
  <c r="CE225" i="1"/>
  <c r="CE226" i="1"/>
  <c r="CE227" i="1"/>
  <c r="CE228" i="1"/>
  <c r="CE229" i="1"/>
  <c r="CE230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5" i="1"/>
  <c r="CE286" i="1"/>
  <c r="CE287" i="1"/>
  <c r="CE289" i="1"/>
  <c r="CE290" i="1"/>
  <c r="CE291" i="1"/>
  <c r="CE292" i="1"/>
  <c r="CE293" i="1"/>
  <c r="CE294" i="1"/>
  <c r="CE295" i="1"/>
  <c r="CE296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2" i="1"/>
  <c r="BW233" i="1"/>
  <c r="BW227" i="1"/>
  <c r="BW226" i="1"/>
  <c r="BW224" i="1"/>
  <c r="BW223" i="1"/>
  <c r="BW207" i="1"/>
  <c r="BW205" i="1"/>
  <c r="BW204" i="1"/>
  <c r="BW189" i="1"/>
  <c r="BW188" i="1"/>
  <c r="BW186" i="1"/>
  <c r="BW184" i="1"/>
  <c r="BW183" i="1"/>
  <c r="BW182" i="1"/>
  <c r="BW181" i="1"/>
  <c r="BW180" i="1"/>
  <c r="BW179" i="1"/>
  <c r="BW163" i="1"/>
  <c r="BW120" i="1"/>
  <c r="BW119" i="1"/>
  <c r="BW118" i="1"/>
  <c r="BW117" i="1"/>
  <c r="BW116" i="1"/>
  <c r="BW113" i="1"/>
  <c r="BW112" i="1"/>
  <c r="BW111" i="1"/>
  <c r="BW110" i="1"/>
  <c r="BW109" i="1"/>
  <c r="BW103" i="1"/>
  <c r="BW101" i="1"/>
  <c r="BW99" i="1"/>
  <c r="BW98" i="1"/>
  <c r="BW97" i="1"/>
  <c r="BW95" i="1"/>
  <c r="BW93" i="1"/>
  <c r="BW91" i="1"/>
  <c r="BW89" i="1"/>
  <c r="BW69" i="1"/>
  <c r="BW68" i="1"/>
  <c r="BW66" i="1"/>
  <c r="BW62" i="1"/>
  <c r="BW61" i="1"/>
  <c r="BW51" i="1"/>
  <c r="BW43" i="1"/>
  <c r="BW42" i="1"/>
  <c r="BW40" i="1"/>
  <c r="BW39" i="1"/>
  <c r="BW26" i="1"/>
  <c r="BW25" i="1"/>
  <c r="BW20" i="1"/>
  <c r="BW90" i="1"/>
  <c r="BW257" i="1"/>
  <c r="BW261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74" i="1"/>
  <c r="BW208" i="1"/>
  <c r="BW209" i="1"/>
  <c r="BW210" i="1"/>
  <c r="BW212" i="1"/>
  <c r="BW213" i="1"/>
  <c r="BW215" i="1"/>
  <c r="BW216" i="1"/>
  <c r="BW217" i="1"/>
  <c r="BW218" i="1"/>
  <c r="BW219" i="1"/>
  <c r="BW220" i="1"/>
  <c r="BW221" i="1"/>
  <c r="BW22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89" i="1"/>
  <c r="BW290" i="1"/>
  <c r="BW291" i="1"/>
  <c r="BW293" i="1"/>
  <c r="BW294" i="1"/>
  <c r="BW59" i="1"/>
  <c r="BW238" i="1"/>
  <c r="BW239" i="1"/>
  <c r="BW240" i="1"/>
  <c r="BW241" i="1"/>
  <c r="BW242" i="1"/>
  <c r="BW243" i="1"/>
  <c r="BW84" i="1"/>
  <c r="BW85" i="1"/>
  <c r="BW86" i="1"/>
  <c r="BW87" i="1"/>
  <c r="BW88" i="1"/>
  <c r="BW143" i="1"/>
  <c r="BW144" i="1"/>
  <c r="BW145" i="1"/>
  <c r="BW146" i="1"/>
  <c r="BW147" i="1"/>
  <c r="BW148" i="1"/>
  <c r="BW149" i="1"/>
  <c r="BW150" i="1"/>
  <c r="BW151" i="1"/>
  <c r="BW152" i="1"/>
  <c r="BW305" i="1"/>
  <c r="BW306" i="1"/>
  <c r="BW307" i="1"/>
  <c r="BW33" i="1"/>
  <c r="BW34" i="1"/>
  <c r="BW47" i="1"/>
  <c r="BW187" i="1"/>
  <c r="BW190" i="1"/>
  <c r="BW191" i="1"/>
  <c r="BW192" i="1"/>
  <c r="BW299" i="1"/>
  <c r="BW160" i="1"/>
  <c r="BW161" i="1"/>
  <c r="BW193" i="1"/>
  <c r="BW194" i="1"/>
  <c r="BW195" i="1"/>
  <c r="BW196" i="1"/>
  <c r="BW197" i="1"/>
  <c r="BW198" i="1"/>
  <c r="BW199" i="1"/>
  <c r="BW262" i="1"/>
  <c r="BW295" i="1"/>
  <c r="BW296" i="1"/>
  <c r="BW297" i="1"/>
  <c r="BW114" i="1"/>
  <c r="BW121" i="1"/>
  <c r="BW162" i="1"/>
  <c r="BW206" i="1"/>
  <c r="BW168" i="1"/>
  <c r="BW308" i="1"/>
  <c r="BW35" i="1"/>
  <c r="BW36" i="1"/>
  <c r="BW37" i="1"/>
  <c r="BW164" i="1"/>
  <c r="BW282" i="1"/>
  <c r="BW277" i="1"/>
  <c r="BW92" i="1"/>
  <c r="BW94" i="1"/>
  <c r="BW100" i="1"/>
  <c r="BW102" i="1"/>
  <c r="BW104" i="1"/>
  <c r="BW105" i="1"/>
  <c r="BW106" i="1"/>
  <c r="BW107" i="1"/>
  <c r="BW108" i="1"/>
  <c r="BW185" i="1"/>
  <c r="BW230" i="1"/>
  <c r="BW231" i="1"/>
  <c r="BW232" i="1"/>
  <c r="BW234" i="1"/>
  <c r="BW235" i="1"/>
  <c r="BW236" i="1"/>
  <c r="BW237" i="1"/>
  <c r="BW165" i="1"/>
  <c r="BW166" i="1"/>
  <c r="BW175" i="1"/>
  <c r="BW176" i="1"/>
  <c r="BW7" i="1"/>
  <c r="BW8" i="1"/>
  <c r="BW9" i="1"/>
  <c r="BW10" i="1"/>
  <c r="BW11" i="1"/>
  <c r="BW55" i="1"/>
  <c r="BW56" i="1"/>
  <c r="BW58" i="1"/>
  <c r="BW244" i="1"/>
  <c r="BW245" i="1"/>
  <c r="BW247" i="1"/>
  <c r="BW248" i="1"/>
  <c r="BW249" i="1"/>
  <c r="BW250" i="1"/>
  <c r="BW251" i="1"/>
  <c r="BW252" i="1"/>
  <c r="BW253" i="1"/>
  <c r="BW254" i="1"/>
  <c r="BW255" i="1"/>
  <c r="BW284" i="1"/>
  <c r="BW285" i="1"/>
  <c r="BW286" i="1"/>
  <c r="BW300" i="1"/>
  <c r="BW23" i="1"/>
  <c r="BW24" i="1"/>
  <c r="BW27" i="1"/>
  <c r="BW38" i="1"/>
  <c r="BW41" i="1"/>
  <c r="BW64" i="1"/>
  <c r="BW67" i="1"/>
  <c r="BW70" i="1"/>
  <c r="BW200" i="1"/>
  <c r="BW201" i="1"/>
  <c r="BW171" i="1"/>
  <c r="BW172" i="1"/>
  <c r="BW173" i="1"/>
  <c r="BW309" i="1"/>
  <c r="BW2" i="1"/>
  <c r="BW3" i="1"/>
  <c r="BW4" i="1"/>
  <c r="BW5" i="1"/>
  <c r="BW48" i="1"/>
  <c r="BW49" i="1"/>
  <c r="BW50" i="1"/>
  <c r="BW52" i="1"/>
  <c r="BW53" i="1"/>
  <c r="BW54" i="1"/>
  <c r="BW225" i="1"/>
  <c r="BW228" i="1"/>
  <c r="BW280" i="1"/>
  <c r="BW281" i="1"/>
  <c r="BW298" i="1"/>
  <c r="BW303" i="1"/>
  <c r="BW301" i="1"/>
  <c r="BW302" i="1"/>
  <c r="BW44" i="1"/>
  <c r="BW45" i="1"/>
  <c r="BW46" i="1"/>
  <c r="BW71" i="1"/>
  <c r="BW72" i="1"/>
  <c r="BW73" i="1"/>
  <c r="BW74" i="1"/>
  <c r="BW75" i="1"/>
  <c r="BW76" i="1"/>
  <c r="BW77" i="1"/>
  <c r="BW177" i="1"/>
  <c r="BW178" i="1"/>
  <c r="BW28" i="1"/>
  <c r="BW31" i="1"/>
  <c r="BW32" i="1"/>
  <c r="BW78" i="1"/>
  <c r="BW80" i="1"/>
  <c r="BW81" i="1"/>
  <c r="BW82" i="1"/>
  <c r="BW283" i="1"/>
  <c r="BW12" i="1"/>
  <c r="BW13" i="1"/>
  <c r="BW14" i="1"/>
  <c r="BW16" i="1"/>
  <c r="BW17" i="1"/>
  <c r="BW18" i="1"/>
  <c r="BW19" i="1"/>
  <c r="BW155" i="1"/>
  <c r="BW156" i="1"/>
  <c r="BW157" i="1"/>
  <c r="BW158" i="1"/>
  <c r="BW159" i="1"/>
  <c r="BW287" i="1"/>
  <c r="BW167" i="1"/>
</calcChain>
</file>

<file path=xl/sharedStrings.xml><?xml version="1.0" encoding="utf-8"?>
<sst xmlns="http://schemas.openxmlformats.org/spreadsheetml/2006/main" count="7808" uniqueCount="857">
  <si>
    <t>2540-44567</t>
  </si>
  <si>
    <t>2540-44568</t>
  </si>
  <si>
    <t>2540-44569</t>
  </si>
  <si>
    <t>2540-44570</t>
  </si>
  <si>
    <t>2540-44571</t>
  </si>
  <si>
    <t>2540-44572</t>
  </si>
  <si>
    <t>2540-44573</t>
  </si>
  <si>
    <t>2540-44574</t>
  </si>
  <si>
    <t>2540-44575</t>
  </si>
  <si>
    <t>2540-44576</t>
  </si>
  <si>
    <t>2540-44577</t>
  </si>
  <si>
    <t>2540-44578</t>
  </si>
  <si>
    <t>2540-44579</t>
  </si>
  <si>
    <t>2540-44580</t>
  </si>
  <si>
    <t>2540-44581</t>
  </si>
  <si>
    <t>2540-44582</t>
  </si>
  <si>
    <t>2540-44583</t>
  </si>
  <si>
    <t>2540-44584</t>
  </si>
  <si>
    <t>Cargill</t>
  </si>
  <si>
    <t>2540-44585</t>
  </si>
  <si>
    <t>2540-44586</t>
  </si>
  <si>
    <t>2540-44587</t>
  </si>
  <si>
    <t>2540-44588</t>
  </si>
  <si>
    <t>2540-44589</t>
  </si>
  <si>
    <t>Fisher</t>
  </si>
  <si>
    <t>2540-44590</t>
  </si>
  <si>
    <t>2540-44591</t>
  </si>
  <si>
    <t>2540-44592</t>
  </si>
  <si>
    <t>2540-44593</t>
  </si>
  <si>
    <t>2540-44594</t>
  </si>
  <si>
    <t>2540-44595</t>
  </si>
  <si>
    <t>2540-44596</t>
  </si>
  <si>
    <t>2540-44597</t>
  </si>
  <si>
    <t>2540-44598</t>
  </si>
  <si>
    <t>2540-44599</t>
  </si>
  <si>
    <t>2540-44600</t>
  </si>
  <si>
    <t>2540-44601</t>
  </si>
  <si>
    <t>2540-44690</t>
  </si>
  <si>
    <t>2540-44691</t>
  </si>
  <si>
    <t>2540-44692</t>
  </si>
  <si>
    <t>2540-44693</t>
  </si>
  <si>
    <t>2540-44694</t>
  </si>
  <si>
    <t>2540-44695</t>
  </si>
  <si>
    <t>2540-44696</t>
  </si>
  <si>
    <t>2540-44697</t>
  </si>
  <si>
    <t>2540-44698</t>
  </si>
  <si>
    <t>2540-44699</t>
  </si>
  <si>
    <t>2540-44700</t>
  </si>
  <si>
    <t>Mini Horse</t>
  </si>
  <si>
    <t>2540-44701</t>
  </si>
  <si>
    <t>2540-44702</t>
  </si>
  <si>
    <t>2540-44703</t>
  </si>
  <si>
    <t>2540-44704</t>
  </si>
  <si>
    <t>2540-44705</t>
  </si>
  <si>
    <t>2540-44706</t>
  </si>
  <si>
    <t>2540-44707</t>
  </si>
  <si>
    <t>2540-44708</t>
  </si>
  <si>
    <t>2540-44709</t>
  </si>
  <si>
    <t>2540-44710</t>
  </si>
  <si>
    <t>2540-44711</t>
  </si>
  <si>
    <t>2540-44712</t>
  </si>
  <si>
    <t>NEST SAME AS 1ST ATTEMPT</t>
  </si>
  <si>
    <t>2540-44716</t>
  </si>
  <si>
    <t>2540-44717</t>
  </si>
  <si>
    <t>2540-44718</t>
  </si>
  <si>
    <t>2540-44719</t>
  </si>
  <si>
    <t>2540-44720</t>
  </si>
  <si>
    <t>2540-44721</t>
  </si>
  <si>
    <t>2540-44722</t>
  </si>
  <si>
    <t>2540-44723</t>
  </si>
  <si>
    <t>2540-44724</t>
  </si>
  <si>
    <t>2540-44725</t>
  </si>
  <si>
    <t>2540-44726</t>
  </si>
  <si>
    <t>2540-44605</t>
  </si>
  <si>
    <t>2540-44606</t>
  </si>
  <si>
    <t>2540-44607</t>
  </si>
  <si>
    <t># EPY second</t>
    <phoneticPr fontId="1" type="noConversion"/>
  </si>
  <si>
    <t>yes -2</t>
    <phoneticPr fontId="1" type="noConversion"/>
  </si>
  <si>
    <t>-</t>
    <phoneticPr fontId="1" type="noConversion"/>
  </si>
  <si>
    <t>yes - 2 2nd and 3rd att</t>
    <phoneticPr fontId="1" type="noConversion"/>
  </si>
  <si>
    <t>yes</t>
    <phoneticPr fontId="1" type="noConversion"/>
  </si>
  <si>
    <t>yes-2</t>
    <phoneticPr fontId="1" type="noConversion"/>
  </si>
  <si>
    <t>yes - 2 2nd and 3rd att</t>
    <phoneticPr fontId="1" type="noConversion"/>
  </si>
  <si>
    <t>yes (2nd att)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</si>
  <si>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</si>
  <si>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</si>
  <si>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</si>
  <si>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2540-44713</t>
  </si>
  <si>
    <t>2540-44714</t>
  </si>
  <si>
    <t>2540-44715</t>
  </si>
  <si>
    <t>Band #</t>
  </si>
  <si>
    <t>Site Name</t>
  </si>
  <si>
    <t>Notes</t>
  </si>
  <si>
    <t>2540-44501</t>
  </si>
  <si>
    <t>Schaap</t>
  </si>
  <si>
    <t>2540-44502</t>
  </si>
  <si>
    <t>2540-44503</t>
  </si>
  <si>
    <t>2540-44504</t>
  </si>
  <si>
    <t>2540-44505</t>
  </si>
  <si>
    <t>Make Believe</t>
  </si>
  <si>
    <t>2540-44506</t>
  </si>
  <si>
    <t>2540-44507</t>
  </si>
  <si>
    <t>2540-44508</t>
  </si>
  <si>
    <t>2540-44509</t>
  </si>
  <si>
    <t>2540-44510</t>
  </si>
  <si>
    <t>2540-44511</t>
  </si>
  <si>
    <t>Sunrise</t>
  </si>
  <si>
    <t>2540-44512</t>
  </si>
  <si>
    <t>2540-44513</t>
  </si>
  <si>
    <t>2540-44514</t>
  </si>
  <si>
    <t>2540-44515</t>
  </si>
  <si>
    <t>2540-44516</t>
  </si>
  <si>
    <t>2540-44517</t>
  </si>
  <si>
    <t>2540-44518</t>
  </si>
  <si>
    <t>2540-44519</t>
  </si>
  <si>
    <t>Maya's</t>
  </si>
  <si>
    <t>2540-44520</t>
  </si>
  <si>
    <t>2540-44521</t>
  </si>
  <si>
    <t>2540-44522</t>
  </si>
  <si>
    <t>2540-44523</t>
  </si>
  <si>
    <t>2540-44524</t>
  </si>
  <si>
    <t>2540-44525</t>
  </si>
  <si>
    <t>2540-44526</t>
  </si>
  <si>
    <t>2540-44527</t>
  </si>
  <si>
    <t>Struther</t>
  </si>
  <si>
    <t>2540-44528</t>
  </si>
  <si>
    <t>2540-44529</t>
  </si>
  <si>
    <t>2540-44530</t>
  </si>
  <si>
    <t>2540-44531</t>
  </si>
  <si>
    <t>2540-44532</t>
  </si>
  <si>
    <t>Carms</t>
  </si>
  <si>
    <t>2540-44533</t>
  </si>
  <si>
    <t>2540-44534</t>
  </si>
  <si>
    <t>Creepy</t>
  </si>
  <si>
    <t>2540-44535</t>
  </si>
  <si>
    <t>2540-44536</t>
  </si>
  <si>
    <t>2540-44537</t>
  </si>
  <si>
    <t>2540-44538</t>
  </si>
  <si>
    <t>2540-44539</t>
  </si>
  <si>
    <t>2540-44540</t>
  </si>
  <si>
    <t>2540-44541</t>
  </si>
  <si>
    <t>2540-44542</t>
  </si>
  <si>
    <t>2540-44543</t>
  </si>
  <si>
    <t>Shangri-La</t>
  </si>
  <si>
    <t>2540-44544</t>
  </si>
  <si>
    <t>2540-44545</t>
  </si>
  <si>
    <t>2540-44546</t>
  </si>
  <si>
    <t>Centennial</t>
  </si>
  <si>
    <t>2540-44547</t>
  </si>
  <si>
    <t>2540-44548</t>
  </si>
  <si>
    <t>2540-44550</t>
  </si>
  <si>
    <t>2540-44551</t>
  </si>
  <si>
    <t>2540-44552</t>
  </si>
  <si>
    <t>2540-44553</t>
  </si>
  <si>
    <t>2540-44554</t>
  </si>
  <si>
    <t>2540-44555</t>
  </si>
  <si>
    <t>2540-44556</t>
  </si>
  <si>
    <t>2540-44557</t>
  </si>
  <si>
    <t>2540-44558</t>
  </si>
  <si>
    <t>2540-44559</t>
  </si>
  <si>
    <t>Blue Cloud</t>
  </si>
  <si>
    <t>2540-44560</t>
  </si>
  <si>
    <t>2540-44561</t>
  </si>
  <si>
    <t>2540-44562</t>
  </si>
  <si>
    <t>2540-44563</t>
  </si>
  <si>
    <t>2540-44564</t>
  </si>
  <si>
    <t>2540-44565</t>
  </si>
  <si>
    <t>2540-44566</t>
  </si>
  <si>
    <t>2540-44815</t>
  </si>
  <si>
    <t>female, not molting</t>
  </si>
  <si>
    <t>YEAR</t>
  </si>
  <si>
    <t>SEX (M/F)</t>
  </si>
  <si>
    <t>STRUCTURE</t>
  </si>
  <si>
    <t>USFWS MATE</t>
  </si>
  <si>
    <t>NEST-1</t>
  </si>
  <si>
    <t>CF7A 6</t>
  </si>
  <si>
    <t>CF5B 1</t>
  </si>
  <si>
    <t>SECONDBROOD?</t>
  </si>
  <si>
    <t>SECOND?0/1</t>
  </si>
  <si>
    <t>THIRD? ATTEMPT</t>
  </si>
  <si>
    <t>TOTALRS</t>
  </si>
  <si>
    <t>2540-44602</t>
  </si>
  <si>
    <t>2540-44603</t>
  </si>
  <si>
    <t>2540-44604</t>
  </si>
  <si>
    <t>OLD/NEW-1</t>
  </si>
  <si>
    <t>2540-44608</t>
  </si>
  <si>
    <t>2540-44609</t>
  </si>
  <si>
    <t>2540-44610</t>
  </si>
  <si>
    <t>2540-44611</t>
  </si>
  <si>
    <t>2540-44612</t>
  </si>
  <si>
    <t>Cook</t>
  </si>
  <si>
    <t>2540-44613</t>
  </si>
  <si>
    <t>2540-44614</t>
  </si>
  <si>
    <t>found dead in nest</t>
  </si>
  <si>
    <t>2540-44615</t>
  </si>
  <si>
    <t>2540-44616</t>
  </si>
  <si>
    <t>2540-44617</t>
  </si>
  <si>
    <t>2540-44618</t>
  </si>
  <si>
    <t>2540-44619</t>
  </si>
  <si>
    <t>2540-44620</t>
  </si>
  <si>
    <t>2540-44621</t>
  </si>
  <si>
    <t>2540-44622</t>
  </si>
  <si>
    <t>Autumn Hill</t>
  </si>
  <si>
    <t>2540-44623</t>
  </si>
  <si>
    <t>2540-44624</t>
  </si>
  <si>
    <t>2540-44625</t>
  </si>
  <si>
    <t>2540-44626</t>
  </si>
  <si>
    <t>2540-44627</t>
  </si>
  <si>
    <t>2540-44628</t>
  </si>
  <si>
    <t>2540-44629</t>
  </si>
  <si>
    <t>2540-44630</t>
  </si>
  <si>
    <t>2540-44631</t>
  </si>
  <si>
    <t>2540-44632</t>
  </si>
  <si>
    <t>2540-44633</t>
  </si>
  <si>
    <t>2540-44634</t>
  </si>
  <si>
    <t>2540-44635</t>
  </si>
  <si>
    <t>2540-44636</t>
  </si>
  <si>
    <t>Lyon'sDen</t>
  </si>
  <si>
    <t>2540-44637</t>
  </si>
  <si>
    <t>2540-44638</t>
  </si>
  <si>
    <t>2540-44639</t>
  </si>
  <si>
    <t>2540-44640</t>
  </si>
  <si>
    <t>2540-44641</t>
  </si>
  <si>
    <t>2540-44642</t>
  </si>
  <si>
    <t>2540-44643</t>
  </si>
  <si>
    <t>2540-44644</t>
  </si>
  <si>
    <t>2540-44645</t>
  </si>
  <si>
    <t>2540-44646</t>
  </si>
  <si>
    <t>2540-44647</t>
  </si>
  <si>
    <t>2540-44648</t>
  </si>
  <si>
    <t>2540-44649</t>
  </si>
  <si>
    <t>2540-44650</t>
  </si>
  <si>
    <t>2540-44651</t>
  </si>
  <si>
    <t>2540-44652</t>
  </si>
  <si>
    <t>2540-44653</t>
  </si>
  <si>
    <t>2540-44654</t>
  </si>
  <si>
    <t>2540-44655</t>
  </si>
  <si>
    <t>2540-44656</t>
  </si>
  <si>
    <t>2540-44657</t>
  </si>
  <si>
    <t>2540-44658</t>
  </si>
  <si>
    <t>2540-44659</t>
  </si>
  <si>
    <t>2540-44660</t>
  </si>
  <si>
    <t>Colorado Sky</t>
  </si>
  <si>
    <t>2540-44661</t>
  </si>
  <si>
    <t>2540-44662</t>
  </si>
  <si>
    <t>2540-44663</t>
  </si>
  <si>
    <t>2540-44664</t>
  </si>
  <si>
    <t>2540-44665</t>
  </si>
  <si>
    <t>Kuehl</t>
  </si>
  <si>
    <t>2540-44666</t>
  </si>
  <si>
    <t>2540-44667</t>
  </si>
  <si>
    <t>Cooper Moon</t>
  </si>
  <si>
    <t>2540-44668</t>
  </si>
  <si>
    <t>2540-44669</t>
  </si>
  <si>
    <t>Pleasant Ridge</t>
  </si>
  <si>
    <t>2540-44670</t>
  </si>
  <si>
    <t>2540-44671</t>
  </si>
  <si>
    <t>Moorehead</t>
  </si>
  <si>
    <t>2540-44672</t>
  </si>
  <si>
    <t>2540-44673</t>
  </si>
  <si>
    <t>2540-44674</t>
  </si>
  <si>
    <t>2540-44675</t>
  </si>
  <si>
    <t>Lehigh</t>
  </si>
  <si>
    <t>2540-44676</t>
  </si>
  <si>
    <t>2540-44677</t>
  </si>
  <si>
    <t>Soopers</t>
  </si>
  <si>
    <t>2540-44678</t>
  </si>
  <si>
    <t>2540-44679</t>
  </si>
  <si>
    <t>2540-44680</t>
  </si>
  <si>
    <t>2540-44681</t>
  </si>
  <si>
    <t>2540-44682</t>
  </si>
  <si>
    <t>2540-44683</t>
  </si>
  <si>
    <t>2540-44684</t>
  </si>
  <si>
    <t>2540-44685</t>
  </si>
  <si>
    <t>2540-44686</t>
  </si>
  <si>
    <t>2540-44687</t>
  </si>
  <si>
    <t>2540-44688</t>
  </si>
  <si>
    <t>2540-44689</t>
  </si>
  <si>
    <t>NEXT TO SPARROW NEST</t>
  </si>
  <si>
    <t>MOTHER MAY HAVE DIED</t>
  </si>
  <si>
    <t>Y2F</t>
  </si>
  <si>
    <t>FATHER FOUND DEAD IN NEST</t>
  </si>
  <si>
    <t>Y1F</t>
  </si>
  <si>
    <t>NEST FELL AFTER FLEDGING</t>
  </si>
  <si>
    <t>COULD BE 2540-44685</t>
  </si>
  <si>
    <t>NESTLING 2351-05848 DIED</t>
  </si>
  <si>
    <t>NEVER HATCHED</t>
  </si>
  <si>
    <t xml:space="preserve">MATE 2540-44686; ALL NESTLINGS DEAD IN NEST </t>
  </si>
  <si>
    <t xml:space="preserve">FAILED </t>
  </si>
  <si>
    <t>FOURTH? ATTEMPT</t>
  </si>
  <si>
    <t>FOURTH ATT</t>
  </si>
  <si>
    <t>MATE 2540-44607?; NEVER HATCHED</t>
  </si>
  <si>
    <t>MATE UNKNOWN</t>
  </si>
  <si>
    <t>Y MESSY</t>
  </si>
  <si>
    <t xml:space="preserve">Y </t>
  </si>
  <si>
    <t>MRW/RJS</t>
  </si>
  <si>
    <t>Y1C</t>
  </si>
  <si>
    <t>UNBANDED</t>
  </si>
  <si>
    <t>MRW/LJF</t>
  </si>
  <si>
    <t>NEST TORN UP</t>
  </si>
  <si>
    <t>2540-44727</t>
  </si>
  <si>
    <t>2540-44728</t>
  </si>
  <si>
    <t>2540-44729</t>
  </si>
  <si>
    <t>2540-44730</t>
  </si>
  <si>
    <t>2540-44731</t>
  </si>
  <si>
    <t>2540-44732</t>
  </si>
  <si>
    <t>2540-44733</t>
  </si>
  <si>
    <t>2540-44734</t>
  </si>
  <si>
    <t>2540-44735</t>
  </si>
  <si>
    <t>2540-44736</t>
  </si>
  <si>
    <t>2540-44737</t>
  </si>
  <si>
    <t>2540-44738</t>
  </si>
  <si>
    <t>2540-44739</t>
  </si>
  <si>
    <t>2540-44740</t>
  </si>
  <si>
    <t>2540-44741</t>
  </si>
  <si>
    <t>2540-44742</t>
  </si>
  <si>
    <t>2540-44743</t>
  </si>
  <si>
    <t>2540-44744</t>
  </si>
  <si>
    <t>2540-44745</t>
  </si>
  <si>
    <t>2540-44746</t>
  </si>
  <si>
    <t>2540-44747</t>
  </si>
  <si>
    <t>2540-44748</t>
  </si>
  <si>
    <t>2540-44749</t>
  </si>
  <si>
    <t>2540-44750</t>
  </si>
  <si>
    <t>2540-44751</t>
  </si>
  <si>
    <t>2540-44752</t>
  </si>
  <si>
    <t>2540-44753</t>
  </si>
  <si>
    <t>2540-44754</t>
  </si>
  <si>
    <t>2540-44755</t>
  </si>
  <si>
    <t>2540-44756</t>
  </si>
  <si>
    <t>4 Mile Creek</t>
  </si>
  <si>
    <t>2540-44757</t>
  </si>
  <si>
    <t>2540-44758</t>
  </si>
  <si>
    <t>2540-44759</t>
  </si>
  <si>
    <t>2540-44760</t>
  </si>
  <si>
    <t>2540-44761</t>
  </si>
  <si>
    <t>2540-44762</t>
  </si>
  <si>
    <t>2540-44763</t>
  </si>
  <si>
    <t>2540-44764</t>
  </si>
  <si>
    <t>2540-44765</t>
  </si>
  <si>
    <t>2540-44766</t>
  </si>
  <si>
    <t>2540-44767</t>
  </si>
  <si>
    <t>2540-44768</t>
  </si>
  <si>
    <t>2540-44769</t>
  </si>
  <si>
    <t>2540-44770</t>
  </si>
  <si>
    <t>2540-44771</t>
  </si>
  <si>
    <t>2540-44772</t>
  </si>
  <si>
    <t>2540-44773</t>
  </si>
  <si>
    <t>2540-44774</t>
  </si>
  <si>
    <t>2540-44775</t>
  </si>
  <si>
    <t>2540-44776</t>
  </si>
  <si>
    <t>2540-44777</t>
  </si>
  <si>
    <t>Darmofal</t>
  </si>
  <si>
    <t>2540-44778</t>
  </si>
  <si>
    <t>2540-44779</t>
  </si>
  <si>
    <t>2540-44780</t>
  </si>
  <si>
    <t>2540-44781</t>
  </si>
  <si>
    <t>2540-44782</t>
  </si>
  <si>
    <t>2540-44783</t>
  </si>
  <si>
    <t>2540-44784</t>
  </si>
  <si>
    <t>2540-44785</t>
  </si>
  <si>
    <t>2540-44786</t>
  </si>
  <si>
    <t>2540-44787</t>
  </si>
  <si>
    <t>2540-44788</t>
  </si>
  <si>
    <t>2540-44789</t>
  </si>
  <si>
    <t>2540-44790</t>
  </si>
  <si>
    <t>2540-44791</t>
  </si>
  <si>
    <t>2540-44792</t>
  </si>
  <si>
    <t>2540-44793</t>
  </si>
  <si>
    <t>2540-44794</t>
  </si>
  <si>
    <t>2540-44795</t>
  </si>
  <si>
    <t>2540-44796</t>
  </si>
  <si>
    <t>2540-44797</t>
  </si>
  <si>
    <t>2540-44798</t>
  </si>
  <si>
    <t>2540-44799</t>
  </si>
  <si>
    <t>2540-44800</t>
  </si>
  <si>
    <t>2540-44801</t>
  </si>
  <si>
    <t>Shangri La</t>
  </si>
  <si>
    <t>2540-44802</t>
  </si>
  <si>
    <t>2540-44803</t>
  </si>
  <si>
    <t>2540-44804</t>
  </si>
  <si>
    <t>2540-44805</t>
  </si>
  <si>
    <t>2540-44806</t>
  </si>
  <si>
    <t>2540-44807</t>
  </si>
  <si>
    <t>2540-44808</t>
  </si>
  <si>
    <t>Copper Moon</t>
  </si>
  <si>
    <t>2540-44809</t>
  </si>
  <si>
    <t>Moorhead</t>
  </si>
  <si>
    <t>2540-44810</t>
  </si>
  <si>
    <t>Golden Grizzly</t>
  </si>
  <si>
    <t>2540-44811</t>
  </si>
  <si>
    <t>pale male</t>
  </si>
  <si>
    <t>2540-44812</t>
  </si>
  <si>
    <t>male, not molting</t>
  </si>
  <si>
    <t>2540-44813</t>
  </si>
  <si>
    <t>2540-44814</t>
  </si>
  <si>
    <t>male, w/ food in bill</t>
  </si>
  <si>
    <t>LF1B 16-17</t>
  </si>
  <si>
    <t>MW3A 4-8</t>
  </si>
  <si>
    <t>MW3B 3</t>
  </si>
  <si>
    <t>LF1B 4-5</t>
  </si>
  <si>
    <t>MW2B 18-22</t>
  </si>
  <si>
    <t>MW7A 19-22</t>
  </si>
  <si>
    <t>MW2A 21-24</t>
  </si>
  <si>
    <t>MW7A 3-7</t>
  </si>
  <si>
    <t>MW5A 16</t>
  </si>
  <si>
    <t>MW1A 6-10</t>
  </si>
  <si>
    <t>MW6B 14-17</t>
  </si>
  <si>
    <t>MW6A 12-16</t>
  </si>
  <si>
    <t>MW6B 22-24 MW7A 1-2</t>
  </si>
  <si>
    <t>MW4A 11-12</t>
  </si>
  <si>
    <t>MW4B 21-24 MW5A1</t>
  </si>
  <si>
    <t>MW2B 6-9</t>
  </si>
  <si>
    <t>MW7B 10-13</t>
  </si>
  <si>
    <t>MW4A 18-21</t>
  </si>
  <si>
    <t>MW4B 12-16</t>
  </si>
  <si>
    <t>MW5A 17-21</t>
  </si>
  <si>
    <t>CF8 10-12</t>
  </si>
  <si>
    <t>MW5B 17-21</t>
  </si>
  <si>
    <t>CF7B 14-17</t>
  </si>
  <si>
    <t>MW2A 12-20</t>
  </si>
  <si>
    <t>CF6B 14-15</t>
  </si>
  <si>
    <t>CF2B 18-22</t>
  </si>
  <si>
    <t>MW1B 11-14</t>
  </si>
  <si>
    <t>MW7B 7-9</t>
  </si>
  <si>
    <t>MW5A 11-15</t>
  </si>
  <si>
    <t>CF7B 6-8</t>
  </si>
  <si>
    <t>MW7B 3-6</t>
  </si>
  <si>
    <t>MW6A 21-23</t>
  </si>
  <si>
    <t>MW4A 22-24 MW4B 1-3</t>
  </si>
  <si>
    <t>CF6B 23-24 CF7A 1</t>
  </si>
  <si>
    <t>MW4B 4-6</t>
  </si>
  <si>
    <t>CF7A 2-3</t>
  </si>
  <si>
    <t>BLOOD?</t>
  </si>
  <si>
    <t># active nests at site</t>
  </si>
  <si>
    <t>KID'S BLOOD?-1</t>
  </si>
  <si>
    <t>Kids Blood 2</t>
  </si>
  <si>
    <t>Kids Blood 3</t>
  </si>
  <si>
    <t>Color Band</t>
  </si>
  <si>
    <t>Paint - Left</t>
  </si>
  <si>
    <t>Paint - Right</t>
  </si>
  <si>
    <t>RJS</t>
  </si>
  <si>
    <t>F</t>
  </si>
  <si>
    <t>Y</t>
  </si>
  <si>
    <t>N</t>
  </si>
  <si>
    <t>NEW</t>
  </si>
  <si>
    <t>DIED</t>
  </si>
  <si>
    <t>ADULT LOC.</t>
  </si>
  <si>
    <t>SECOND</t>
  </si>
  <si>
    <t>FINE</t>
  </si>
  <si>
    <t>OLD</t>
  </si>
  <si>
    <t>BARN</t>
  </si>
  <si>
    <t>BLUE</t>
  </si>
  <si>
    <t>Initials</t>
  </si>
  <si>
    <t>RED</t>
  </si>
  <si>
    <t>Y?</t>
  </si>
  <si>
    <t>RJS/MW</t>
  </si>
  <si>
    <t>GREEN</t>
  </si>
  <si>
    <t>M</t>
  </si>
  <si>
    <t>MRW</t>
  </si>
  <si>
    <t>LGREEN</t>
  </si>
  <si>
    <t>CF</t>
  </si>
  <si>
    <t>YELLOW</t>
  </si>
  <si>
    <t>PRED</t>
  </si>
  <si>
    <t>?</t>
  </si>
  <si>
    <t>AF</t>
  </si>
  <si>
    <t>PINK</t>
  </si>
  <si>
    <t>LJF</t>
  </si>
  <si>
    <t>UNHATCHED</t>
  </si>
  <si>
    <t>LBLUE</t>
  </si>
  <si>
    <t>UNKNOWN</t>
  </si>
  <si>
    <t>Y2</t>
  </si>
  <si>
    <t>DBLUE</t>
  </si>
  <si>
    <t>2540-44798?</t>
  </si>
  <si>
    <t>Y CURLED</t>
  </si>
  <si>
    <t>ORANGE</t>
  </si>
  <si>
    <t>PURPLE</t>
  </si>
  <si>
    <t>BENT</t>
  </si>
  <si>
    <t>WHITE</t>
  </si>
  <si>
    <t>LPURPLE</t>
  </si>
  <si>
    <t>FRAYED</t>
  </si>
  <si>
    <t>CHANGE OF MATE 2540-44551</t>
  </si>
  <si>
    <t>CHANGE OF MATE 2540-44798</t>
  </si>
  <si>
    <t>1 SURVIVES</t>
  </si>
  <si>
    <t>MISSING</t>
  </si>
  <si>
    <t>ROUGH</t>
  </si>
  <si>
    <t>DGREEN</t>
  </si>
  <si>
    <t>Y BIT BENT</t>
  </si>
  <si>
    <t>DISAPPEARED</t>
  </si>
  <si>
    <t>WEIRD</t>
  </si>
  <si>
    <t>FORKS</t>
  </si>
  <si>
    <t>AJF</t>
  </si>
  <si>
    <t>CBF</t>
  </si>
  <si>
    <t>2 FOUND DEAD</t>
  </si>
  <si>
    <t>BLACK</t>
  </si>
  <si>
    <t>5OR6</t>
  </si>
  <si>
    <t>BENT/FRAYED</t>
  </si>
  <si>
    <t>LPINK</t>
  </si>
  <si>
    <t>1/2 FOUND DEAD</t>
  </si>
  <si>
    <t>GROWING</t>
  </si>
  <si>
    <t>2540-44790?</t>
  </si>
  <si>
    <t>BLUNT</t>
  </si>
  <si>
    <t xml:space="preserve">BENT </t>
  </si>
  <si>
    <t>2 DIED</t>
  </si>
  <si>
    <t>1/3 FOUND DEAD LATER</t>
  </si>
  <si>
    <t>DIED FROM COLD WEATHER</t>
  </si>
  <si>
    <t>21?</t>
  </si>
  <si>
    <t>22?</t>
  </si>
  <si>
    <t xml:space="preserve">2540-44677 </t>
  </si>
  <si>
    <t>2540-44646?</t>
  </si>
  <si>
    <t>possible mate 2540-44586</t>
  </si>
  <si>
    <t>LITTLE ROUGH</t>
  </si>
  <si>
    <t>15?</t>
  </si>
  <si>
    <t>4TO5</t>
  </si>
  <si>
    <t>Y FRAYED</t>
  </si>
  <si>
    <t>Y3</t>
  </si>
  <si>
    <t>Y BENT</t>
  </si>
  <si>
    <t>YGROWING BACK</t>
  </si>
  <si>
    <t>CBF/RJS</t>
  </si>
  <si>
    <t>SECOND ATT</t>
  </si>
  <si>
    <t>THIRD ATT</t>
  </si>
  <si>
    <t>MW6A 1-2 MW7B 15-17</t>
  </si>
  <si>
    <t>PRED OF ALL BUT ONE</t>
  </si>
  <si>
    <t>NEST FELL KILLED 1</t>
  </si>
  <si>
    <t>CULVERT</t>
  </si>
  <si>
    <t>FAILED</t>
  </si>
  <si>
    <t>NESTLING NOT BANDED</t>
  </si>
  <si>
    <t>RJS/LJF</t>
  </si>
  <si>
    <t>SHACK</t>
  </si>
  <si>
    <t>N BROKEN</t>
  </si>
  <si>
    <t>MRW/CBF</t>
  </si>
  <si>
    <t>RJS/AJF</t>
  </si>
  <si>
    <t>days T 3 - T 2</t>
  </si>
  <si>
    <t>Diff Tot 3 - Tot 2</t>
  </si>
  <si>
    <t>[A]4</t>
  </si>
  <si>
    <t>[E] 4</t>
  </si>
  <si>
    <t>[lut] 4</t>
  </si>
  <si>
    <t>[zeax] 4</t>
  </si>
  <si>
    <t>[Bcry] 4</t>
  </si>
  <si>
    <t>[Tot] 4</t>
  </si>
  <si>
    <t>Belly Bright</t>
  </si>
  <si>
    <t>belly ave bright</t>
  </si>
  <si>
    <t>belly hue</t>
  </si>
  <si>
    <t>throat ave bright</t>
  </si>
  <si>
    <t>throat hue</t>
  </si>
  <si>
    <t>vent total bright</t>
  </si>
  <si>
    <t>vent ave bright</t>
  </si>
  <si>
    <t>vent hue</t>
  </si>
  <si>
    <t>2 Belly Bright</t>
  </si>
  <si>
    <t>2 belly ave bright</t>
  </si>
  <si>
    <t>2 belly hue</t>
  </si>
  <si>
    <t>2 belly chrom</t>
  </si>
  <si>
    <t>2 throat ave bright</t>
  </si>
  <si>
    <t>2 throat hue</t>
  </si>
  <si>
    <t>2 throat chrom</t>
  </si>
  <si>
    <t>2 vent total bright</t>
  </si>
  <si>
    <t>2 vent ave bright</t>
  </si>
  <si>
    <t>2 vent hue</t>
  </si>
  <si>
    <t>2 vent chrom</t>
  </si>
  <si>
    <t>3 Belly Bright</t>
  </si>
  <si>
    <t>3 belly ave bright</t>
  </si>
  <si>
    <t>Y1F1C</t>
  </si>
  <si>
    <t>HOUSE SPARROWS</t>
  </si>
  <si>
    <t>RECOLORED L-RED</t>
  </si>
  <si>
    <t>YIF</t>
  </si>
  <si>
    <t>MAGPIES</t>
  </si>
  <si>
    <t>ABANDONED</t>
  </si>
  <si>
    <t>NESTLINGS, 2 DIED IN NEST FROM COLD</t>
  </si>
  <si>
    <t>NESTLINGS,1 FELL FROM NEST 1 DIED FROM COLD</t>
  </si>
  <si>
    <t>Y2C</t>
  </si>
  <si>
    <t>NESTLINGS DIED FROM COLD</t>
  </si>
  <si>
    <t xml:space="preserve">2351-05570 &amp; 2351-05572 DIE OVER 8/15/08 WEEKEND </t>
  </si>
  <si>
    <t>BIRD GOT AWAY BEFORE ANY DATA COLLECTED</t>
  </si>
  <si>
    <t>DIED AFTER FLEDGING</t>
  </si>
  <si>
    <t>DOORWAY</t>
  </si>
  <si>
    <t>NEVER SAW A MATE</t>
  </si>
  <si>
    <t>GONE</t>
  </si>
  <si>
    <t>MY GUESS DIED FROM COLD</t>
  </si>
  <si>
    <t>LAVENDAR</t>
  </si>
  <si>
    <t>FEMALE MAY HAVE DIED</t>
  </si>
  <si>
    <t>Y TATTERED</t>
  </si>
  <si>
    <t>Y CROOKED</t>
  </si>
  <si>
    <t>2351-05430 DIED</t>
  </si>
  <si>
    <t>2351-25452 DIED</t>
  </si>
  <si>
    <t xml:space="preserve">N GROWING BACK </t>
  </si>
  <si>
    <t xml:space="preserve">RED </t>
  </si>
  <si>
    <t>2540-44556?</t>
  </si>
  <si>
    <t>2351-05498 &amp; 2351-05801 DIED</t>
  </si>
  <si>
    <t>RJS/MRW</t>
  </si>
  <si>
    <t xml:space="preserve">FINE </t>
  </si>
  <si>
    <t>ALL DIED</t>
  </si>
  <si>
    <t>NEST FELL</t>
  </si>
  <si>
    <t>THIRD</t>
  </si>
  <si>
    <t>Y FORKED</t>
  </si>
  <si>
    <t>SPARROW SABOTAGE</t>
  </si>
  <si>
    <t>2351-25412 DIED</t>
  </si>
  <si>
    <t>CF3A 12-16</t>
  </si>
  <si>
    <t>CF3B 19-21</t>
  </si>
  <si>
    <t>CF3B 22-23</t>
  </si>
  <si>
    <t>CF4A 4-7</t>
  </si>
  <si>
    <t>CF1B 19-21</t>
  </si>
  <si>
    <t>CF2A 21-24 CR2B 1</t>
  </si>
  <si>
    <t>CF3A 20-22</t>
  </si>
  <si>
    <t>CF2B 2-5</t>
  </si>
  <si>
    <t>CF3A 8-11</t>
  </si>
  <si>
    <t>CF1A 12-16</t>
  </si>
  <si>
    <t>CF5B 7-8</t>
  </si>
  <si>
    <t>CF5B 14-16</t>
  </si>
  <si>
    <t>CF4B 3-6</t>
  </si>
  <si>
    <t>CF4B 1-2</t>
  </si>
  <si>
    <t>CF4A 8-9</t>
  </si>
  <si>
    <t>CF6A 15-18</t>
  </si>
  <si>
    <t>CF6B 9-10</t>
  </si>
  <si>
    <t>CF6B 13 CF7A 4-5</t>
  </si>
  <si>
    <t>CF5B 24 CF6A 1</t>
  </si>
  <si>
    <t>CF3A 23-24</t>
  </si>
  <si>
    <t>CF6B 4-5</t>
  </si>
  <si>
    <t>CF5B 2-6</t>
  </si>
  <si>
    <t>N REGROWING</t>
  </si>
  <si>
    <t>Y REGROWING</t>
  </si>
  <si>
    <t>N MISSING</t>
  </si>
  <si>
    <t>CF5A 22-24</t>
  </si>
  <si>
    <t>CF6B 6-8</t>
  </si>
  <si>
    <t>CF1A 7-11</t>
  </si>
  <si>
    <t>CF7A 19-20</t>
  </si>
  <si>
    <t>CF4A 12-15</t>
  </si>
  <si>
    <t>CF1B 18</t>
  </si>
  <si>
    <t>CF2B 13-17</t>
  </si>
  <si>
    <t>CF5B 20-23</t>
  </si>
  <si>
    <t>CF6A 8-11</t>
  </si>
  <si>
    <t>CF7A 11-14</t>
  </si>
  <si>
    <t>MW1B 15-18</t>
  </si>
  <si>
    <t>CF7A 7-10</t>
  </si>
  <si>
    <t>MW2B 14-17</t>
  </si>
  <si>
    <t>MW1A 18-19</t>
  </si>
  <si>
    <t>MW6A 24 MW6B 1-4</t>
  </si>
  <si>
    <t>MW6A 7-11</t>
  </si>
  <si>
    <t>MW1B 1-5</t>
  </si>
  <si>
    <t>MW7A 8-11</t>
  </si>
  <si>
    <t>MW3A 16-17</t>
  </si>
  <si>
    <t>LF1B 6-9</t>
  </si>
  <si>
    <t>MW3A 20-22</t>
  </si>
  <si>
    <t>MW34 20-22</t>
  </si>
  <si>
    <t>LF1B 22-24</t>
  </si>
  <si>
    <t>MW3A 23-24 MW3B 1-2</t>
  </si>
  <si>
    <t>LF1B 10-13</t>
  </si>
  <si>
    <t>MW3B 19-24</t>
  </si>
  <si>
    <t>LF1B 14-15</t>
  </si>
  <si>
    <t>MW3B 14-18</t>
  </si>
  <si>
    <t>3 belly hue</t>
  </si>
  <si>
    <t>3 belly chrom</t>
  </si>
  <si>
    <t>3 belly total brigh</t>
  </si>
  <si>
    <t>3 throat total brigth</t>
  </si>
  <si>
    <t>3 throat ave bright</t>
  </si>
  <si>
    <t>3 throat hue</t>
  </si>
  <si>
    <t>3 throat chrom</t>
  </si>
  <si>
    <t>3 vent total bright</t>
  </si>
  <si>
    <t>3 vent ave bright</t>
  </si>
  <si>
    <t>3 vent hue</t>
  </si>
  <si>
    <t>3 vent chrom</t>
  </si>
  <si>
    <t>throat total bright</t>
  </si>
  <si>
    <t>date feather sample 2</t>
  </si>
  <si>
    <t>2 belly total bright</t>
  </si>
  <si>
    <t>2 throat total bright</t>
  </si>
  <si>
    <t>sample date 3</t>
  </si>
  <si>
    <t>breast total bright</t>
  </si>
  <si>
    <t>breast hue</t>
  </si>
  <si>
    <t>breast chrom</t>
  </si>
  <si>
    <t>breast ave bright</t>
  </si>
  <si>
    <t>R</t>
  </si>
  <si>
    <t>B</t>
  </si>
  <si>
    <t>T</t>
  </si>
  <si>
    <t>V</t>
  </si>
  <si>
    <t>paternity?</t>
  </si>
  <si>
    <t>YES</t>
  </si>
  <si>
    <t>LOOK</t>
  </si>
  <si>
    <t>F?</t>
  </si>
  <si>
    <t>YES - 2</t>
  </si>
  <si>
    <t>yes - 2</t>
  </si>
  <si>
    <t>yes -2</t>
  </si>
  <si>
    <t>yes  - 2</t>
  </si>
  <si>
    <t>yes</t>
  </si>
  <si>
    <t># EPY first</t>
  </si>
  <si>
    <t>MW4B 7-11</t>
  </si>
  <si>
    <t>CF7B 9-11</t>
  </si>
  <si>
    <t>MW5B 24 MW7B 15-16</t>
  </si>
  <si>
    <t>CF8 4-7</t>
  </si>
  <si>
    <t>MW6A 17-20</t>
  </si>
  <si>
    <t>AF1 8-11</t>
  </si>
  <si>
    <t>AF1 12-15</t>
  </si>
  <si>
    <t>AF1 5-7</t>
  </si>
  <si>
    <t>MW2B 10-13</t>
  </si>
  <si>
    <t>MW7B 1 MW7B 20-21</t>
  </si>
  <si>
    <t>CF2A 7-10</t>
  </si>
  <si>
    <t>CF5A 1-2 CF8 19-20</t>
  </si>
  <si>
    <t>CF3B 6-10</t>
  </si>
  <si>
    <t>CF2B 3-8</t>
  </si>
  <si>
    <t>CF5A 7-10 CF6B 12</t>
  </si>
  <si>
    <t>CF1B 5-7</t>
  </si>
  <si>
    <t>CF1B 23-24 CF3A 1-3</t>
  </si>
  <si>
    <t>CF2A 2-6</t>
  </si>
  <si>
    <t>CF4B 23-24 CF8 16-18</t>
  </si>
  <si>
    <t>CF3B 11-14</t>
  </si>
  <si>
    <t>CF3B 24 CF4A 1-3</t>
  </si>
  <si>
    <t>CF1B 22 CF7A 21-24</t>
  </si>
  <si>
    <t>CF6A 12-14</t>
  </si>
  <si>
    <t>CF2B 9-12</t>
  </si>
  <si>
    <t>CF4B 19-22</t>
  </si>
  <si>
    <t>MW1A 1-5</t>
  </si>
  <si>
    <t>CF4B 12-16</t>
  </si>
  <si>
    <t>LF1A 9-11</t>
  </si>
  <si>
    <t>LF1B 18-19</t>
  </si>
  <si>
    <t>LF1A 14-17</t>
  </si>
  <si>
    <t>MW6B 9-13</t>
  </si>
  <si>
    <t>MW3B 8</t>
  </si>
  <si>
    <t>CF6B 16-19</t>
  </si>
  <si>
    <t>MW6B 18-21</t>
  </si>
  <si>
    <t>MW3B 4-8</t>
  </si>
  <si>
    <t>CF7B 2-5</t>
  </si>
  <si>
    <t>LF1B 20-21</t>
  </si>
  <si>
    <t>CF7B 22-24</t>
  </si>
  <si>
    <t>CF8 8-9</t>
  </si>
  <si>
    <t>CF8 13-15</t>
  </si>
  <si>
    <t>CF6B 3</t>
  </si>
  <si>
    <t>CF7A 15-18</t>
  </si>
  <si>
    <t>CF5B 9-13</t>
  </si>
  <si>
    <t>CF6A 5-7</t>
  </si>
  <si>
    <t>MW7A 23-24 MW7B 1-2</t>
  </si>
  <si>
    <t>MW7A23-24 MW7B 1-2</t>
  </si>
  <si>
    <t>MWB5 22-23</t>
  </si>
  <si>
    <t>MW6A 3-6</t>
  </si>
  <si>
    <t>LF1A 4-8</t>
  </si>
  <si>
    <t>CF1B 16-17</t>
  </si>
  <si>
    <t>CF6A 23-24 CF6B 1-2</t>
  </si>
  <si>
    <t>CF5A 13-15</t>
  </si>
  <si>
    <t>MW2B 23-24</t>
  </si>
  <si>
    <t>MW7A 15-18</t>
  </si>
  <si>
    <t>MW6B 5-8</t>
  </si>
  <si>
    <t>MW1A 21-24</t>
  </si>
  <si>
    <t>MW5B 22-23</t>
  </si>
  <si>
    <t>MW5B 9-12</t>
  </si>
  <si>
    <t>MW1B 6-10</t>
  </si>
  <si>
    <t>CF1B 23-24 CFA 1-3</t>
  </si>
  <si>
    <t>LF1A 18-22</t>
  </si>
  <si>
    <t>Bird</t>
  </si>
  <si>
    <t>date</t>
  </si>
  <si>
    <t>XXXXX</t>
  </si>
  <si>
    <t>vent chrom</t>
  </si>
  <si>
    <t>belly chrom</t>
  </si>
  <si>
    <t>throat chrom</t>
  </si>
  <si>
    <t>[A]</t>
  </si>
  <si>
    <t>[E]</t>
  </si>
  <si>
    <t>[lut]</t>
  </si>
  <si>
    <t>[zeax]</t>
  </si>
  <si>
    <t>[Bcry]</t>
  </si>
  <si>
    <t>[Tot]</t>
  </si>
  <si>
    <t>15 ul</t>
  </si>
  <si>
    <t>12 ul</t>
  </si>
  <si>
    <t>6 ul</t>
  </si>
  <si>
    <t>7 ul</t>
  </si>
  <si>
    <t>5 ul</t>
  </si>
  <si>
    <t>10 ul</t>
  </si>
  <si>
    <t>note small amount</t>
  </si>
  <si>
    <t>Plasma Date</t>
  </si>
  <si>
    <t>[A]2</t>
  </si>
  <si>
    <t>[E]2</t>
  </si>
  <si>
    <t>[lut] 2</t>
  </si>
  <si>
    <t>[zeax] 2</t>
  </si>
  <si>
    <t>[Bcry] 2</t>
  </si>
  <si>
    <t>[Tot] 2</t>
  </si>
  <si>
    <t>days between T1 and T2</t>
  </si>
  <si>
    <t>Tot 2 - Tot 1</t>
  </si>
  <si>
    <t>low a mount</t>
  </si>
  <si>
    <t>[A]3</t>
  </si>
  <si>
    <t>[E] 3</t>
  </si>
  <si>
    <t>[lut] 3</t>
  </si>
  <si>
    <t>[zeax] 3</t>
  </si>
  <si>
    <t>[Bcry] 3</t>
  </si>
  <si>
    <t>[Tot] 3</t>
  </si>
  <si>
    <t>Capture Date</t>
  </si>
  <si>
    <t>Capture Julian</t>
  </si>
  <si>
    <t>Tape on Color Band</t>
  </si>
  <si>
    <t>1-CS</t>
  </si>
  <si>
    <t>1-BS</t>
  </si>
  <si>
    <t>2-CS</t>
  </si>
  <si>
    <t>2-BS</t>
  </si>
  <si>
    <t>Day</t>
  </si>
  <si>
    <t>Month</t>
  </si>
  <si>
    <t>1-CI</t>
  </si>
  <si>
    <t>1-JULIAN CI</t>
  </si>
  <si>
    <t>1-ACTUAL?</t>
  </si>
  <si>
    <t>1-F</t>
  </si>
  <si>
    <t>1-FATE:PRED/FINE</t>
  </si>
  <si>
    <t>1-NOTES</t>
  </si>
  <si>
    <t>2-'NESTSTATUS - SECOND, SECOND ATT</t>
  </si>
  <si>
    <t>2-NEST</t>
  </si>
  <si>
    <t>2-SAME NEST?</t>
  </si>
  <si>
    <t>2-OLD/NEW</t>
  </si>
  <si>
    <t>2-CI</t>
  </si>
  <si>
    <t>2-JULIAN CI</t>
  </si>
  <si>
    <t>2-ACTUAL?</t>
  </si>
  <si>
    <t>2-F</t>
  </si>
  <si>
    <t>2-FATE</t>
  </si>
  <si>
    <t>2-NOTES</t>
  </si>
  <si>
    <t>3-STATUS</t>
  </si>
  <si>
    <t>3-NEST</t>
  </si>
  <si>
    <t>3-SAME</t>
  </si>
  <si>
    <t>3-OLD/NEW</t>
  </si>
  <si>
    <t>3-CI</t>
  </si>
  <si>
    <t>3-JULIAN CI</t>
  </si>
  <si>
    <t>3-ACTUAL</t>
  </si>
  <si>
    <t>3-CS</t>
  </si>
  <si>
    <t>3-BS</t>
  </si>
  <si>
    <t>3-F</t>
  </si>
  <si>
    <t>3-FATE</t>
  </si>
  <si>
    <t>3-NOTES</t>
  </si>
  <si>
    <t>4-STATUS</t>
  </si>
  <si>
    <t>4-NEST</t>
  </si>
  <si>
    <t>4-SAME</t>
  </si>
  <si>
    <t>4-OLD/NEW</t>
  </si>
  <si>
    <t>4-CI</t>
  </si>
  <si>
    <t>4-JULIAN</t>
  </si>
  <si>
    <t>4-ACTUAL</t>
  </si>
  <si>
    <t>4-CS</t>
  </si>
  <si>
    <t>4-BS</t>
  </si>
  <si>
    <t>4-F</t>
  </si>
  <si>
    <t>4-FATE</t>
  </si>
  <si>
    <t>4-NOTES</t>
  </si>
  <si>
    <t>1-RWL1</t>
  </si>
  <si>
    <t>1-RWL2</t>
  </si>
  <si>
    <t>1-RWL3</t>
  </si>
  <si>
    <t>1-MEAN RWL</t>
  </si>
  <si>
    <t>1-RTS1</t>
  </si>
  <si>
    <t>1-RTS2</t>
  </si>
  <si>
    <t>1-RTS3</t>
  </si>
  <si>
    <t>1-MEAN RTS</t>
  </si>
  <si>
    <t>1-LTS1</t>
  </si>
  <si>
    <t>1-LTS2</t>
  </si>
  <si>
    <t>1-RTS INTACT? (y/n)</t>
  </si>
  <si>
    <t>1-LTS3</t>
  </si>
  <si>
    <t>1-MEAN LTS I</t>
  </si>
  <si>
    <t>1-LTS INTACT? (y/n)</t>
  </si>
  <si>
    <t>1-MASS</t>
  </si>
  <si>
    <t>1-Feather?</t>
  </si>
  <si>
    <t>Microbial?</t>
  </si>
  <si>
    <t xml:space="preserve">3-Date </t>
  </si>
  <si>
    <t>3-Julian Date</t>
  </si>
  <si>
    <t>2-Date</t>
  </si>
  <si>
    <t>2-Julian Date</t>
  </si>
  <si>
    <t>2-entire USFWS</t>
  </si>
  <si>
    <t>3-entire USFWS</t>
  </si>
  <si>
    <t>4-entire USFWS</t>
  </si>
  <si>
    <t>4-Date</t>
  </si>
  <si>
    <t>2-MASS</t>
  </si>
  <si>
    <t>3-MASS</t>
  </si>
  <si>
    <t>4-MASS</t>
  </si>
  <si>
    <t>5-MASS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</si>
</sst>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8" x14ac:knownFonts="1">
    <font>
      <sz val="10"/>
      <name val="Arial"/>
      <family val="2"/>
    </font>
    <font>
      <sz val="8"/>
      <name val="Arial"/>
      <family val="2"/>
    </font>
    <font>
      <sz val="14"/>
      <name val="Arial"/>
    </font>
    <font>
      <sz val="12"/>
      <color rgb="FF3F3F76"/>
      <name val="Times New Roman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rgb="FF3F3F76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3" fillId="9" borderId="3" applyNumberFormat="0" applyAlignment="0" applyProtection="0"/>
  </cellStyleXfs>
  <cellXfs count="83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0" fontId="3" fillId="9" borderId="3" xfId="1" applyAlignment="1">
      <alignment horizontal="left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5" fillId="6" borderId="0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64" fontId="5" fillId="3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1" fontId="5" fillId="2" borderId="0" xfId="0" applyNumberFormat="1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16" fontId="5" fillId="2" borderId="1" xfId="0" applyNumberFormat="1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9" borderId="4" xfId="1" applyFont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6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0" fontId="3" fillId="9" borderId="1" xfId="1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NumberFormat="1" applyFont="1" applyFill="1" applyBorder="1" applyAlignment="1">
      <alignment horizontal="left"/>
    </xf>
    <xf numFmtId="0" fontId="5" fillId="6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16" fontId="5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0" fontId="5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5" fillId="0" borderId="1" xfId="0" applyFont="1" applyBorder="1"/>
    <xf numFmtId="0" fontId="5" fillId="2" borderId="1" xfId="0" applyNumberFormat="1" applyFont="1" applyFill="1" applyBorder="1" applyAlignment="1">
      <alignment horizontal="left" vertical="top" wrapText="1"/>
    </xf>
    <xf numFmtId="0" fontId="6" fillId="2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6" fontId="6" fillId="2" borderId="1" xfId="0" applyNumberFormat="1" applyFont="1" applyFill="1" applyBorder="1" applyAlignment="1">
      <alignment horizontal="left"/>
    </xf>
    <xf numFmtId="165" fontId="6" fillId="2" borderId="1" xfId="0" applyNumberFormat="1" applyFont="1" applyFill="1" applyBorder="1" applyAlignment="1">
      <alignment horizontal="left"/>
    </xf>
    <xf numFmtId="0" fontId="5" fillId="8" borderId="1" xfId="0" applyFont="1" applyFill="1" applyBorder="1"/>
    <xf numFmtId="0" fontId="5" fillId="0" borderId="1" xfId="0" applyFont="1" applyFill="1" applyBorder="1"/>
    <xf numFmtId="0" fontId="7" fillId="9" borderId="1" xfId="1" applyFont="1" applyBorder="1" applyAlignment="1">
      <alignment horizontal="left"/>
    </xf>
    <xf numFmtId="0" fontId="4" fillId="2" borderId="1" xfId="0" applyFont="1" applyFill="1" applyBorder="1"/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516"/>
  <sheetViews>
    <sheetView tabSelected="1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X198" sqref="H198:X198"/>
    </sheetView>
  </sheetViews>
  <sheetFormatPr baseColWidth="10" defaultColWidth="24" defaultRowHeight="23.25" customHeight="1" x14ac:dyDescent="0"/>
  <cols>
    <col min="1" max="1" width="26" style="1" customWidth="1"/>
    <col min="2" max="2" width="20" style="1" customWidth="1"/>
    <col min="3" max="3" width="13" style="12" customWidth="1"/>
    <col min="4" max="4" width="8.6640625" style="3" customWidth="1"/>
    <col min="5" max="5" width="8.5" style="3" customWidth="1"/>
    <col min="6" max="6" width="13.6640625" style="12" customWidth="1"/>
    <col min="7" max="7" width="9.83203125" style="3" customWidth="1"/>
    <col min="8" max="8" width="5.83203125" style="3" customWidth="1"/>
    <col min="9" max="9" width="24" style="10" customWidth="1"/>
    <col min="10" max="10" width="24" style="1" customWidth="1"/>
    <col min="11" max="11" width="24" style="7" customWidth="1"/>
    <col min="12" max="12" width="24" style="1" customWidth="1"/>
    <col min="13" max="13" width="24" style="13" customWidth="1"/>
    <col min="14" max="18" width="24" style="1" customWidth="1"/>
    <col min="19" max="23" width="24" style="3" customWidth="1"/>
    <col min="24" max="24" width="24" style="11" customWidth="1"/>
    <col min="25" max="25" width="24" style="8" customWidth="1"/>
    <col min="26" max="37" width="24" style="3" customWidth="1"/>
    <col min="38" max="38" width="24" style="10" customWidth="1"/>
    <col min="39" max="92" width="24" style="3" customWidth="1"/>
    <col min="93" max="93" width="24" style="14" customWidth="1"/>
    <col min="94" max="101" width="24" style="3" customWidth="1"/>
    <col min="102" max="102" width="29.33203125" style="3" customWidth="1"/>
    <col min="103" max="141" width="24" style="3" customWidth="1"/>
    <col min="142" max="142" width="15.5" style="5" bestFit="1" customWidth="1"/>
    <col min="143" max="143" width="10.5" style="6" bestFit="1" customWidth="1"/>
    <col min="144" max="144" width="19.1640625" style="3" customWidth="1"/>
    <col min="145" max="145" width="18.5" style="3" bestFit="1" customWidth="1"/>
    <col min="146" max="147" width="15.83203125" style="3" customWidth="1"/>
    <col min="148" max="148" width="19.6640625" style="3" customWidth="1"/>
    <col min="149" max="149" width="19" style="3" bestFit="1" customWidth="1"/>
    <col min="150" max="152" width="15.83203125" style="3" customWidth="1"/>
    <col min="153" max="153" width="17.1640625" style="3" bestFit="1" customWidth="1"/>
    <col min="154" max="155" width="15.83203125" style="3" customWidth="1"/>
    <col min="156" max="156" width="17.5" style="3" customWidth="1"/>
    <col min="157" max="157" width="16.83203125" style="3" bestFit="1" customWidth="1"/>
    <col min="158" max="159" width="15.83203125" style="3" bestFit="1" customWidth="1"/>
    <col min="160" max="16384" width="24" style="3"/>
  </cols>
  <sheetData>
    <row r="1" spans="1:196" s="15" customFormat="1" ht="15">
      <c r="A1" s="33" t="s">
        <v>90</v>
      </c>
      <c r="B1" s="33" t="s">
        <v>673</v>
      </c>
      <c r="C1" s="34" t="s">
        <v>682</v>
      </c>
      <c r="D1" s="15" t="s">
        <v>782</v>
      </c>
      <c r="E1" s="15" t="s">
        <v>783</v>
      </c>
      <c r="F1" s="34" t="s">
        <v>76</v>
      </c>
      <c r="G1" s="15" t="s">
        <v>784</v>
      </c>
      <c r="H1" s="15" t="s">
        <v>785</v>
      </c>
      <c r="I1" s="35" t="s">
        <v>171</v>
      </c>
      <c r="J1" s="33" t="s">
        <v>453</v>
      </c>
      <c r="K1" s="36" t="s">
        <v>91</v>
      </c>
      <c r="L1" s="37" t="s">
        <v>779</v>
      </c>
      <c r="M1" s="38" t="s">
        <v>780</v>
      </c>
      <c r="N1" s="33" t="s">
        <v>438</v>
      </c>
      <c r="O1" s="33" t="s">
        <v>781</v>
      </c>
      <c r="P1" s="33" t="s">
        <v>439</v>
      </c>
      <c r="Q1" s="33" t="s">
        <v>440</v>
      </c>
      <c r="R1" s="37" t="s">
        <v>92</v>
      </c>
      <c r="S1" s="15" t="s">
        <v>786</v>
      </c>
      <c r="T1" s="15" t="s">
        <v>787</v>
      </c>
      <c r="U1" s="15" t="s">
        <v>170</v>
      </c>
      <c r="V1" s="15" t="s">
        <v>434</v>
      </c>
      <c r="W1" s="15" t="s">
        <v>172</v>
      </c>
      <c r="X1" s="39" t="s">
        <v>173</v>
      </c>
      <c r="Y1" s="40" t="s">
        <v>174</v>
      </c>
      <c r="Z1" s="15" t="s">
        <v>184</v>
      </c>
      <c r="AA1" s="15" t="s">
        <v>788</v>
      </c>
      <c r="AB1" s="15" t="s">
        <v>789</v>
      </c>
      <c r="AC1" s="15" t="s">
        <v>790</v>
      </c>
      <c r="AD1" s="15" t="s">
        <v>782</v>
      </c>
      <c r="AE1" s="15" t="s">
        <v>783</v>
      </c>
      <c r="AF1" s="15" t="s">
        <v>791</v>
      </c>
      <c r="AG1" s="15" t="s">
        <v>792</v>
      </c>
      <c r="AH1" s="15" t="s">
        <v>793</v>
      </c>
      <c r="AI1" s="15" t="s">
        <v>177</v>
      </c>
      <c r="AJ1" s="15" t="s">
        <v>178</v>
      </c>
      <c r="AK1" s="41" t="s">
        <v>794</v>
      </c>
      <c r="AL1" s="35" t="s">
        <v>795</v>
      </c>
      <c r="AM1" s="15" t="s">
        <v>796</v>
      </c>
      <c r="AN1" s="15" t="s">
        <v>797</v>
      </c>
      <c r="AO1" s="15" t="s">
        <v>798</v>
      </c>
      <c r="AP1" s="15" t="s">
        <v>799</v>
      </c>
      <c r="AQ1" s="15" t="s">
        <v>800</v>
      </c>
      <c r="AR1" s="15" t="s">
        <v>784</v>
      </c>
      <c r="AS1" s="15" t="s">
        <v>785</v>
      </c>
      <c r="AT1" s="15" t="s">
        <v>801</v>
      </c>
      <c r="AU1" s="15" t="s">
        <v>802</v>
      </c>
      <c r="AV1" s="15" t="s">
        <v>803</v>
      </c>
      <c r="AW1" s="41" t="s">
        <v>179</v>
      </c>
      <c r="AX1" s="15" t="s">
        <v>804</v>
      </c>
      <c r="AY1" s="15" t="s">
        <v>805</v>
      </c>
      <c r="AZ1" s="15" t="s">
        <v>806</v>
      </c>
      <c r="BA1" s="15" t="s">
        <v>807</v>
      </c>
      <c r="BB1" s="15" t="s">
        <v>808</v>
      </c>
      <c r="BC1" s="15" t="s">
        <v>809</v>
      </c>
      <c r="BD1" s="15" t="s">
        <v>810</v>
      </c>
      <c r="BE1" s="15" t="s">
        <v>811</v>
      </c>
      <c r="BF1" s="15" t="s">
        <v>812</v>
      </c>
      <c r="BG1" s="15" t="s">
        <v>813</v>
      </c>
      <c r="BH1" s="15" t="s">
        <v>814</v>
      </c>
      <c r="BI1" s="15" t="s">
        <v>815</v>
      </c>
      <c r="BJ1" s="15" t="s">
        <v>289</v>
      </c>
      <c r="BK1" s="15" t="s">
        <v>816</v>
      </c>
      <c r="BL1" s="15" t="s">
        <v>817</v>
      </c>
      <c r="BM1" s="15" t="s">
        <v>818</v>
      </c>
      <c r="BN1" s="15" t="s">
        <v>819</v>
      </c>
      <c r="BO1" s="15" t="s">
        <v>820</v>
      </c>
      <c r="BP1" s="15" t="s">
        <v>821</v>
      </c>
      <c r="BQ1" s="15" t="s">
        <v>822</v>
      </c>
      <c r="BR1" s="15" t="s">
        <v>823</v>
      </c>
      <c r="BS1" s="15" t="s">
        <v>824</v>
      </c>
      <c r="BT1" s="15" t="s">
        <v>825</v>
      </c>
      <c r="BU1" s="15" t="s">
        <v>826</v>
      </c>
      <c r="BV1" s="15" t="s">
        <v>827</v>
      </c>
      <c r="BW1" s="15" t="s">
        <v>180</v>
      </c>
      <c r="BX1" s="15" t="s">
        <v>828</v>
      </c>
      <c r="BY1" s="15" t="s">
        <v>829</v>
      </c>
      <c r="BZ1" s="15" t="s">
        <v>830</v>
      </c>
      <c r="CA1" s="15" t="s">
        <v>831</v>
      </c>
      <c r="CB1" s="15" t="s">
        <v>832</v>
      </c>
      <c r="CC1" s="15" t="s">
        <v>833</v>
      </c>
      <c r="CD1" s="15" t="s">
        <v>834</v>
      </c>
      <c r="CE1" s="15" t="s">
        <v>835</v>
      </c>
      <c r="CF1" s="15" t="s">
        <v>838</v>
      </c>
      <c r="CG1" s="15" t="s">
        <v>836</v>
      </c>
      <c r="CH1" s="15" t="s">
        <v>837</v>
      </c>
      <c r="CI1" s="15" t="s">
        <v>839</v>
      </c>
      <c r="CJ1" s="15" t="s">
        <v>840</v>
      </c>
      <c r="CK1" s="15" t="s">
        <v>841</v>
      </c>
      <c r="CL1" s="15" t="s">
        <v>842</v>
      </c>
      <c r="CM1" s="15" t="s">
        <v>843</v>
      </c>
      <c r="CN1" s="15" t="s">
        <v>844</v>
      </c>
      <c r="CO1" s="81" t="s">
        <v>433</v>
      </c>
      <c r="CP1" s="15" t="s">
        <v>763</v>
      </c>
      <c r="CQ1" s="16" t="s">
        <v>750</v>
      </c>
      <c r="CR1" s="15" t="s">
        <v>751</v>
      </c>
      <c r="CS1" s="15" t="s">
        <v>752</v>
      </c>
      <c r="CT1" s="15" t="s">
        <v>753</v>
      </c>
      <c r="CU1" s="15" t="s">
        <v>754</v>
      </c>
      <c r="CV1" s="15" t="s">
        <v>755</v>
      </c>
      <c r="CW1" s="15" t="s">
        <v>762</v>
      </c>
      <c r="CX1" s="43" t="s">
        <v>849</v>
      </c>
      <c r="CY1" s="43" t="s">
        <v>847</v>
      </c>
      <c r="CZ1" s="44" t="s">
        <v>848</v>
      </c>
      <c r="DA1" s="45" t="s">
        <v>764</v>
      </c>
      <c r="DB1" s="43" t="s">
        <v>765</v>
      </c>
      <c r="DC1" s="43" t="s">
        <v>766</v>
      </c>
      <c r="DD1" s="43" t="s">
        <v>767</v>
      </c>
      <c r="DE1" s="43" t="s">
        <v>768</v>
      </c>
      <c r="DF1" s="43" t="s">
        <v>769</v>
      </c>
      <c r="DG1" s="43" t="s">
        <v>770</v>
      </c>
      <c r="DH1" s="43" t="s">
        <v>771</v>
      </c>
      <c r="DI1" s="43" t="s">
        <v>772</v>
      </c>
      <c r="DJ1" s="43" t="s">
        <v>850</v>
      </c>
      <c r="DK1" s="43" t="s">
        <v>845</v>
      </c>
      <c r="DL1" s="44" t="s">
        <v>846</v>
      </c>
      <c r="DM1" s="45" t="s">
        <v>773</v>
      </c>
      <c r="DN1" s="43" t="s">
        <v>774</v>
      </c>
      <c r="DO1" s="43" t="s">
        <v>775</v>
      </c>
      <c r="DP1" s="43" t="s">
        <v>776</v>
      </c>
      <c r="DQ1" s="43" t="s">
        <v>777</v>
      </c>
      <c r="DR1" s="43" t="s">
        <v>778</v>
      </c>
      <c r="DS1" s="43" t="s">
        <v>532</v>
      </c>
      <c r="DT1" s="43" t="s">
        <v>533</v>
      </c>
      <c r="DU1" s="43"/>
      <c r="DV1" s="43" t="s">
        <v>851</v>
      </c>
      <c r="DW1" s="43" t="s">
        <v>852</v>
      </c>
      <c r="DX1" s="45" t="s">
        <v>534</v>
      </c>
      <c r="DY1" s="43" t="s">
        <v>535</v>
      </c>
      <c r="DZ1" s="43" t="s">
        <v>536</v>
      </c>
      <c r="EA1" s="43" t="s">
        <v>537</v>
      </c>
      <c r="EB1" s="43" t="s">
        <v>538</v>
      </c>
      <c r="EC1" s="43" t="s">
        <v>539</v>
      </c>
      <c r="ED1" s="15" t="s">
        <v>853</v>
      </c>
      <c r="EE1" s="15" t="s">
        <v>854</v>
      </c>
      <c r="EF1" s="15" t="s">
        <v>855</v>
      </c>
      <c r="EG1" s="15" t="s">
        <v>856</v>
      </c>
      <c r="EH1" s="15" t="s">
        <v>447</v>
      </c>
      <c r="EI1" s="15" t="s">
        <v>435</v>
      </c>
      <c r="EJ1" s="15" t="s">
        <v>436</v>
      </c>
      <c r="EK1" s="15" t="s">
        <v>437</v>
      </c>
      <c r="EL1" s="82" t="s">
        <v>744</v>
      </c>
      <c r="EM1" s="82" t="s">
        <v>745</v>
      </c>
      <c r="EN1" s="82" t="s">
        <v>660</v>
      </c>
      <c r="EO1" s="82" t="s">
        <v>543</v>
      </c>
      <c r="EP1" s="82" t="s">
        <v>544</v>
      </c>
      <c r="EQ1" s="82" t="s">
        <v>749</v>
      </c>
      <c r="ER1" s="82" t="s">
        <v>665</v>
      </c>
      <c r="ES1" s="82" t="s">
        <v>668</v>
      </c>
      <c r="ET1" s="82" t="s">
        <v>666</v>
      </c>
      <c r="EU1" s="82" t="s">
        <v>667</v>
      </c>
      <c r="EV1" s="82" t="s">
        <v>540</v>
      </c>
      <c r="EW1" s="82" t="s">
        <v>541</v>
      </c>
      <c r="EX1" s="82" t="s">
        <v>542</v>
      </c>
      <c r="EY1" s="82" t="s">
        <v>748</v>
      </c>
      <c r="EZ1" s="82" t="s">
        <v>545</v>
      </c>
      <c r="FA1" s="82" t="s">
        <v>546</v>
      </c>
      <c r="FB1" s="82" t="s">
        <v>547</v>
      </c>
      <c r="FC1" s="82" t="s">
        <v>747</v>
      </c>
      <c r="FD1" s="82" t="s">
        <v>661</v>
      </c>
      <c r="FE1" s="82" t="s">
        <v>548</v>
      </c>
      <c r="FF1" s="82" t="s">
        <v>549</v>
      </c>
      <c r="FG1" s="82" t="s">
        <v>550</v>
      </c>
      <c r="FH1" s="82" t="s">
        <v>551</v>
      </c>
      <c r="FI1" s="82" t="s">
        <v>662</v>
      </c>
      <c r="FJ1" s="82" t="s">
        <v>549</v>
      </c>
      <c r="FK1" s="82" t="s">
        <v>550</v>
      </c>
      <c r="FL1" s="82" t="s">
        <v>551</v>
      </c>
      <c r="FM1" s="82" t="s">
        <v>663</v>
      </c>
      <c r="FN1" s="82" t="s">
        <v>552</v>
      </c>
      <c r="FO1" s="82" t="s">
        <v>553</v>
      </c>
      <c r="FP1" s="82" t="s">
        <v>554</v>
      </c>
      <c r="FQ1" s="82" t="s">
        <v>555</v>
      </c>
      <c r="FR1" s="82" t="s">
        <v>556</v>
      </c>
      <c r="FS1" s="82" t="s">
        <v>557</v>
      </c>
      <c r="FT1" s="82" t="s">
        <v>558</v>
      </c>
      <c r="FU1" s="82" t="s">
        <v>664</v>
      </c>
      <c r="FV1" s="82" t="s">
        <v>559</v>
      </c>
      <c r="FW1" s="82" t="s">
        <v>560</v>
      </c>
      <c r="FX1" s="82" t="s">
        <v>649</v>
      </c>
      <c r="FY1" s="82" t="s">
        <v>650</v>
      </c>
      <c r="FZ1" s="82" t="s">
        <v>651</v>
      </c>
      <c r="GA1" s="82" t="s">
        <v>560</v>
      </c>
      <c r="GB1" s="82" t="s">
        <v>649</v>
      </c>
      <c r="GC1" s="82" t="s">
        <v>650</v>
      </c>
      <c r="GD1" s="82" t="s">
        <v>652</v>
      </c>
      <c r="GE1" s="82" t="s">
        <v>653</v>
      </c>
      <c r="GF1" s="82" t="s">
        <v>654</v>
      </c>
      <c r="GG1" s="82" t="s">
        <v>655</v>
      </c>
      <c r="GH1" s="82" t="s">
        <v>656</v>
      </c>
      <c r="GI1" s="82" t="s">
        <v>657</v>
      </c>
      <c r="GJ1" s="82" t="s">
        <v>658</v>
      </c>
      <c r="GK1" s="82" t="s">
        <v>659</v>
      </c>
      <c r="GL1" s="82"/>
      <c r="GM1" s="82"/>
      <c r="GN1" s="82"/>
    </row>
    <row r="2" spans="1:196" s="27" customFormat="1" ht="23.25" customHeight="1">
      <c r="A2" s="47" t="s">
        <v>93</v>
      </c>
      <c r="B2" s="47" t="s">
        <v>674</v>
      </c>
      <c r="C2" s="48">
        <v>3</v>
      </c>
      <c r="D2" s="27">
        <v>4</v>
      </c>
      <c r="E2" s="27">
        <v>3</v>
      </c>
      <c r="F2" s="48"/>
      <c r="G2" s="27">
        <v>5</v>
      </c>
      <c r="H2" s="27">
        <v>4</v>
      </c>
      <c r="I2" s="49" t="s">
        <v>442</v>
      </c>
      <c r="J2" s="47" t="s">
        <v>441</v>
      </c>
      <c r="K2" s="50" t="s">
        <v>94</v>
      </c>
      <c r="L2" s="51">
        <v>39573</v>
      </c>
      <c r="M2" s="52">
        <v>126</v>
      </c>
      <c r="N2" s="47"/>
      <c r="O2" s="47"/>
      <c r="P2" s="47" t="s">
        <v>452</v>
      </c>
      <c r="Q2" s="47" t="s">
        <v>452</v>
      </c>
      <c r="R2" s="47"/>
      <c r="S2" s="27">
        <v>5</v>
      </c>
      <c r="T2" s="27">
        <v>5</v>
      </c>
      <c r="U2" s="27">
        <v>2008</v>
      </c>
      <c r="W2" s="27" t="s">
        <v>451</v>
      </c>
      <c r="X2" s="53" t="s">
        <v>356</v>
      </c>
      <c r="Y2" s="54">
        <v>25</v>
      </c>
      <c r="Z2" s="27" t="s">
        <v>450</v>
      </c>
      <c r="AA2" s="28">
        <v>39591</v>
      </c>
      <c r="AB2" s="27">
        <v>144</v>
      </c>
      <c r="AC2" s="27" t="s">
        <v>443</v>
      </c>
      <c r="AD2" s="27">
        <v>4</v>
      </c>
      <c r="AE2" s="27">
        <v>3</v>
      </c>
      <c r="AF2" s="27">
        <v>3</v>
      </c>
      <c r="AG2" s="27" t="s">
        <v>449</v>
      </c>
      <c r="AI2" s="27" t="s">
        <v>443</v>
      </c>
      <c r="AJ2" s="27">
        <v>1</v>
      </c>
      <c r="AK2" s="27" t="s">
        <v>448</v>
      </c>
      <c r="AL2" s="49">
        <v>48</v>
      </c>
      <c r="AM2" s="27" t="s">
        <v>444</v>
      </c>
      <c r="AN2" s="27" t="s">
        <v>445</v>
      </c>
      <c r="AO2" s="28">
        <v>39639</v>
      </c>
      <c r="AQ2" s="27" t="s">
        <v>443</v>
      </c>
      <c r="AR2" s="27">
        <v>5</v>
      </c>
      <c r="AS2" s="27">
        <v>4</v>
      </c>
      <c r="AT2" s="27">
        <v>0</v>
      </c>
      <c r="AU2" s="27" t="s">
        <v>446</v>
      </c>
      <c r="AW2" s="27" t="s">
        <v>444</v>
      </c>
      <c r="BJ2" s="27" t="s">
        <v>444</v>
      </c>
      <c r="BW2" s="27">
        <f>AF2+AT2+BG2</f>
        <v>3</v>
      </c>
      <c r="BX2" s="27">
        <v>123</v>
      </c>
      <c r="BY2" s="27">
        <v>123</v>
      </c>
      <c r="BZ2" s="27">
        <v>123</v>
      </c>
      <c r="CA2" s="27">
        <f t="shared" ref="CA2:CA33" si="0">(BX2+BY2+BZ2)/3</f>
        <v>123</v>
      </c>
      <c r="CB2" s="27">
        <v>80</v>
      </c>
      <c r="CC2" s="27">
        <v>80</v>
      </c>
      <c r="CD2" s="27">
        <v>80</v>
      </c>
      <c r="CE2" s="27">
        <f t="shared" ref="CE2:CE33" si="1">(CB2+CC2+CD2)/3</f>
        <v>80</v>
      </c>
      <c r="CF2" s="27" t="s">
        <v>443</v>
      </c>
      <c r="CG2" s="55">
        <v>80</v>
      </c>
      <c r="CH2" s="55">
        <v>81</v>
      </c>
      <c r="CI2" s="55">
        <v>81</v>
      </c>
      <c r="CJ2" s="27">
        <f t="shared" ref="CJ2:CJ33" si="2">(CG2+CH2+CI2)/3</f>
        <v>80.666666666666671</v>
      </c>
      <c r="CK2" s="27" t="s">
        <v>443</v>
      </c>
      <c r="CL2" s="27">
        <v>18.5</v>
      </c>
      <c r="CM2" s="27" t="s">
        <v>443</v>
      </c>
      <c r="CN2" s="27" t="s">
        <v>444</v>
      </c>
      <c r="CO2" s="42" t="s">
        <v>443</v>
      </c>
      <c r="ED2" s="27">
        <v>17.5</v>
      </c>
      <c r="EE2" s="27">
        <v>19</v>
      </c>
      <c r="EI2" s="27" t="s">
        <v>698</v>
      </c>
      <c r="EL2" s="46">
        <v>254044501</v>
      </c>
      <c r="EM2" s="46">
        <v>50508</v>
      </c>
      <c r="EN2" s="46">
        <v>38254.413666666696</v>
      </c>
      <c r="EO2" s="46">
        <v>19.15594074445</v>
      </c>
      <c r="EP2" s="46">
        <v>680.12666666666701</v>
      </c>
      <c r="EQ2" s="46">
        <v>0.54617279059776103</v>
      </c>
      <c r="ER2" s="46">
        <v>80602.051000000007</v>
      </c>
      <c r="ES2" s="46">
        <v>40.3615678517777</v>
      </c>
      <c r="ET2" s="46">
        <v>611.80999999999995</v>
      </c>
      <c r="EU2" s="46">
        <v>0.40476996008445798</v>
      </c>
      <c r="EV2" s="46">
        <v>68323.467999999993</v>
      </c>
      <c r="EW2" s="46">
        <v>34.213053580370598</v>
      </c>
      <c r="EX2" s="46">
        <v>663.46333333333303</v>
      </c>
      <c r="EY2" s="46">
        <v>0.40891208709605398</v>
      </c>
      <c r="EZ2" s="46">
        <v>74041.980333333297</v>
      </c>
      <c r="FA2" s="46">
        <v>37.076605074278099</v>
      </c>
      <c r="FB2" s="46">
        <v>644.51</v>
      </c>
      <c r="FC2" s="46">
        <v>0.41440933069866698</v>
      </c>
      <c r="FD2" s="46">
        <v>61608</v>
      </c>
      <c r="FE2" s="46">
        <v>76492.469333333298</v>
      </c>
      <c r="FF2" s="46">
        <v>38.303690201969602</v>
      </c>
      <c r="FG2" s="46">
        <v>644.07333333333304</v>
      </c>
      <c r="FH2" s="46">
        <v>0.37465519363419297</v>
      </c>
      <c r="FI2" s="46">
        <v>82146.683000000005</v>
      </c>
      <c r="FJ2" s="46">
        <v>41.135044066099098</v>
      </c>
      <c r="FK2" s="46">
        <v>624.84333333333302</v>
      </c>
      <c r="FL2" s="46">
        <v>0.40894474001470599</v>
      </c>
      <c r="FM2" s="46">
        <v>32143.492999999999</v>
      </c>
      <c r="FN2" s="46">
        <v>16.095890335503299</v>
      </c>
      <c r="FO2" s="46">
        <v>684.45666666666705</v>
      </c>
      <c r="FP2" s="46">
        <v>0.54418814731953302</v>
      </c>
      <c r="FQ2" s="46">
        <v>80303.786666666696</v>
      </c>
      <c r="FR2" s="46">
        <v>40.2122116508096</v>
      </c>
      <c r="FS2" s="46">
        <v>603.4</v>
      </c>
      <c r="FT2" s="46">
        <v>0.429044807508353</v>
      </c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</row>
    <row r="3" spans="1:196" s="27" customFormat="1" ht="23.25" customHeight="1">
      <c r="A3" s="47" t="s">
        <v>95</v>
      </c>
      <c r="B3" s="47" t="s">
        <v>677</v>
      </c>
      <c r="C3" s="48">
        <v>0</v>
      </c>
      <c r="D3" s="27">
        <v>5</v>
      </c>
      <c r="E3" s="27">
        <v>5</v>
      </c>
      <c r="F3" s="48">
        <v>5</v>
      </c>
      <c r="G3" s="27">
        <v>5</v>
      </c>
      <c r="H3" s="27">
        <v>5</v>
      </c>
      <c r="I3" s="49" t="s">
        <v>442</v>
      </c>
      <c r="J3" s="47" t="s">
        <v>441</v>
      </c>
      <c r="K3" s="50" t="s">
        <v>94</v>
      </c>
      <c r="L3" s="51">
        <v>39573</v>
      </c>
      <c r="M3" s="52">
        <v>126</v>
      </c>
      <c r="N3" s="47"/>
      <c r="O3" s="47"/>
      <c r="P3" s="47" t="s">
        <v>454</v>
      </c>
      <c r="Q3" s="47"/>
      <c r="R3" s="47"/>
      <c r="S3" s="27">
        <v>5</v>
      </c>
      <c r="T3" s="27">
        <v>5</v>
      </c>
      <c r="U3" s="27">
        <v>2008</v>
      </c>
      <c r="W3" s="27" t="s">
        <v>451</v>
      </c>
      <c r="X3" s="53" t="s">
        <v>154</v>
      </c>
      <c r="Y3" s="54">
        <v>40</v>
      </c>
      <c r="Z3" s="27" t="s">
        <v>450</v>
      </c>
      <c r="AA3" s="28">
        <v>39579</v>
      </c>
      <c r="AB3" s="27">
        <v>132</v>
      </c>
      <c r="AC3" s="27" t="s">
        <v>443</v>
      </c>
      <c r="AD3" s="27">
        <v>5</v>
      </c>
      <c r="AE3" s="27">
        <v>5</v>
      </c>
      <c r="AF3" s="27">
        <v>3</v>
      </c>
      <c r="AG3" s="27" t="s">
        <v>449</v>
      </c>
      <c r="AI3" s="27" t="s">
        <v>443</v>
      </c>
      <c r="AJ3" s="27">
        <v>1</v>
      </c>
      <c r="AK3" s="27" t="s">
        <v>448</v>
      </c>
      <c r="AL3" s="49">
        <v>32</v>
      </c>
      <c r="AM3" s="27" t="s">
        <v>444</v>
      </c>
      <c r="AN3" s="27" t="s">
        <v>450</v>
      </c>
      <c r="AO3" s="28">
        <v>39629</v>
      </c>
      <c r="AQ3" s="27" t="s">
        <v>443</v>
      </c>
      <c r="AR3" s="27">
        <v>5</v>
      </c>
      <c r="AS3" s="27">
        <v>5</v>
      </c>
      <c r="AT3" s="27">
        <v>3</v>
      </c>
      <c r="AU3" s="27" t="s">
        <v>449</v>
      </c>
      <c r="AW3" s="27" t="s">
        <v>444</v>
      </c>
      <c r="BJ3" s="27" t="s">
        <v>444</v>
      </c>
      <c r="BW3" s="27">
        <f>AF3+AT3+BG3</f>
        <v>6</v>
      </c>
      <c r="BX3" s="27">
        <v>122</v>
      </c>
      <c r="BY3" s="27">
        <v>122</v>
      </c>
      <c r="BZ3" s="27">
        <v>122</v>
      </c>
      <c r="CA3" s="27">
        <f t="shared" si="0"/>
        <v>122</v>
      </c>
      <c r="CB3" s="27">
        <v>84</v>
      </c>
      <c r="CC3" s="27">
        <v>84</v>
      </c>
      <c r="CD3" s="27">
        <v>84</v>
      </c>
      <c r="CE3" s="27">
        <f t="shared" si="1"/>
        <v>84</v>
      </c>
      <c r="CF3" s="27" t="s">
        <v>455</v>
      </c>
      <c r="CG3" s="55">
        <v>85</v>
      </c>
      <c r="CH3" s="55">
        <v>85</v>
      </c>
      <c r="CI3" s="55">
        <v>85.5</v>
      </c>
      <c r="CJ3" s="27">
        <f t="shared" si="2"/>
        <v>85.166666666666671</v>
      </c>
      <c r="CK3" s="27" t="s">
        <v>455</v>
      </c>
      <c r="CL3" s="27">
        <v>19.5</v>
      </c>
      <c r="CM3" s="27" t="s">
        <v>443</v>
      </c>
      <c r="CN3" s="27" t="s">
        <v>444</v>
      </c>
      <c r="CO3" s="42" t="s">
        <v>443</v>
      </c>
      <c r="EI3" s="27" t="s">
        <v>700</v>
      </c>
      <c r="EJ3" s="27" t="s">
        <v>701</v>
      </c>
      <c r="EL3" s="46">
        <v>254044502</v>
      </c>
      <c r="EM3" s="46">
        <v>50508</v>
      </c>
      <c r="EN3" s="46">
        <v>26539.735000000001</v>
      </c>
      <c r="EO3" s="46">
        <v>13.289802203304999</v>
      </c>
      <c r="EP3" s="46">
        <v>648.46333333333303</v>
      </c>
      <c r="EQ3" s="46">
        <v>0.52837405609582799</v>
      </c>
      <c r="ER3" s="46">
        <v>51348.546666666698</v>
      </c>
      <c r="ES3" s="46">
        <v>25.712842597229201</v>
      </c>
      <c r="ET3" s="46">
        <v>610.78</v>
      </c>
      <c r="EU3" s="46">
        <v>0.46704131268932703</v>
      </c>
      <c r="EV3" s="46">
        <v>47817.220333333302</v>
      </c>
      <c r="EW3" s="46">
        <v>23.944526957102301</v>
      </c>
      <c r="EX3" s="46">
        <v>620.12333333333299</v>
      </c>
      <c r="EY3" s="46">
        <v>0.48178405597013002</v>
      </c>
      <c r="EZ3" s="46">
        <v>48588.865333333299</v>
      </c>
      <c r="FA3" s="46">
        <v>24.330929060257098</v>
      </c>
      <c r="FB3" s="46">
        <v>652.75333333333299</v>
      </c>
      <c r="FC3" s="46">
        <v>0.52495157476870002</v>
      </c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</row>
    <row r="4" spans="1:196" s="27" customFormat="1" ht="23.25" customHeight="1">
      <c r="A4" s="47" t="s">
        <v>96</v>
      </c>
      <c r="B4" s="47" t="s">
        <v>677</v>
      </c>
      <c r="C4" s="48">
        <v>0</v>
      </c>
      <c r="D4" s="27">
        <v>5</v>
      </c>
      <c r="E4" s="27">
        <v>4</v>
      </c>
      <c r="F4" s="48">
        <v>0</v>
      </c>
      <c r="G4" s="27">
        <v>5</v>
      </c>
      <c r="H4" s="27">
        <v>4</v>
      </c>
      <c r="I4" s="49" t="s">
        <v>442</v>
      </c>
      <c r="J4" s="47" t="s">
        <v>456</v>
      </c>
      <c r="K4" s="50" t="s">
        <v>94</v>
      </c>
      <c r="L4" s="51">
        <v>39573</v>
      </c>
      <c r="M4" s="52">
        <v>126</v>
      </c>
      <c r="N4" s="47"/>
      <c r="O4" s="47"/>
      <c r="P4" s="47" t="s">
        <v>454</v>
      </c>
      <c r="Q4" s="47" t="s">
        <v>457</v>
      </c>
      <c r="R4" s="47"/>
      <c r="S4" s="27">
        <v>5</v>
      </c>
      <c r="T4" s="27">
        <v>5</v>
      </c>
      <c r="U4" s="27">
        <v>2008</v>
      </c>
      <c r="W4" s="27" t="s">
        <v>451</v>
      </c>
      <c r="X4" s="53" t="s">
        <v>97</v>
      </c>
      <c r="Y4" s="54">
        <v>13</v>
      </c>
      <c r="Z4" s="27" t="s">
        <v>450</v>
      </c>
      <c r="AA4" s="28">
        <v>39578</v>
      </c>
      <c r="AB4" s="27">
        <v>131</v>
      </c>
      <c r="AC4" s="27" t="s">
        <v>443</v>
      </c>
      <c r="AD4" s="27">
        <v>5</v>
      </c>
      <c r="AE4" s="27">
        <v>4</v>
      </c>
      <c r="AF4" s="27">
        <v>4</v>
      </c>
      <c r="AG4" s="27" t="s">
        <v>449</v>
      </c>
      <c r="AI4" s="27" t="s">
        <v>443</v>
      </c>
      <c r="AJ4" s="27">
        <v>1</v>
      </c>
      <c r="AK4" s="27" t="s">
        <v>448</v>
      </c>
      <c r="AL4" s="49">
        <v>15</v>
      </c>
      <c r="AM4" s="27" t="s">
        <v>444</v>
      </c>
      <c r="AN4" s="27" t="s">
        <v>450</v>
      </c>
      <c r="AO4" s="28">
        <v>39626</v>
      </c>
      <c r="AQ4" s="27" t="s">
        <v>443</v>
      </c>
      <c r="AR4" s="27">
        <v>5</v>
      </c>
      <c r="AS4" s="27">
        <v>4</v>
      </c>
      <c r="AT4" s="27">
        <v>4</v>
      </c>
      <c r="AU4" s="27" t="s">
        <v>449</v>
      </c>
      <c r="AW4" s="27" t="s">
        <v>444</v>
      </c>
      <c r="BJ4" s="27" t="s">
        <v>444</v>
      </c>
      <c r="BW4" s="27">
        <f>AF4+AT4+BG4</f>
        <v>8</v>
      </c>
      <c r="BX4" s="27">
        <v>120</v>
      </c>
      <c r="BY4" s="27">
        <v>119</v>
      </c>
      <c r="BZ4" s="27">
        <v>120</v>
      </c>
      <c r="CA4" s="27">
        <f t="shared" si="0"/>
        <v>119.66666666666667</v>
      </c>
      <c r="CB4" s="27">
        <v>82</v>
      </c>
      <c r="CC4" s="27">
        <v>82</v>
      </c>
      <c r="CD4" s="27">
        <v>82</v>
      </c>
      <c r="CE4" s="27">
        <f t="shared" si="1"/>
        <v>82</v>
      </c>
      <c r="CF4" s="27" t="s">
        <v>443</v>
      </c>
      <c r="CG4" s="55">
        <v>83</v>
      </c>
      <c r="CH4" s="55">
        <v>83</v>
      </c>
      <c r="CI4" s="55">
        <v>83</v>
      </c>
      <c r="CJ4" s="27">
        <f t="shared" si="2"/>
        <v>83</v>
      </c>
      <c r="CK4" s="27" t="s">
        <v>443</v>
      </c>
      <c r="CL4" s="27">
        <v>19.5</v>
      </c>
      <c r="CM4" s="27" t="s">
        <v>443</v>
      </c>
      <c r="CN4" s="27" t="s">
        <v>444</v>
      </c>
      <c r="CO4" s="42" t="s">
        <v>443</v>
      </c>
      <c r="CP4" s="28">
        <v>38515</v>
      </c>
      <c r="CQ4" s="29">
        <v>1.4400301228557169</v>
      </c>
      <c r="CR4" s="29">
        <v>15.88111111111111</v>
      </c>
      <c r="CS4" s="29">
        <v>6.2926680080482909</v>
      </c>
      <c r="CT4" s="29">
        <v>1.8989456740442661</v>
      </c>
      <c r="CU4" s="29">
        <v>7.2418511066398392E-2</v>
      </c>
      <c r="CV4" s="29">
        <v>8.2640321931589558</v>
      </c>
      <c r="ED4" s="27">
        <v>17.5</v>
      </c>
      <c r="EE4" s="27">
        <v>17</v>
      </c>
      <c r="EI4" s="27" t="s">
        <v>693</v>
      </c>
      <c r="EJ4" s="27" t="s">
        <v>694</v>
      </c>
      <c r="EL4" s="46">
        <v>254044503</v>
      </c>
      <c r="EM4" s="46">
        <v>50508</v>
      </c>
      <c r="EN4" s="46">
        <v>22325.151000000002</v>
      </c>
      <c r="EO4" s="46">
        <v>11.179344516775201</v>
      </c>
      <c r="EP4" s="46">
        <v>597.45333333333303</v>
      </c>
      <c r="EQ4" s="46">
        <v>0.53443641854570001</v>
      </c>
      <c r="ER4" s="46">
        <v>38801.381999999998</v>
      </c>
      <c r="ES4" s="46">
        <v>19.4298357536304</v>
      </c>
      <c r="ET4" s="46">
        <v>597.69000000000005</v>
      </c>
      <c r="EU4" s="46">
        <v>0.46845286511727402</v>
      </c>
      <c r="EV4" s="46">
        <v>61221.108999999997</v>
      </c>
      <c r="EW4" s="46">
        <v>30.656539308963399</v>
      </c>
      <c r="EX4" s="46">
        <v>643.45666666666705</v>
      </c>
      <c r="EY4" s="46">
        <v>0.46426077554485101</v>
      </c>
      <c r="EZ4" s="46">
        <v>65364.46</v>
      </c>
      <c r="FA4" s="46">
        <v>32.731326990485698</v>
      </c>
      <c r="FB4" s="46">
        <v>635.42999999999995</v>
      </c>
      <c r="FC4" s="46">
        <v>0.44893873109841098</v>
      </c>
      <c r="FD4" s="46">
        <v>61608</v>
      </c>
      <c r="FE4" s="46">
        <v>39983.834333333303</v>
      </c>
      <c r="FF4" s="46">
        <v>20.021950091804399</v>
      </c>
      <c r="FG4" s="46">
        <v>617.71</v>
      </c>
      <c r="FH4" s="46">
        <v>0.47378536707962199</v>
      </c>
      <c r="FI4" s="46">
        <v>62350.627999999997</v>
      </c>
      <c r="FJ4" s="46">
        <v>31.2221472208312</v>
      </c>
      <c r="FK4" s="46">
        <v>626.07666666666705</v>
      </c>
      <c r="FL4" s="46">
        <v>0.44678722601754001</v>
      </c>
      <c r="FM4" s="46">
        <v>28922.271000000001</v>
      </c>
      <c r="FN4" s="46">
        <v>14.4828597896845</v>
      </c>
      <c r="FO4" s="46">
        <v>652.39333333333298</v>
      </c>
      <c r="FP4" s="46">
        <v>0.54236726724838202</v>
      </c>
      <c r="FQ4" s="46">
        <v>58995.476333333303</v>
      </c>
      <c r="FR4" s="46">
        <v>29.542051243532001</v>
      </c>
      <c r="FS4" s="46">
        <v>584.73333333333301</v>
      </c>
      <c r="FT4" s="46">
        <v>0.46046506436777801</v>
      </c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</row>
    <row r="5" spans="1:196" s="27" customFormat="1" ht="23.25" customHeight="1">
      <c r="A5" s="47" t="s">
        <v>97</v>
      </c>
      <c r="B5" s="47" t="s">
        <v>677</v>
      </c>
      <c r="C5" s="48">
        <v>0</v>
      </c>
      <c r="D5" s="27">
        <v>5</v>
      </c>
      <c r="E5" s="27">
        <v>4</v>
      </c>
      <c r="F5" s="48">
        <v>0</v>
      </c>
      <c r="G5" s="27">
        <v>5</v>
      </c>
      <c r="H5" s="27">
        <v>4</v>
      </c>
      <c r="I5" s="49" t="s">
        <v>458</v>
      </c>
      <c r="J5" s="47" t="s">
        <v>456</v>
      </c>
      <c r="K5" s="50" t="s">
        <v>94</v>
      </c>
      <c r="L5" s="51">
        <v>39573</v>
      </c>
      <c r="M5" s="52">
        <v>126</v>
      </c>
      <c r="N5" s="47"/>
      <c r="O5" s="47"/>
      <c r="P5" s="47" t="s">
        <v>454</v>
      </c>
      <c r="Q5" s="47" t="s">
        <v>452</v>
      </c>
      <c r="R5" s="47"/>
      <c r="S5" s="27">
        <v>5</v>
      </c>
      <c r="T5" s="27">
        <v>5</v>
      </c>
      <c r="U5" s="27">
        <v>2008</v>
      </c>
      <c r="W5" s="27" t="s">
        <v>451</v>
      </c>
      <c r="X5" s="53" t="s">
        <v>96</v>
      </c>
      <c r="Y5" s="54">
        <v>13</v>
      </c>
      <c r="Z5" s="27" t="s">
        <v>450</v>
      </c>
      <c r="AA5" s="28">
        <v>39578</v>
      </c>
      <c r="AB5" s="27">
        <v>131</v>
      </c>
      <c r="AC5" s="27" t="s">
        <v>443</v>
      </c>
      <c r="AD5" s="27">
        <v>5</v>
      </c>
      <c r="AE5" s="27">
        <v>4</v>
      </c>
      <c r="AF5" s="27">
        <v>4</v>
      </c>
      <c r="AG5" s="27" t="s">
        <v>449</v>
      </c>
      <c r="AI5" s="27" t="s">
        <v>443</v>
      </c>
      <c r="AJ5" s="27">
        <v>1</v>
      </c>
      <c r="AK5" s="27" t="s">
        <v>448</v>
      </c>
      <c r="AL5" s="49">
        <v>15</v>
      </c>
      <c r="AM5" s="27" t="s">
        <v>444</v>
      </c>
      <c r="AN5" s="27" t="s">
        <v>450</v>
      </c>
      <c r="AO5" s="28">
        <v>39626</v>
      </c>
      <c r="AQ5" s="27" t="s">
        <v>443</v>
      </c>
      <c r="AR5" s="27">
        <v>5</v>
      </c>
      <c r="AS5" s="27">
        <v>4</v>
      </c>
      <c r="AT5" s="27">
        <v>4</v>
      </c>
      <c r="AU5" s="27" t="s">
        <v>449</v>
      </c>
      <c r="AW5" s="27" t="s">
        <v>444</v>
      </c>
      <c r="BJ5" s="27" t="s">
        <v>444</v>
      </c>
      <c r="BW5" s="27">
        <f>AF5+AT5+BG5</f>
        <v>8</v>
      </c>
      <c r="BX5" s="27">
        <v>123</v>
      </c>
      <c r="BY5" s="27">
        <v>123</v>
      </c>
      <c r="BZ5" s="27">
        <v>123</v>
      </c>
      <c r="CA5" s="27">
        <f t="shared" si="0"/>
        <v>123</v>
      </c>
      <c r="CB5" s="27">
        <v>98.5</v>
      </c>
      <c r="CC5" s="27">
        <v>98.5</v>
      </c>
      <c r="CD5" s="27">
        <v>99</v>
      </c>
      <c r="CE5" s="27">
        <f t="shared" si="1"/>
        <v>98.666666666666671</v>
      </c>
      <c r="CF5" s="27" t="s">
        <v>443</v>
      </c>
      <c r="CG5" s="55">
        <v>103.5</v>
      </c>
      <c r="CH5" s="55">
        <v>103.5</v>
      </c>
      <c r="CI5" s="55">
        <v>103.5</v>
      </c>
      <c r="CJ5" s="27">
        <f t="shared" si="2"/>
        <v>103.5</v>
      </c>
      <c r="CK5" s="27" t="s">
        <v>443</v>
      </c>
      <c r="CL5" s="27">
        <v>19.5</v>
      </c>
      <c r="CM5" s="27" t="s">
        <v>443</v>
      </c>
      <c r="CN5" s="27" t="s">
        <v>444</v>
      </c>
      <c r="CO5" s="42" t="s">
        <v>443</v>
      </c>
      <c r="CP5" s="28"/>
      <c r="CQ5" s="29"/>
      <c r="CR5" s="29"/>
      <c r="CS5" s="29"/>
      <c r="CT5" s="29"/>
      <c r="CU5" s="29"/>
      <c r="CV5" s="29"/>
      <c r="EI5" s="27" t="s">
        <v>693</v>
      </c>
      <c r="EJ5" s="27" t="s">
        <v>694</v>
      </c>
      <c r="EL5" s="46">
        <v>254044504</v>
      </c>
      <c r="EM5" s="46">
        <v>50508</v>
      </c>
      <c r="EN5" s="46">
        <v>7021.86466666667</v>
      </c>
      <c r="EO5" s="46">
        <v>3.5162066432982799</v>
      </c>
      <c r="EP5" s="46">
        <v>670.39333333333298</v>
      </c>
      <c r="EQ5" s="46">
        <v>0.68731339744747899</v>
      </c>
      <c r="ER5" s="46">
        <v>62238.832666666698</v>
      </c>
      <c r="ES5" s="46">
        <v>31.166165581705901</v>
      </c>
      <c r="ET5" s="46">
        <v>645.14333333333298</v>
      </c>
      <c r="EU5" s="46">
        <v>0.48541895953305098</v>
      </c>
      <c r="EV5" s="46">
        <v>30816.407666666699</v>
      </c>
      <c r="EW5" s="46">
        <v>15.4313508596228</v>
      </c>
      <c r="EX5" s="46">
        <v>624.14333333333298</v>
      </c>
      <c r="EY5" s="46">
        <v>0.51703732583777795</v>
      </c>
      <c r="EZ5" s="46">
        <v>26902.780666666698</v>
      </c>
      <c r="FA5" s="46">
        <v>13.471597729928201</v>
      </c>
      <c r="FB5" s="46">
        <v>638.70333333333303</v>
      </c>
      <c r="FC5" s="46">
        <v>0.56816680530091401</v>
      </c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</row>
    <row r="6" spans="1:196" s="27" customFormat="1" ht="23.25" customHeight="1">
      <c r="A6" s="47" t="s">
        <v>98</v>
      </c>
      <c r="B6" s="47"/>
      <c r="C6" s="48"/>
      <c r="F6" s="48"/>
      <c r="I6" s="49" t="s">
        <v>442</v>
      </c>
      <c r="J6" s="47" t="s">
        <v>295</v>
      </c>
      <c r="K6" s="50" t="s">
        <v>99</v>
      </c>
      <c r="L6" s="51">
        <v>39573</v>
      </c>
      <c r="M6" s="52">
        <v>126</v>
      </c>
      <c r="N6" s="47"/>
      <c r="O6" s="47"/>
      <c r="P6" s="47" t="s">
        <v>452</v>
      </c>
      <c r="Q6" s="47"/>
      <c r="R6" s="47"/>
      <c r="S6" s="27">
        <v>5</v>
      </c>
      <c r="T6" s="27">
        <v>5</v>
      </c>
      <c r="U6" s="27">
        <v>2008</v>
      </c>
      <c r="W6" s="27" t="s">
        <v>451</v>
      </c>
      <c r="X6" s="53"/>
      <c r="Y6" s="54"/>
      <c r="AI6" s="27" t="s">
        <v>444</v>
      </c>
      <c r="AL6" s="49"/>
      <c r="AW6" s="27" t="s">
        <v>444</v>
      </c>
      <c r="BJ6" s="27" t="s">
        <v>444</v>
      </c>
      <c r="BX6" s="27">
        <v>118</v>
      </c>
      <c r="BY6" s="27">
        <v>118</v>
      </c>
      <c r="BZ6" s="27">
        <v>118</v>
      </c>
      <c r="CA6" s="27">
        <f t="shared" si="0"/>
        <v>118</v>
      </c>
      <c r="CB6" s="27">
        <v>91</v>
      </c>
      <c r="CC6" s="27">
        <v>90.5</v>
      </c>
      <c r="CD6" s="27">
        <v>91</v>
      </c>
      <c r="CE6" s="27">
        <f t="shared" si="1"/>
        <v>90.833333333333329</v>
      </c>
      <c r="CF6" s="27" t="s">
        <v>443</v>
      </c>
      <c r="CG6" s="55">
        <v>90.5</v>
      </c>
      <c r="CH6" s="55">
        <v>90.5</v>
      </c>
      <c r="CI6" s="55">
        <v>90.5</v>
      </c>
      <c r="CJ6" s="27">
        <f t="shared" si="2"/>
        <v>90.5</v>
      </c>
      <c r="CK6" s="27" t="s">
        <v>443</v>
      </c>
      <c r="CL6" s="27">
        <v>19</v>
      </c>
      <c r="CM6" s="27" t="s">
        <v>443</v>
      </c>
      <c r="CN6" s="27" t="s">
        <v>444</v>
      </c>
      <c r="CO6" s="42" t="s">
        <v>443</v>
      </c>
      <c r="CP6" s="28"/>
      <c r="CQ6" s="29"/>
      <c r="CR6" s="29"/>
      <c r="CS6" s="29"/>
      <c r="CT6" s="29"/>
      <c r="CU6" s="29"/>
      <c r="CV6" s="29"/>
      <c r="ED6" s="27">
        <v>19</v>
      </c>
      <c r="EL6" s="46">
        <v>254044505</v>
      </c>
      <c r="EM6" s="46">
        <v>50508</v>
      </c>
      <c r="EN6" s="46">
        <v>26859.887999999999</v>
      </c>
      <c r="EO6" s="46">
        <v>13.450119178768199</v>
      </c>
      <c r="EP6" s="46">
        <v>660.07666666666705</v>
      </c>
      <c r="EQ6" s="46">
        <v>0.54704487101750998</v>
      </c>
      <c r="ER6" s="46">
        <v>42661.843999999997</v>
      </c>
      <c r="ES6" s="46">
        <v>21.362966449674499</v>
      </c>
      <c r="ET6" s="46">
        <v>580.09666666666703</v>
      </c>
      <c r="EU6" s="46">
        <v>0.49957652907484901</v>
      </c>
      <c r="EV6" s="46">
        <v>46292.73</v>
      </c>
      <c r="EW6" s="46">
        <v>23.1811367050576</v>
      </c>
      <c r="EX6" s="46">
        <v>620.10333333333301</v>
      </c>
      <c r="EY6" s="46">
        <v>0.49859866359285798</v>
      </c>
      <c r="EZ6" s="46">
        <v>44890.8956666667</v>
      </c>
      <c r="FA6" s="46">
        <v>22.479166583208102</v>
      </c>
      <c r="FB6" s="46">
        <v>661.35666666666702</v>
      </c>
      <c r="FC6" s="46">
        <v>0.52041116825352396</v>
      </c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</row>
    <row r="7" spans="1:196" s="27" customFormat="1" ht="23.25" customHeight="1">
      <c r="A7" s="47" t="s">
        <v>100</v>
      </c>
      <c r="B7" s="47" t="s">
        <v>677</v>
      </c>
      <c r="C7" s="48">
        <v>0</v>
      </c>
      <c r="D7" s="27">
        <v>6</v>
      </c>
      <c r="E7" s="27">
        <v>6</v>
      </c>
      <c r="F7" s="48">
        <v>0</v>
      </c>
      <c r="G7" s="27">
        <v>4</v>
      </c>
      <c r="H7" s="27">
        <v>3</v>
      </c>
      <c r="I7" s="49" t="s">
        <v>442</v>
      </c>
      <c r="J7" s="47" t="s">
        <v>295</v>
      </c>
      <c r="K7" s="50" t="s">
        <v>99</v>
      </c>
      <c r="L7" s="51">
        <v>39573</v>
      </c>
      <c r="M7" s="52">
        <v>126</v>
      </c>
      <c r="N7" s="47"/>
      <c r="O7" s="47"/>
      <c r="P7" s="47"/>
      <c r="Q7" s="47" t="s">
        <v>454</v>
      </c>
      <c r="R7" s="47"/>
      <c r="S7" s="27">
        <v>5</v>
      </c>
      <c r="T7" s="27">
        <v>5</v>
      </c>
      <c r="U7" s="27">
        <v>2008</v>
      </c>
      <c r="W7" s="27" t="s">
        <v>451</v>
      </c>
      <c r="X7" s="53" t="s">
        <v>359</v>
      </c>
      <c r="Y7" s="54">
        <v>20</v>
      </c>
      <c r="Z7" s="27" t="s">
        <v>450</v>
      </c>
      <c r="AA7" s="28">
        <v>39598</v>
      </c>
      <c r="AB7" s="27">
        <v>151</v>
      </c>
      <c r="AC7" s="27" t="s">
        <v>443</v>
      </c>
      <c r="AD7" s="27">
        <v>6</v>
      </c>
      <c r="AE7" s="27">
        <v>6</v>
      </c>
      <c r="AF7" s="27">
        <v>6</v>
      </c>
      <c r="AG7" s="27" t="s">
        <v>449</v>
      </c>
      <c r="AI7" s="27" t="s">
        <v>443</v>
      </c>
      <c r="AJ7" s="27">
        <v>1</v>
      </c>
      <c r="AK7" s="27" t="s">
        <v>448</v>
      </c>
      <c r="AL7" s="49">
        <v>25</v>
      </c>
      <c r="AM7" s="27" t="s">
        <v>444</v>
      </c>
      <c r="AN7" s="27" t="s">
        <v>450</v>
      </c>
      <c r="AO7" s="28">
        <v>39651</v>
      </c>
      <c r="AQ7" s="27" t="s">
        <v>443</v>
      </c>
      <c r="AR7" s="27">
        <v>4</v>
      </c>
      <c r="AS7" s="27">
        <v>3</v>
      </c>
      <c r="AT7" s="27">
        <v>3</v>
      </c>
      <c r="AU7" s="27" t="s">
        <v>449</v>
      </c>
      <c r="AW7" s="27" t="s">
        <v>444</v>
      </c>
      <c r="BJ7" s="27" t="s">
        <v>444</v>
      </c>
      <c r="BW7" s="27">
        <f t="shared" ref="BW7:BW14" si="3">AF7+AT7+BG7</f>
        <v>9</v>
      </c>
      <c r="BX7" s="27">
        <v>118</v>
      </c>
      <c r="BY7" s="27">
        <v>117.5</v>
      </c>
      <c r="BZ7" s="27">
        <v>117.5</v>
      </c>
      <c r="CA7" s="27">
        <f t="shared" si="0"/>
        <v>117.66666666666667</v>
      </c>
      <c r="CB7" s="27">
        <v>78</v>
      </c>
      <c r="CC7" s="27">
        <v>77.5</v>
      </c>
      <c r="CD7" s="27">
        <v>78</v>
      </c>
      <c r="CE7" s="27">
        <f t="shared" si="1"/>
        <v>77.833333333333329</v>
      </c>
      <c r="CF7" s="27" t="s">
        <v>443</v>
      </c>
      <c r="CG7" s="55">
        <v>77</v>
      </c>
      <c r="CH7" s="55">
        <v>77.5</v>
      </c>
      <c r="CI7" s="55">
        <v>77</v>
      </c>
      <c r="CJ7" s="27">
        <f t="shared" si="2"/>
        <v>77.166666666666671</v>
      </c>
      <c r="CK7" s="27" t="s">
        <v>443</v>
      </c>
      <c r="CL7" s="27">
        <v>17.5</v>
      </c>
      <c r="CM7" s="27" t="s">
        <v>443</v>
      </c>
      <c r="CN7" s="27" t="s">
        <v>444</v>
      </c>
      <c r="CO7" s="42" t="s">
        <v>443</v>
      </c>
      <c r="CP7" s="28"/>
      <c r="CQ7" s="29"/>
      <c r="CR7" s="29"/>
      <c r="CS7" s="29"/>
      <c r="CT7" s="29"/>
      <c r="CU7" s="29"/>
      <c r="CV7" s="29"/>
      <c r="ED7" s="27">
        <v>19.5</v>
      </c>
      <c r="EI7" s="27" t="s">
        <v>429</v>
      </c>
      <c r="EJ7" s="27" t="s">
        <v>430</v>
      </c>
      <c r="EL7" s="46">
        <v>254044506</v>
      </c>
      <c r="EM7" s="46">
        <v>50508</v>
      </c>
      <c r="EN7" s="46">
        <v>49969.665333333302</v>
      </c>
      <c r="EO7" s="46">
        <v>25.022366215990701</v>
      </c>
      <c r="EP7" s="46">
        <v>579.44666666666706</v>
      </c>
      <c r="EQ7" s="46">
        <v>0.47861481778373699</v>
      </c>
      <c r="ER7" s="46">
        <v>67149.491666666698</v>
      </c>
      <c r="ES7" s="46">
        <v>33.625183608746497</v>
      </c>
      <c r="ET7" s="46">
        <v>618.44000000000005</v>
      </c>
      <c r="EU7" s="46">
        <v>0.44078041943628998</v>
      </c>
      <c r="EV7" s="46">
        <v>73776.042666666704</v>
      </c>
      <c r="EW7" s="46">
        <v>36.943436488065402</v>
      </c>
      <c r="EX7" s="46">
        <v>616.41999999999996</v>
      </c>
      <c r="EY7" s="46">
        <v>0.41214848286765199</v>
      </c>
      <c r="EZ7" s="46">
        <v>49700.999000000003</v>
      </c>
      <c r="FA7" s="46">
        <v>24.887831246870299</v>
      </c>
      <c r="FB7" s="46">
        <v>579.44666666666706</v>
      </c>
      <c r="FC7" s="46">
        <v>0.47334091559131403</v>
      </c>
      <c r="FD7" s="46">
        <v>61008</v>
      </c>
      <c r="FE7" s="46">
        <v>74902.545666666701</v>
      </c>
      <c r="FF7" s="46">
        <v>37.507534134535099</v>
      </c>
      <c r="FG7" s="46">
        <v>581.77</v>
      </c>
      <c r="FH7" s="46">
        <v>0.36403747574729001</v>
      </c>
      <c r="FI7" s="46">
        <v>117507.490333333</v>
      </c>
      <c r="FJ7" s="46">
        <v>58.842008178935103</v>
      </c>
      <c r="FK7" s="46">
        <v>632.75</v>
      </c>
      <c r="FL7" s="46">
        <v>0.34775275791029597</v>
      </c>
      <c r="FM7" s="46">
        <v>33503.773666666697</v>
      </c>
      <c r="FN7" s="46">
        <v>16.777052411951299</v>
      </c>
      <c r="FO7" s="46">
        <v>644.45000000000005</v>
      </c>
      <c r="FP7" s="46">
        <v>0.52620283576212701</v>
      </c>
      <c r="FQ7" s="46">
        <v>85857.147333333298</v>
      </c>
      <c r="FR7" s="46">
        <v>42.993063261559001</v>
      </c>
      <c r="FS7" s="46">
        <v>653.75</v>
      </c>
      <c r="FT7" s="46">
        <v>0.33783001724706102</v>
      </c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</row>
    <row r="8" spans="1:196" s="27" customFormat="1" ht="23.25" customHeight="1">
      <c r="A8" s="47" t="s">
        <v>101</v>
      </c>
      <c r="B8" s="47"/>
      <c r="C8" s="48"/>
      <c r="D8" s="27">
        <v>4</v>
      </c>
      <c r="E8" s="27">
        <v>4</v>
      </c>
      <c r="F8" s="48"/>
      <c r="G8" s="27">
        <v>4</v>
      </c>
      <c r="H8" s="27">
        <v>4</v>
      </c>
      <c r="I8" s="49" t="s">
        <v>442</v>
      </c>
      <c r="J8" s="47" t="s">
        <v>441</v>
      </c>
      <c r="K8" s="50" t="s">
        <v>99</v>
      </c>
      <c r="L8" s="51">
        <v>39573</v>
      </c>
      <c r="M8" s="52">
        <v>126</v>
      </c>
      <c r="N8" s="47"/>
      <c r="O8" s="47"/>
      <c r="P8" s="47" t="s">
        <v>452</v>
      </c>
      <c r="Q8" s="47" t="s">
        <v>452</v>
      </c>
      <c r="R8" s="47"/>
      <c r="S8" s="27">
        <v>5</v>
      </c>
      <c r="T8" s="27">
        <v>5</v>
      </c>
      <c r="U8" s="27">
        <v>2008</v>
      </c>
      <c r="W8" s="27" t="s">
        <v>451</v>
      </c>
      <c r="X8" s="53" t="s">
        <v>586</v>
      </c>
      <c r="Y8" s="54">
        <v>26</v>
      </c>
      <c r="Z8" s="27" t="s">
        <v>445</v>
      </c>
      <c r="AA8" s="28">
        <v>39593</v>
      </c>
      <c r="AB8" s="27">
        <v>146</v>
      </c>
      <c r="AC8" s="27" t="s">
        <v>443</v>
      </c>
      <c r="AD8" s="27">
        <v>4</v>
      </c>
      <c r="AE8" s="27">
        <v>4</v>
      </c>
      <c r="AF8" s="27">
        <v>2</v>
      </c>
      <c r="AG8" s="27" t="s">
        <v>449</v>
      </c>
      <c r="AH8" s="56" t="s">
        <v>587</v>
      </c>
      <c r="AI8" s="27" t="s">
        <v>443</v>
      </c>
      <c r="AJ8" s="27">
        <v>1</v>
      </c>
      <c r="AK8" s="27" t="s">
        <v>448</v>
      </c>
      <c r="AL8" s="49">
        <v>37</v>
      </c>
      <c r="AM8" s="27" t="s">
        <v>444</v>
      </c>
      <c r="AN8" s="27" t="s">
        <v>445</v>
      </c>
      <c r="AO8" s="28">
        <v>39644</v>
      </c>
      <c r="AQ8" s="27" t="s">
        <v>443</v>
      </c>
      <c r="AR8" s="27">
        <v>4</v>
      </c>
      <c r="AS8" s="27">
        <v>4</v>
      </c>
      <c r="AT8" s="27">
        <v>0</v>
      </c>
      <c r="AU8" s="27" t="s">
        <v>525</v>
      </c>
      <c r="AW8" s="27" t="s">
        <v>444</v>
      </c>
      <c r="BJ8" s="27" t="s">
        <v>444</v>
      </c>
      <c r="BW8" s="27">
        <f t="shared" si="3"/>
        <v>2</v>
      </c>
      <c r="BX8" s="27">
        <v>116</v>
      </c>
      <c r="BY8" s="27">
        <v>116</v>
      </c>
      <c r="BZ8" s="27">
        <v>116</v>
      </c>
      <c r="CA8" s="27">
        <f t="shared" si="0"/>
        <v>116</v>
      </c>
      <c r="CB8" s="27">
        <v>77</v>
      </c>
      <c r="CC8" s="27">
        <v>77</v>
      </c>
      <c r="CD8" s="27">
        <v>77</v>
      </c>
      <c r="CE8" s="27">
        <f t="shared" si="1"/>
        <v>77</v>
      </c>
      <c r="CF8" s="27" t="s">
        <v>443</v>
      </c>
      <c r="CG8" s="55">
        <v>77.5</v>
      </c>
      <c r="CH8" s="55">
        <v>77.5</v>
      </c>
      <c r="CI8" s="55">
        <v>77.5</v>
      </c>
      <c r="CJ8" s="27">
        <f t="shared" si="2"/>
        <v>77.5</v>
      </c>
      <c r="CK8" s="27" t="s">
        <v>443</v>
      </c>
      <c r="CL8" s="27">
        <v>18.5</v>
      </c>
      <c r="CM8" s="27" t="s">
        <v>443</v>
      </c>
      <c r="CN8" s="27" t="s">
        <v>444</v>
      </c>
      <c r="CO8" s="42" t="s">
        <v>443</v>
      </c>
      <c r="CP8" s="28"/>
      <c r="CQ8" s="29"/>
      <c r="CR8" s="29"/>
      <c r="CS8" s="29"/>
      <c r="CT8" s="29"/>
      <c r="CU8" s="29"/>
      <c r="CV8" s="29"/>
      <c r="ED8" s="27">
        <v>17</v>
      </c>
      <c r="EL8" s="46">
        <v>254044507</v>
      </c>
      <c r="EM8" s="46">
        <v>50508</v>
      </c>
      <c r="EN8" s="46">
        <v>40929.082666666698</v>
      </c>
      <c r="EO8" s="46">
        <v>20.495284259722901</v>
      </c>
      <c r="EP8" s="46">
        <v>629.05666666666696</v>
      </c>
      <c r="EQ8" s="46">
        <v>0.50568999585822805</v>
      </c>
      <c r="ER8" s="46">
        <v>49553.971333333298</v>
      </c>
      <c r="ES8" s="46">
        <v>24.8142069771324</v>
      </c>
      <c r="ET8" s="46">
        <v>618.41999999999996</v>
      </c>
      <c r="EU8" s="46">
        <v>0.46119387715170101</v>
      </c>
      <c r="EV8" s="46">
        <v>46256.684333333302</v>
      </c>
      <c r="EW8" s="46">
        <v>23.163086796862</v>
      </c>
      <c r="EX8" s="46">
        <v>622.46</v>
      </c>
      <c r="EY8" s="46">
        <v>0.499982612647909</v>
      </c>
      <c r="EZ8" s="46">
        <v>19243.0153333333</v>
      </c>
      <c r="FA8" s="46">
        <v>9.6359616090802902</v>
      </c>
      <c r="FB8" s="46">
        <v>654.42666666666696</v>
      </c>
      <c r="FC8" s="46">
        <v>0.50833135538980401</v>
      </c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</row>
    <row r="9" spans="1:196" s="27" customFormat="1" ht="23.25" customHeight="1">
      <c r="A9" s="47" t="s">
        <v>102</v>
      </c>
      <c r="B9" s="47" t="s">
        <v>677</v>
      </c>
      <c r="C9" s="48">
        <v>2</v>
      </c>
      <c r="D9" s="27">
        <v>3</v>
      </c>
      <c r="E9" s="27">
        <v>3</v>
      </c>
      <c r="F9" s="48">
        <v>0</v>
      </c>
      <c r="G9" s="27">
        <v>4</v>
      </c>
      <c r="H9" s="27">
        <v>3</v>
      </c>
      <c r="I9" s="49" t="s">
        <v>458</v>
      </c>
      <c r="J9" s="47" t="s">
        <v>588</v>
      </c>
      <c r="K9" s="50" t="s">
        <v>99</v>
      </c>
      <c r="L9" s="51">
        <v>39573</v>
      </c>
      <c r="M9" s="52">
        <v>126</v>
      </c>
      <c r="N9" s="47"/>
      <c r="O9" s="47"/>
      <c r="P9" s="47" t="s">
        <v>462</v>
      </c>
      <c r="Q9" s="47"/>
      <c r="R9" s="47"/>
      <c r="S9" s="27">
        <v>5</v>
      </c>
      <c r="T9" s="27">
        <v>5</v>
      </c>
      <c r="U9" s="27">
        <v>2008</v>
      </c>
      <c r="W9" s="27" t="s">
        <v>451</v>
      </c>
      <c r="X9" s="53" t="s">
        <v>323</v>
      </c>
      <c r="Y9" s="54">
        <v>28</v>
      </c>
      <c r="Z9" s="27" t="s">
        <v>445</v>
      </c>
      <c r="AA9" s="28">
        <v>39623</v>
      </c>
      <c r="AB9" s="27">
        <v>176</v>
      </c>
      <c r="AC9" s="27" t="s">
        <v>443</v>
      </c>
      <c r="AD9" s="27">
        <v>3</v>
      </c>
      <c r="AE9" s="27">
        <v>3</v>
      </c>
      <c r="AF9" s="27">
        <v>3</v>
      </c>
      <c r="AG9" s="27" t="s">
        <v>449</v>
      </c>
      <c r="AI9" s="27" t="s">
        <v>443</v>
      </c>
      <c r="AJ9" s="27">
        <v>1</v>
      </c>
      <c r="AK9" s="27" t="s">
        <v>448</v>
      </c>
      <c r="AL9" s="49">
        <v>17</v>
      </c>
      <c r="AM9" s="27" t="s">
        <v>444</v>
      </c>
      <c r="AN9" s="27" t="s">
        <v>450</v>
      </c>
      <c r="AO9" s="28">
        <v>39652</v>
      </c>
      <c r="AQ9" s="27" t="s">
        <v>443</v>
      </c>
      <c r="AR9" s="27">
        <v>4</v>
      </c>
      <c r="AS9" s="27">
        <v>3</v>
      </c>
      <c r="AT9" s="27">
        <v>2</v>
      </c>
      <c r="AU9" s="27" t="s">
        <v>449</v>
      </c>
      <c r="AW9" s="27" t="s">
        <v>444</v>
      </c>
      <c r="BJ9" s="27" t="s">
        <v>444</v>
      </c>
      <c r="BW9" s="27">
        <f t="shared" si="3"/>
        <v>5</v>
      </c>
      <c r="BX9" s="27">
        <v>123</v>
      </c>
      <c r="BY9" s="27">
        <v>123</v>
      </c>
      <c r="BZ9" s="27">
        <v>123</v>
      </c>
      <c r="CA9" s="27">
        <f t="shared" si="0"/>
        <v>123</v>
      </c>
      <c r="CB9" s="27">
        <v>106</v>
      </c>
      <c r="CC9" s="27">
        <v>106</v>
      </c>
      <c r="CD9" s="27">
        <v>106</v>
      </c>
      <c r="CE9" s="27">
        <f t="shared" si="1"/>
        <v>106</v>
      </c>
      <c r="CF9" s="27" t="s">
        <v>443</v>
      </c>
      <c r="CG9" s="55">
        <v>106</v>
      </c>
      <c r="CH9" s="55">
        <v>106</v>
      </c>
      <c r="CI9" s="55">
        <v>106</v>
      </c>
      <c r="CJ9" s="27">
        <f t="shared" si="2"/>
        <v>106</v>
      </c>
      <c r="CK9" s="27" t="s">
        <v>443</v>
      </c>
      <c r="CL9" s="27">
        <v>21.5</v>
      </c>
      <c r="CM9" s="27" t="s">
        <v>471</v>
      </c>
      <c r="CN9" s="27" t="s">
        <v>444</v>
      </c>
      <c r="CO9" s="42" t="s">
        <v>443</v>
      </c>
      <c r="CP9" s="28"/>
      <c r="CQ9" s="29"/>
      <c r="CR9" s="29"/>
      <c r="CS9" s="29"/>
      <c r="CT9" s="29"/>
      <c r="CU9" s="29"/>
      <c r="CV9" s="29"/>
      <c r="ED9" s="27">
        <v>21.5</v>
      </c>
      <c r="EE9" s="27">
        <v>20</v>
      </c>
      <c r="EI9" s="27" t="s">
        <v>431</v>
      </c>
      <c r="EJ9" s="27" t="s">
        <v>432</v>
      </c>
      <c r="EL9" s="46">
        <v>254044508</v>
      </c>
      <c r="EM9" s="46">
        <v>50508</v>
      </c>
      <c r="EN9" s="46">
        <v>30355.273333333302</v>
      </c>
      <c r="EO9" s="46">
        <v>15.2004373226506</v>
      </c>
      <c r="EP9" s="46">
        <v>623.74</v>
      </c>
      <c r="EQ9" s="46">
        <v>0.53748798140393705</v>
      </c>
      <c r="ER9" s="46">
        <v>60554.656666666699</v>
      </c>
      <c r="ES9" s="46">
        <v>30.322812552161601</v>
      </c>
      <c r="ET9" s="46">
        <v>577.73666666666702</v>
      </c>
      <c r="EU9" s="46">
        <v>0.43939988134070102</v>
      </c>
      <c r="EV9" s="46">
        <v>46354.2366666667</v>
      </c>
      <c r="EW9" s="46">
        <v>23.211936237689901</v>
      </c>
      <c r="EX9" s="46">
        <v>609.08000000000004</v>
      </c>
      <c r="EY9" s="46">
        <v>0.48850772184978902</v>
      </c>
      <c r="EZ9" s="46">
        <v>48442.543666666701</v>
      </c>
      <c r="FA9" s="46">
        <v>24.257658320814599</v>
      </c>
      <c r="FB9" s="46">
        <v>646.41</v>
      </c>
      <c r="FC9" s="46">
        <v>0.53043093120795404</v>
      </c>
      <c r="FD9" s="46">
        <v>61908</v>
      </c>
      <c r="FE9" s="46">
        <v>60336.921000000002</v>
      </c>
      <c r="FF9" s="46">
        <v>30.213781171757599</v>
      </c>
      <c r="FG9" s="46">
        <v>598.79666666666697</v>
      </c>
      <c r="FH9" s="46">
        <v>0.46016945642733398</v>
      </c>
      <c r="FI9" s="46">
        <v>63143.245000000003</v>
      </c>
      <c r="FJ9" s="46">
        <v>31.619051076614902</v>
      </c>
      <c r="FK9" s="46">
        <v>622.14</v>
      </c>
      <c r="FL9" s="46">
        <v>0.46695694318057701</v>
      </c>
      <c r="FM9" s="46">
        <v>48459.004666666697</v>
      </c>
      <c r="FN9" s="46">
        <v>24.265901185111002</v>
      </c>
      <c r="FO9" s="46">
        <v>633.79666666666697</v>
      </c>
      <c r="FP9" s="46">
        <v>0.476460260260748</v>
      </c>
      <c r="FQ9" s="46">
        <v>47925.487999999998</v>
      </c>
      <c r="FR9" s="46">
        <v>23.998742113169801</v>
      </c>
      <c r="FS9" s="46">
        <v>621.08000000000004</v>
      </c>
      <c r="FT9" s="46">
        <v>0.44697037289976399</v>
      </c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</row>
    <row r="10" spans="1:196" s="27" customFormat="1" ht="23.25" customHeight="1">
      <c r="A10" s="47" t="s">
        <v>103</v>
      </c>
      <c r="B10" s="47" t="s">
        <v>677</v>
      </c>
      <c r="C10" s="48">
        <v>3</v>
      </c>
      <c r="D10" s="27">
        <v>5</v>
      </c>
      <c r="E10" s="27">
        <v>4</v>
      </c>
      <c r="F10" s="48">
        <v>3</v>
      </c>
      <c r="G10" s="27">
        <v>4</v>
      </c>
      <c r="H10" s="27">
        <v>3</v>
      </c>
      <c r="I10" s="49" t="s">
        <v>458</v>
      </c>
      <c r="J10" s="47" t="s">
        <v>459</v>
      </c>
      <c r="K10" s="50" t="s">
        <v>99</v>
      </c>
      <c r="L10" s="51">
        <v>39573</v>
      </c>
      <c r="M10" s="52">
        <v>126</v>
      </c>
      <c r="N10" s="47"/>
      <c r="O10" s="47"/>
      <c r="P10" s="47" t="s">
        <v>452</v>
      </c>
      <c r="Q10" s="47" t="s">
        <v>462</v>
      </c>
      <c r="R10" s="47"/>
      <c r="S10" s="27">
        <v>5</v>
      </c>
      <c r="T10" s="27">
        <v>5</v>
      </c>
      <c r="U10" s="27">
        <v>2008</v>
      </c>
      <c r="W10" s="27" t="s">
        <v>451</v>
      </c>
      <c r="X10" s="53" t="s">
        <v>158</v>
      </c>
      <c r="Y10" s="54">
        <v>8</v>
      </c>
      <c r="Z10" s="27" t="s">
        <v>450</v>
      </c>
      <c r="AA10" s="28">
        <v>39587</v>
      </c>
      <c r="AB10" s="27">
        <v>140</v>
      </c>
      <c r="AC10" s="27" t="s">
        <v>443</v>
      </c>
      <c r="AD10" s="27">
        <v>5</v>
      </c>
      <c r="AE10" s="27">
        <v>4</v>
      </c>
      <c r="AF10" s="27">
        <v>4</v>
      </c>
      <c r="AG10" s="27" t="s">
        <v>449</v>
      </c>
      <c r="AI10" s="27" t="s">
        <v>443</v>
      </c>
      <c r="AJ10" s="27">
        <v>1</v>
      </c>
      <c r="AK10" s="27" t="s">
        <v>448</v>
      </c>
      <c r="AL10" s="49">
        <v>35</v>
      </c>
      <c r="AM10" s="27" t="s">
        <v>444</v>
      </c>
      <c r="AN10" s="27" t="s">
        <v>445</v>
      </c>
      <c r="AO10" s="28">
        <v>39641</v>
      </c>
      <c r="AQ10" s="27" t="s">
        <v>443</v>
      </c>
      <c r="AR10" s="27">
        <v>4</v>
      </c>
      <c r="AS10" s="27">
        <v>3</v>
      </c>
      <c r="AT10" s="27">
        <v>3</v>
      </c>
      <c r="AU10" s="27" t="s">
        <v>449</v>
      </c>
      <c r="AW10" s="27" t="s">
        <v>444</v>
      </c>
      <c r="BJ10" s="27" t="s">
        <v>444</v>
      </c>
      <c r="BW10" s="27">
        <f t="shared" si="3"/>
        <v>7</v>
      </c>
      <c r="BX10" s="27">
        <v>121.5</v>
      </c>
      <c r="BY10" s="27">
        <v>121.5</v>
      </c>
      <c r="BZ10" s="27">
        <v>121.5</v>
      </c>
      <c r="CA10" s="27">
        <f t="shared" si="0"/>
        <v>121.5</v>
      </c>
      <c r="CB10" s="27">
        <v>85</v>
      </c>
      <c r="CC10" s="27">
        <v>85.5</v>
      </c>
      <c r="CD10" s="27">
        <v>85.5</v>
      </c>
      <c r="CE10" s="27">
        <f t="shared" si="1"/>
        <v>85.333333333333329</v>
      </c>
      <c r="CF10" s="27" t="s">
        <v>443</v>
      </c>
      <c r="CG10" s="55">
        <v>91</v>
      </c>
      <c r="CH10" s="55">
        <v>90.5</v>
      </c>
      <c r="CI10" s="55">
        <v>91</v>
      </c>
      <c r="CJ10" s="27">
        <f t="shared" si="2"/>
        <v>90.833333333333329</v>
      </c>
      <c r="CK10" s="27" t="s">
        <v>443</v>
      </c>
      <c r="CL10" s="27">
        <v>19.5</v>
      </c>
      <c r="CM10" s="27" t="s">
        <v>471</v>
      </c>
      <c r="CN10" s="27" t="s">
        <v>444</v>
      </c>
      <c r="CO10" s="42" t="s">
        <v>443</v>
      </c>
      <c r="CP10" s="28"/>
      <c r="CQ10" s="29"/>
      <c r="CR10" s="29"/>
      <c r="CS10" s="29"/>
      <c r="CT10" s="29"/>
      <c r="CU10" s="29"/>
      <c r="CV10" s="29"/>
      <c r="ED10" s="27">
        <v>20</v>
      </c>
      <c r="EI10" s="27" t="s">
        <v>423</v>
      </c>
      <c r="EJ10" s="27" t="s">
        <v>424</v>
      </c>
      <c r="EL10" s="46">
        <v>254044509</v>
      </c>
      <c r="EM10" s="46">
        <v>50508</v>
      </c>
      <c r="EN10" s="46">
        <v>20155.740000000002</v>
      </c>
      <c r="EO10" s="46">
        <v>10.093009514271399</v>
      </c>
      <c r="EP10" s="46">
        <v>655.06500000000005</v>
      </c>
      <c r="EQ10" s="46">
        <v>0.559155576781589</v>
      </c>
      <c r="ER10" s="46">
        <v>58537.272333333298</v>
      </c>
      <c r="ES10" s="46">
        <v>29.3126050742781</v>
      </c>
      <c r="ET10" s="46">
        <v>593.41333333333296</v>
      </c>
      <c r="EU10" s="46">
        <v>0.42852134246728701</v>
      </c>
      <c r="EV10" s="46">
        <v>54224.470333333302</v>
      </c>
      <c r="EW10" s="46">
        <v>27.152964613586999</v>
      </c>
      <c r="EX10" s="46">
        <v>627.493333333333</v>
      </c>
      <c r="EY10" s="46">
        <v>0.439310584089046</v>
      </c>
      <c r="EZ10" s="46">
        <v>40378.5036666667</v>
      </c>
      <c r="FA10" s="46">
        <v>20.219581205141001</v>
      </c>
      <c r="FB10" s="46">
        <v>612.12666666666701</v>
      </c>
      <c r="FC10" s="46">
        <v>0.51565178994317296</v>
      </c>
      <c r="FD10" s="46">
        <v>71608</v>
      </c>
      <c r="FE10" s="46">
        <v>56096.8163333333</v>
      </c>
      <c r="FF10" s="46">
        <v>28.0905439826406</v>
      </c>
      <c r="FG10" s="46">
        <v>618.41999999999996</v>
      </c>
      <c r="FH10" s="46">
        <v>0.50048770452498503</v>
      </c>
      <c r="FI10" s="46">
        <v>70034.494666666695</v>
      </c>
      <c r="FJ10" s="46">
        <v>35.069852111500602</v>
      </c>
      <c r="FK10" s="46">
        <v>593.73</v>
      </c>
      <c r="FL10" s="46">
        <v>0.45519248578573102</v>
      </c>
      <c r="FM10" s="46">
        <v>69059.116999999998</v>
      </c>
      <c r="FN10" s="46">
        <v>34.581430645969</v>
      </c>
      <c r="FO10" s="46">
        <v>587.69666666666706</v>
      </c>
      <c r="FP10" s="46">
        <v>0.45026917875601402</v>
      </c>
      <c r="FQ10" s="46">
        <v>46941.512333333303</v>
      </c>
      <c r="FR10" s="46">
        <v>23.5060151894508</v>
      </c>
      <c r="FS10" s="46">
        <v>605.41</v>
      </c>
      <c r="FT10" s="46">
        <v>0.50488008649469096</v>
      </c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</row>
    <row r="11" spans="1:196" s="27" customFormat="1" ht="23.25" customHeight="1">
      <c r="A11" s="47" t="s">
        <v>104</v>
      </c>
      <c r="B11" s="47" t="s">
        <v>677</v>
      </c>
      <c r="C11" s="48">
        <v>1</v>
      </c>
      <c r="D11" s="27">
        <v>5</v>
      </c>
      <c r="E11" s="27">
        <v>5</v>
      </c>
      <c r="F11" s="48">
        <v>4</v>
      </c>
      <c r="G11" s="27">
        <v>5</v>
      </c>
      <c r="H11" s="27">
        <v>5</v>
      </c>
      <c r="I11" s="49" t="s">
        <v>442</v>
      </c>
      <c r="J11" s="47" t="s">
        <v>441</v>
      </c>
      <c r="K11" s="50" t="s">
        <v>99</v>
      </c>
      <c r="L11" s="51">
        <v>39573</v>
      </c>
      <c r="M11" s="52">
        <v>126</v>
      </c>
      <c r="N11" s="47"/>
      <c r="O11" s="47"/>
      <c r="P11" s="47" t="s">
        <v>454</v>
      </c>
      <c r="Q11" s="47"/>
      <c r="R11" s="47"/>
      <c r="S11" s="27">
        <v>5</v>
      </c>
      <c r="T11" s="27">
        <v>5</v>
      </c>
      <c r="U11" s="27">
        <v>2008</v>
      </c>
      <c r="W11" s="27" t="s">
        <v>451</v>
      </c>
      <c r="X11" s="53" t="s">
        <v>360</v>
      </c>
      <c r="Y11" s="54">
        <v>29</v>
      </c>
      <c r="Z11" s="27" t="s">
        <v>445</v>
      </c>
      <c r="AA11" s="28">
        <v>39604</v>
      </c>
      <c r="AB11" s="27">
        <v>157</v>
      </c>
      <c r="AC11" s="27" t="s">
        <v>443</v>
      </c>
      <c r="AD11" s="27">
        <v>5</v>
      </c>
      <c r="AE11" s="27">
        <v>5</v>
      </c>
      <c r="AF11" s="27">
        <v>5</v>
      </c>
      <c r="AG11" s="27" t="s">
        <v>449</v>
      </c>
      <c r="AI11" s="27" t="s">
        <v>443</v>
      </c>
      <c r="AJ11" s="27">
        <v>1</v>
      </c>
      <c r="AK11" s="27" t="s">
        <v>448</v>
      </c>
      <c r="AL11" s="49">
        <v>40</v>
      </c>
      <c r="AM11" s="27" t="s">
        <v>444</v>
      </c>
      <c r="AN11" s="27" t="s">
        <v>445</v>
      </c>
      <c r="AO11" s="28">
        <v>39654</v>
      </c>
      <c r="AQ11" s="27" t="s">
        <v>443</v>
      </c>
      <c r="AR11" s="27">
        <v>5</v>
      </c>
      <c r="AS11" s="27">
        <v>5</v>
      </c>
      <c r="AT11" s="27">
        <v>5</v>
      </c>
      <c r="AU11" s="27" t="s">
        <v>449</v>
      </c>
      <c r="AW11" s="27" t="s">
        <v>444</v>
      </c>
      <c r="BJ11" s="27" t="s">
        <v>444</v>
      </c>
      <c r="BW11" s="27">
        <f t="shared" si="3"/>
        <v>10</v>
      </c>
      <c r="BX11" s="27">
        <v>120.5</v>
      </c>
      <c r="BY11" s="27">
        <v>120.5</v>
      </c>
      <c r="BZ11" s="27">
        <v>120.5</v>
      </c>
      <c r="CA11" s="27">
        <f t="shared" si="0"/>
        <v>120.5</v>
      </c>
      <c r="CB11" s="27">
        <v>79</v>
      </c>
      <c r="CC11" s="27">
        <v>78.5</v>
      </c>
      <c r="CD11" s="27">
        <v>79.5</v>
      </c>
      <c r="CE11" s="27">
        <f t="shared" si="1"/>
        <v>79</v>
      </c>
      <c r="CF11" s="27" t="s">
        <v>443</v>
      </c>
      <c r="CG11" s="55">
        <v>80.5</v>
      </c>
      <c r="CH11" s="55">
        <v>80.5</v>
      </c>
      <c r="CI11" s="55">
        <v>80.5</v>
      </c>
      <c r="CJ11" s="27">
        <f t="shared" si="2"/>
        <v>80.5</v>
      </c>
      <c r="CK11" s="27" t="s">
        <v>443</v>
      </c>
      <c r="CL11" s="27">
        <v>21</v>
      </c>
      <c r="CM11" s="27" t="s">
        <v>471</v>
      </c>
      <c r="CN11" s="27" t="s">
        <v>444</v>
      </c>
      <c r="CO11" s="42" t="s">
        <v>443</v>
      </c>
      <c r="CP11" s="28"/>
      <c r="CQ11" s="29"/>
      <c r="CR11" s="29"/>
      <c r="CS11" s="29"/>
      <c r="CT11" s="29"/>
      <c r="CU11" s="29"/>
      <c r="CV11" s="29"/>
      <c r="ED11" s="27">
        <v>21</v>
      </c>
      <c r="EE11" s="27">
        <v>18.75</v>
      </c>
      <c r="EI11" s="27" t="s">
        <v>683</v>
      </c>
      <c r="EJ11" s="27" t="s">
        <v>684</v>
      </c>
      <c r="EL11" s="46">
        <v>254044510</v>
      </c>
      <c r="EM11" s="46">
        <v>50508</v>
      </c>
      <c r="EN11" s="46">
        <v>23685.816666666698</v>
      </c>
      <c r="EO11" s="46">
        <v>11.860699382406899</v>
      </c>
      <c r="EP11" s="46">
        <v>674.35666666666702</v>
      </c>
      <c r="EQ11" s="46">
        <v>0.58824180273516402</v>
      </c>
      <c r="ER11" s="46">
        <v>73940.585999999996</v>
      </c>
      <c r="ES11" s="46">
        <v>37.025831747621403</v>
      </c>
      <c r="ET11" s="46">
        <v>607.06666666666695</v>
      </c>
      <c r="EU11" s="46">
        <v>0.41069623493649998</v>
      </c>
      <c r="EV11" s="46">
        <v>56982.293666666701</v>
      </c>
      <c r="EW11" s="46">
        <v>28.533947754965801</v>
      </c>
      <c r="EX11" s="46">
        <v>611.41</v>
      </c>
      <c r="EY11" s="46">
        <v>0.472466959284087</v>
      </c>
      <c r="EZ11" s="46">
        <v>57859.695</v>
      </c>
      <c r="FA11" s="46">
        <v>28.973307461191801</v>
      </c>
      <c r="FB11" s="46">
        <v>603.42333333333295</v>
      </c>
      <c r="FC11" s="46">
        <v>0.459301243041359</v>
      </c>
      <c r="FD11" s="46">
        <v>73008</v>
      </c>
      <c r="FE11" s="46">
        <v>59469.998666666703</v>
      </c>
      <c r="FF11" s="46">
        <v>29.779668836588201</v>
      </c>
      <c r="FG11" s="46">
        <v>591.386666666667</v>
      </c>
      <c r="FH11" s="46">
        <v>0.46590380206695797</v>
      </c>
      <c r="FI11" s="46">
        <v>74824.448999999993</v>
      </c>
      <c r="FJ11" s="46">
        <v>37.4684271407111</v>
      </c>
      <c r="FK11" s="46">
        <v>612.45666666666705</v>
      </c>
      <c r="FL11" s="46">
        <v>0.42227892776285703</v>
      </c>
      <c r="FM11" s="46">
        <v>61221.417999999998</v>
      </c>
      <c r="FN11" s="46">
        <v>30.656694041061598</v>
      </c>
      <c r="FO11" s="46">
        <v>591.06333333333305</v>
      </c>
      <c r="FP11" s="46">
        <v>0.45368006345682999</v>
      </c>
      <c r="FQ11" s="46">
        <v>54692.4813333333</v>
      </c>
      <c r="FR11" s="46">
        <v>27.3873216491404</v>
      </c>
      <c r="FS11" s="46">
        <v>611.46333333333303</v>
      </c>
      <c r="FT11" s="46">
        <v>0.45025208640400699</v>
      </c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</row>
    <row r="12" spans="1:196" s="27" customFormat="1" ht="23.25" customHeight="1">
      <c r="A12" s="47" t="s">
        <v>105</v>
      </c>
      <c r="B12" s="47"/>
      <c r="C12" s="48"/>
      <c r="D12" s="27">
        <v>5</v>
      </c>
      <c r="E12" s="27">
        <v>4</v>
      </c>
      <c r="F12" s="48"/>
      <c r="G12" s="27">
        <v>5</v>
      </c>
      <c r="H12" s="27">
        <v>4</v>
      </c>
      <c r="I12" s="49" t="s">
        <v>458</v>
      </c>
      <c r="J12" s="47" t="s">
        <v>295</v>
      </c>
      <c r="K12" s="50" t="s">
        <v>106</v>
      </c>
      <c r="L12" s="51">
        <v>39574</v>
      </c>
      <c r="M12" s="52">
        <v>127</v>
      </c>
      <c r="N12" s="47" t="s">
        <v>469</v>
      </c>
      <c r="O12" s="47" t="s">
        <v>469</v>
      </c>
      <c r="P12" s="47" t="s">
        <v>452</v>
      </c>
      <c r="Q12" s="47"/>
      <c r="R12" s="47"/>
      <c r="S12" s="27">
        <v>6</v>
      </c>
      <c r="T12" s="27">
        <v>5</v>
      </c>
      <c r="U12" s="27">
        <v>2008</v>
      </c>
      <c r="W12" s="27" t="s">
        <v>451</v>
      </c>
      <c r="X12" s="53" t="s">
        <v>297</v>
      </c>
      <c r="Y12" s="54">
        <v>17</v>
      </c>
      <c r="Z12" s="27" t="s">
        <v>445</v>
      </c>
      <c r="AA12" s="28">
        <v>39606</v>
      </c>
      <c r="AB12" s="27">
        <v>159</v>
      </c>
      <c r="AC12" s="27" t="s">
        <v>443</v>
      </c>
      <c r="AD12" s="27">
        <v>5</v>
      </c>
      <c r="AE12" s="27">
        <v>4</v>
      </c>
      <c r="AF12" s="27">
        <v>4</v>
      </c>
      <c r="AG12" s="27" t="s">
        <v>449</v>
      </c>
      <c r="AI12" s="27" t="s">
        <v>443</v>
      </c>
      <c r="AJ12" s="27">
        <v>1</v>
      </c>
      <c r="AK12" s="27" t="s">
        <v>448</v>
      </c>
      <c r="AL12" s="49">
        <v>17</v>
      </c>
      <c r="AM12" s="27" t="s">
        <v>443</v>
      </c>
      <c r="AN12" s="27" t="s">
        <v>445</v>
      </c>
      <c r="AO12" s="28">
        <v>39660</v>
      </c>
      <c r="AQ12" s="27" t="s">
        <v>443</v>
      </c>
      <c r="AR12" s="27">
        <v>5</v>
      </c>
      <c r="AS12" s="27">
        <v>4</v>
      </c>
      <c r="AT12" s="27">
        <v>4</v>
      </c>
      <c r="AU12" s="27" t="s">
        <v>449</v>
      </c>
      <c r="AW12" s="27" t="s">
        <v>444</v>
      </c>
      <c r="BJ12" s="27" t="s">
        <v>444</v>
      </c>
      <c r="BW12" s="27">
        <f t="shared" si="3"/>
        <v>8</v>
      </c>
      <c r="BX12" s="27">
        <v>120</v>
      </c>
      <c r="BY12" s="27">
        <v>120</v>
      </c>
      <c r="BZ12" s="27">
        <v>120</v>
      </c>
      <c r="CA12" s="27">
        <f t="shared" si="0"/>
        <v>120</v>
      </c>
      <c r="CB12" s="27">
        <v>89</v>
      </c>
      <c r="CC12" s="27">
        <v>89.5</v>
      </c>
      <c r="CD12" s="27">
        <v>89</v>
      </c>
      <c r="CE12" s="27">
        <f t="shared" si="1"/>
        <v>89.166666666666671</v>
      </c>
      <c r="CF12" s="27" t="s">
        <v>443</v>
      </c>
      <c r="CG12" s="55">
        <v>86.5</v>
      </c>
      <c r="CH12" s="55">
        <v>87</v>
      </c>
      <c r="CI12" s="55">
        <v>87</v>
      </c>
      <c r="CJ12" s="27">
        <f t="shared" si="2"/>
        <v>86.833333333333329</v>
      </c>
      <c r="CK12" s="27" t="s">
        <v>443</v>
      </c>
      <c r="CL12" s="27">
        <v>18.5</v>
      </c>
      <c r="CM12" s="27" t="s">
        <v>471</v>
      </c>
      <c r="CN12" s="27" t="s">
        <v>444</v>
      </c>
      <c r="CO12" s="42" t="s">
        <v>443</v>
      </c>
      <c r="CP12" s="28"/>
      <c r="CQ12" s="29"/>
      <c r="CR12" s="29"/>
      <c r="CS12" s="29"/>
      <c r="CT12" s="29"/>
      <c r="CU12" s="29"/>
      <c r="CV12" s="29"/>
      <c r="ED12" s="27">
        <v>16.5</v>
      </c>
      <c r="EL12" s="46">
        <v>254044511</v>
      </c>
      <c r="EM12" s="46">
        <v>50608</v>
      </c>
      <c r="EN12" s="46">
        <v>26089.67</v>
      </c>
      <c r="EO12" s="46">
        <v>13.064431647471199</v>
      </c>
      <c r="EP12" s="46">
        <v>686.45</v>
      </c>
      <c r="EQ12" s="46">
        <v>0.55324360337794798</v>
      </c>
      <c r="ER12" s="46">
        <v>52808.847666666697</v>
      </c>
      <c r="ES12" s="46">
        <v>26.444089968285802</v>
      </c>
      <c r="ET12" s="46">
        <v>620.03333333333296</v>
      </c>
      <c r="EU12" s="46">
        <v>0.48509313400995602</v>
      </c>
      <c r="EV12" s="46">
        <v>40539.684999999998</v>
      </c>
      <c r="EW12" s="46">
        <v>20.300292939409101</v>
      </c>
      <c r="EX12" s="46">
        <v>692.41333333333296</v>
      </c>
      <c r="EY12" s="46">
        <v>0.490871408144677</v>
      </c>
      <c r="EZ12" s="46">
        <v>43078.271666666697</v>
      </c>
      <c r="FA12" s="46">
        <v>21.571493072942701</v>
      </c>
      <c r="FB12" s="46">
        <v>693.40333333333297</v>
      </c>
      <c r="FC12" s="46">
        <v>0.51084441949409998</v>
      </c>
      <c r="FD12" s="46">
        <v>70608</v>
      </c>
      <c r="FE12" s="46">
        <v>62039.291666666701</v>
      </c>
      <c r="FF12" s="46">
        <v>31.066245201135001</v>
      </c>
      <c r="FG12" s="46">
        <v>592.72</v>
      </c>
      <c r="FH12" s="46">
        <v>0.45597379466413701</v>
      </c>
      <c r="FI12" s="46">
        <v>49754.207333333303</v>
      </c>
      <c r="FJ12" s="46">
        <v>24.914475379736299</v>
      </c>
      <c r="FK12" s="46">
        <v>614.42999999999995</v>
      </c>
      <c r="FL12" s="46">
        <v>0.502188825842939</v>
      </c>
      <c r="FM12" s="46">
        <v>31315.9613333333</v>
      </c>
      <c r="FN12" s="46">
        <v>15.6815029210482</v>
      </c>
      <c r="FO12" s="46">
        <v>629.07333333333304</v>
      </c>
      <c r="FP12" s="46">
        <v>0.55245042935340205</v>
      </c>
      <c r="FQ12" s="46">
        <v>46423.377999999997</v>
      </c>
      <c r="FR12" s="46">
        <v>23.2465588382574</v>
      </c>
      <c r="FS12" s="46">
        <v>612.76666666666699</v>
      </c>
      <c r="FT12" s="46">
        <v>0.52668682158604396</v>
      </c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</row>
    <row r="13" spans="1:196" s="27" customFormat="1" ht="23.25" customHeight="1">
      <c r="A13" s="47" t="s">
        <v>107</v>
      </c>
      <c r="B13" s="47"/>
      <c r="C13" s="48"/>
      <c r="D13" s="27">
        <v>5</v>
      </c>
      <c r="E13" s="27">
        <v>4</v>
      </c>
      <c r="F13" s="48"/>
      <c r="G13" s="27">
        <v>5</v>
      </c>
      <c r="H13" s="27">
        <v>5</v>
      </c>
      <c r="I13" s="49" t="s">
        <v>458</v>
      </c>
      <c r="J13" s="47" t="s">
        <v>441</v>
      </c>
      <c r="K13" s="50" t="s">
        <v>106</v>
      </c>
      <c r="L13" s="51">
        <v>39574</v>
      </c>
      <c r="M13" s="52">
        <v>127</v>
      </c>
      <c r="N13" s="47" t="s">
        <v>460</v>
      </c>
      <c r="O13" s="47"/>
      <c r="P13" s="47" t="s">
        <v>452</v>
      </c>
      <c r="Q13" s="47" t="s">
        <v>452</v>
      </c>
      <c r="R13" s="47"/>
      <c r="S13" s="27">
        <v>6</v>
      </c>
      <c r="T13" s="27">
        <v>5</v>
      </c>
      <c r="U13" s="27">
        <v>2008</v>
      </c>
      <c r="W13" s="27" t="s">
        <v>451</v>
      </c>
      <c r="X13" s="53" t="s">
        <v>297</v>
      </c>
      <c r="Y13" s="54">
        <v>9</v>
      </c>
      <c r="Z13" s="27" t="s">
        <v>450</v>
      </c>
      <c r="AA13" s="28">
        <v>39579</v>
      </c>
      <c r="AB13" s="27">
        <v>132</v>
      </c>
      <c r="AC13" s="27" t="s">
        <v>443</v>
      </c>
      <c r="AD13" s="27">
        <v>5</v>
      </c>
      <c r="AE13" s="27">
        <v>4</v>
      </c>
      <c r="AF13" s="27">
        <v>0</v>
      </c>
      <c r="AG13" s="27" t="s">
        <v>463</v>
      </c>
      <c r="AI13" s="27" t="s">
        <v>443</v>
      </c>
      <c r="AJ13" s="27">
        <v>0</v>
      </c>
      <c r="AK13" s="27" t="s">
        <v>519</v>
      </c>
      <c r="AL13" s="49">
        <v>9</v>
      </c>
      <c r="AM13" s="27" t="s">
        <v>443</v>
      </c>
      <c r="AN13" s="27" t="s">
        <v>450</v>
      </c>
      <c r="AO13" s="28">
        <v>39628</v>
      </c>
      <c r="AQ13" s="27" t="s">
        <v>443</v>
      </c>
      <c r="AR13" s="27">
        <v>5</v>
      </c>
      <c r="AS13" s="27">
        <v>5</v>
      </c>
      <c r="AT13" s="27">
        <v>0</v>
      </c>
      <c r="AU13" s="27" t="s">
        <v>463</v>
      </c>
      <c r="AW13" s="27" t="s">
        <v>443</v>
      </c>
      <c r="AX13" s="27" t="s">
        <v>520</v>
      </c>
      <c r="AY13" s="27">
        <v>11</v>
      </c>
      <c r="AZ13" s="27" t="s">
        <v>444</v>
      </c>
      <c r="BA13" s="27" t="s">
        <v>450</v>
      </c>
      <c r="BB13" s="28">
        <v>39659</v>
      </c>
      <c r="BE13" s="27">
        <v>4</v>
      </c>
      <c r="BF13" s="27">
        <v>3</v>
      </c>
      <c r="BG13" s="27">
        <v>3</v>
      </c>
      <c r="BH13" s="27" t="s">
        <v>449</v>
      </c>
      <c r="BJ13" s="27" t="s">
        <v>444</v>
      </c>
      <c r="BW13" s="27">
        <f t="shared" si="3"/>
        <v>3</v>
      </c>
      <c r="BX13" s="27">
        <v>119</v>
      </c>
      <c r="BY13" s="27">
        <v>119.5</v>
      </c>
      <c r="BZ13" s="27">
        <v>119</v>
      </c>
      <c r="CA13" s="27">
        <f t="shared" si="0"/>
        <v>119.16666666666667</v>
      </c>
      <c r="CB13" s="27">
        <v>102</v>
      </c>
      <c r="CC13" s="27">
        <v>102</v>
      </c>
      <c r="CD13" s="27">
        <v>102</v>
      </c>
      <c r="CE13" s="27">
        <f t="shared" si="1"/>
        <v>102</v>
      </c>
      <c r="CF13" s="27" t="s">
        <v>443</v>
      </c>
      <c r="CG13" s="55">
        <v>101.5</v>
      </c>
      <c r="CH13" s="55">
        <v>101.5</v>
      </c>
      <c r="CI13" s="55">
        <v>102</v>
      </c>
      <c r="CJ13" s="27">
        <f t="shared" si="2"/>
        <v>101.66666666666667</v>
      </c>
      <c r="CK13" s="27" t="s">
        <v>443</v>
      </c>
      <c r="CL13" s="27">
        <v>20</v>
      </c>
      <c r="CM13" s="27" t="s">
        <v>443</v>
      </c>
      <c r="CN13" s="27" t="s">
        <v>444</v>
      </c>
      <c r="CO13" s="42" t="s">
        <v>443</v>
      </c>
      <c r="CP13" s="28"/>
      <c r="CQ13" s="29"/>
      <c r="CR13" s="29"/>
      <c r="CS13" s="29"/>
      <c r="CT13" s="29"/>
      <c r="CU13" s="29"/>
      <c r="CV13" s="29"/>
      <c r="ED13" s="27">
        <v>18.5</v>
      </c>
      <c r="EE13" s="27">
        <v>18.5</v>
      </c>
      <c r="EL13" s="46">
        <v>254044512</v>
      </c>
      <c r="EM13" s="46">
        <v>50608</v>
      </c>
      <c r="EN13" s="46">
        <v>24768.2726666667</v>
      </c>
      <c r="EO13" s="46">
        <v>12.402740443999299</v>
      </c>
      <c r="EP13" s="46">
        <v>674.73666666666702</v>
      </c>
      <c r="EQ13" s="46">
        <v>0.56139099326221698</v>
      </c>
      <c r="ER13" s="46">
        <v>45230.516666666699</v>
      </c>
      <c r="ES13" s="46">
        <v>22.649232181605701</v>
      </c>
      <c r="ET13" s="46">
        <v>643.73333333333301</v>
      </c>
      <c r="EU13" s="46">
        <v>0.51228582277295498</v>
      </c>
      <c r="EV13" s="46">
        <v>48913.384333333299</v>
      </c>
      <c r="EW13" s="46">
        <v>24.493432315139401</v>
      </c>
      <c r="EX13" s="46">
        <v>626.72</v>
      </c>
      <c r="EY13" s="46">
        <v>0.50532713226152304</v>
      </c>
      <c r="EZ13" s="46">
        <v>43512.084999999999</v>
      </c>
      <c r="FA13" s="46">
        <v>21.788725588382601</v>
      </c>
      <c r="FB13" s="46">
        <v>666.743333333333</v>
      </c>
      <c r="FC13" s="46">
        <v>0.48665174244604897</v>
      </c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</row>
    <row r="14" spans="1:196" s="27" customFormat="1" ht="23.25" customHeight="1">
      <c r="A14" s="47" t="s">
        <v>108</v>
      </c>
      <c r="B14" s="47" t="s">
        <v>674</v>
      </c>
      <c r="C14" s="48">
        <v>3</v>
      </c>
      <c r="D14" s="27">
        <v>5</v>
      </c>
      <c r="E14" s="27">
        <v>5</v>
      </c>
      <c r="F14" s="48"/>
      <c r="I14" s="49" t="s">
        <v>442</v>
      </c>
      <c r="J14" s="47" t="s">
        <v>441</v>
      </c>
      <c r="K14" s="50" t="s">
        <v>106</v>
      </c>
      <c r="L14" s="51">
        <v>39574</v>
      </c>
      <c r="M14" s="52">
        <v>127</v>
      </c>
      <c r="N14" s="47" t="s">
        <v>454</v>
      </c>
      <c r="O14" s="47" t="s">
        <v>469</v>
      </c>
      <c r="P14" s="47" t="s">
        <v>454</v>
      </c>
      <c r="Q14" s="47" t="s">
        <v>454</v>
      </c>
      <c r="R14" s="47"/>
      <c r="S14" s="27">
        <v>6</v>
      </c>
      <c r="T14" s="27">
        <v>5</v>
      </c>
      <c r="U14" s="27">
        <v>2008</v>
      </c>
      <c r="W14" s="27" t="s">
        <v>451</v>
      </c>
      <c r="X14" s="53" t="s">
        <v>237</v>
      </c>
      <c r="Y14" s="54">
        <v>18</v>
      </c>
      <c r="Z14" s="27" t="s">
        <v>445</v>
      </c>
      <c r="AA14" s="28">
        <v>39626</v>
      </c>
      <c r="AB14" s="27">
        <v>179</v>
      </c>
      <c r="AC14" s="27" t="s">
        <v>443</v>
      </c>
      <c r="AD14" s="27">
        <v>5</v>
      </c>
      <c r="AE14" s="27">
        <v>5</v>
      </c>
      <c r="AF14" s="27">
        <v>5</v>
      </c>
      <c r="AG14" s="27" t="s">
        <v>449</v>
      </c>
      <c r="AI14" s="27" t="s">
        <v>444</v>
      </c>
      <c r="AL14" s="49"/>
      <c r="AW14" s="27" t="s">
        <v>444</v>
      </c>
      <c r="BJ14" s="27" t="s">
        <v>444</v>
      </c>
      <c r="BW14" s="27">
        <f t="shared" si="3"/>
        <v>5</v>
      </c>
      <c r="BX14" s="27">
        <v>116.5</v>
      </c>
      <c r="BY14" s="27">
        <v>116</v>
      </c>
      <c r="BZ14" s="27">
        <v>116.5</v>
      </c>
      <c r="CA14" s="27">
        <f t="shared" si="0"/>
        <v>116.33333333333333</v>
      </c>
      <c r="CB14" s="27">
        <v>81</v>
      </c>
      <c r="CC14" s="27">
        <v>81.5</v>
      </c>
      <c r="CD14" s="27">
        <v>81.5</v>
      </c>
      <c r="CE14" s="27">
        <f t="shared" si="1"/>
        <v>81.333333333333329</v>
      </c>
      <c r="CF14" s="27" t="s">
        <v>443</v>
      </c>
      <c r="CG14" s="55">
        <v>80</v>
      </c>
      <c r="CH14" s="55">
        <v>80.5</v>
      </c>
      <c r="CI14" s="55">
        <v>80.5</v>
      </c>
      <c r="CJ14" s="27">
        <f t="shared" si="2"/>
        <v>80.333333333333329</v>
      </c>
      <c r="CK14" s="27" t="s">
        <v>443</v>
      </c>
      <c r="CL14" s="27">
        <v>19.5</v>
      </c>
      <c r="CM14" s="27" t="s">
        <v>443</v>
      </c>
      <c r="CN14" s="27" t="s">
        <v>444</v>
      </c>
      <c r="CO14" s="42" t="s">
        <v>443</v>
      </c>
      <c r="CP14" s="28"/>
      <c r="CQ14" s="29"/>
      <c r="CR14" s="29"/>
      <c r="CS14" s="29"/>
      <c r="CT14" s="29"/>
      <c r="CU14" s="29"/>
      <c r="CV14" s="29"/>
      <c r="ED14" s="27">
        <v>20</v>
      </c>
      <c r="EI14" s="27" t="s">
        <v>713</v>
      </c>
      <c r="EL14" s="46">
        <v>254044513</v>
      </c>
      <c r="EM14" s="46">
        <v>50608</v>
      </c>
      <c r="EN14" s="46">
        <v>23146.963</v>
      </c>
      <c r="EO14" s="46">
        <v>11.590867801702601</v>
      </c>
      <c r="EP14" s="46">
        <v>685.43666666666695</v>
      </c>
      <c r="EQ14" s="46">
        <v>0.569286527901817</v>
      </c>
      <c r="ER14" s="46">
        <v>56478.796666666698</v>
      </c>
      <c r="ES14" s="46">
        <v>28.2818210649307</v>
      </c>
      <c r="ET14" s="46">
        <v>602.77333333333297</v>
      </c>
      <c r="EU14" s="46">
        <v>0.50491444463913104</v>
      </c>
      <c r="EV14" s="46">
        <v>62909.167333333302</v>
      </c>
      <c r="EW14" s="46">
        <v>31.501836421298599</v>
      </c>
      <c r="EX14" s="46">
        <v>589.15</v>
      </c>
      <c r="EY14" s="46">
        <v>0.39311949241356298</v>
      </c>
      <c r="EZ14" s="46">
        <v>52043.208333333299</v>
      </c>
      <c r="FA14" s="46">
        <v>26.060695209480901</v>
      </c>
      <c r="FB14" s="46">
        <v>619.41333333333296</v>
      </c>
      <c r="FC14" s="46">
        <v>0.50194651967396497</v>
      </c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</row>
    <row r="15" spans="1:196" s="27" customFormat="1" ht="23.25" customHeight="1">
      <c r="A15" s="47" t="s">
        <v>109</v>
      </c>
      <c r="B15" s="47"/>
      <c r="C15" s="48"/>
      <c r="F15" s="48"/>
      <c r="I15" s="49" t="s">
        <v>442</v>
      </c>
      <c r="J15" s="47" t="s">
        <v>459</v>
      </c>
      <c r="K15" s="50" t="s">
        <v>106</v>
      </c>
      <c r="L15" s="51">
        <v>39574</v>
      </c>
      <c r="M15" s="52">
        <v>127</v>
      </c>
      <c r="N15" s="47"/>
      <c r="O15" s="47"/>
      <c r="P15" s="47"/>
      <c r="Q15" s="47" t="s">
        <v>454</v>
      </c>
      <c r="R15" s="47"/>
      <c r="S15" s="27">
        <v>6</v>
      </c>
      <c r="T15" s="27">
        <v>5</v>
      </c>
      <c r="U15" s="27">
        <v>2008</v>
      </c>
      <c r="W15" s="27" t="s">
        <v>451</v>
      </c>
      <c r="X15" s="53"/>
      <c r="Y15" s="54"/>
      <c r="AI15" s="27" t="s">
        <v>444</v>
      </c>
      <c r="AL15" s="49"/>
      <c r="AW15" s="27" t="s">
        <v>444</v>
      </c>
      <c r="BJ15" s="27" t="s">
        <v>444</v>
      </c>
      <c r="BX15" s="27">
        <v>116.5</v>
      </c>
      <c r="BY15" s="27">
        <v>116.5</v>
      </c>
      <c r="BZ15" s="27">
        <v>116.5</v>
      </c>
      <c r="CA15" s="27">
        <f t="shared" si="0"/>
        <v>116.5</v>
      </c>
      <c r="CB15" s="27">
        <v>76</v>
      </c>
      <c r="CC15" s="27">
        <v>76</v>
      </c>
      <c r="CD15" s="27">
        <v>76</v>
      </c>
      <c r="CE15" s="27">
        <f t="shared" si="1"/>
        <v>76</v>
      </c>
      <c r="CF15" s="27" t="s">
        <v>443</v>
      </c>
      <c r="CG15" s="55">
        <v>76</v>
      </c>
      <c r="CH15" s="55">
        <v>76.5</v>
      </c>
      <c r="CI15" s="55">
        <v>76</v>
      </c>
      <c r="CJ15" s="27">
        <f t="shared" si="2"/>
        <v>76.166666666666671</v>
      </c>
      <c r="CK15" s="27" t="s">
        <v>443</v>
      </c>
      <c r="CL15" s="27">
        <v>17</v>
      </c>
      <c r="CM15" s="27" t="s">
        <v>443</v>
      </c>
      <c r="CN15" s="27" t="s">
        <v>444</v>
      </c>
      <c r="CO15" s="42" t="s">
        <v>443</v>
      </c>
      <c r="CP15" s="28"/>
      <c r="CQ15" s="29"/>
      <c r="CR15" s="29"/>
      <c r="CS15" s="29"/>
      <c r="CT15" s="29"/>
      <c r="CU15" s="29"/>
      <c r="CV15" s="29"/>
      <c r="EI15" s="27" t="s">
        <v>713</v>
      </c>
      <c r="EL15" s="46">
        <v>254044514</v>
      </c>
      <c r="EM15" s="46">
        <v>50608</v>
      </c>
      <c r="EN15" s="46">
        <v>23717.23</v>
      </c>
      <c r="EO15" s="46">
        <v>11.8764296444667</v>
      </c>
      <c r="EP15" s="46">
        <v>621.40666666666698</v>
      </c>
      <c r="EQ15" s="46">
        <v>0.57431156151267904</v>
      </c>
      <c r="ER15" s="46">
        <v>67675.364333333302</v>
      </c>
      <c r="ES15" s="46">
        <v>33.8885149390753</v>
      </c>
      <c r="ET15" s="46">
        <v>573.43333333333305</v>
      </c>
      <c r="EU15" s="46">
        <v>0.41016726184233199</v>
      </c>
      <c r="EV15" s="46">
        <v>75516.793999999994</v>
      </c>
      <c r="EW15" s="46">
        <v>37.815119679519299</v>
      </c>
      <c r="EX15" s="46">
        <v>579.37666666666701</v>
      </c>
      <c r="EY15" s="46">
        <v>0.41696362613910098</v>
      </c>
      <c r="EZ15" s="46">
        <v>56902.107000000004</v>
      </c>
      <c r="FA15" s="46">
        <v>28.493794191286899</v>
      </c>
      <c r="FB15" s="46">
        <v>580.03</v>
      </c>
      <c r="FC15" s="46">
        <v>0.43726343649961003</v>
      </c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</row>
    <row r="16" spans="1:196" s="27" customFormat="1" ht="23.25" customHeight="1">
      <c r="A16" s="47" t="s">
        <v>110</v>
      </c>
      <c r="B16" s="47" t="s">
        <v>677</v>
      </c>
      <c r="C16" s="48">
        <v>0</v>
      </c>
      <c r="D16" s="27">
        <v>2</v>
      </c>
      <c r="E16" s="27">
        <v>2</v>
      </c>
      <c r="F16" s="48">
        <v>4</v>
      </c>
      <c r="G16" s="27">
        <v>4</v>
      </c>
      <c r="H16" s="27">
        <v>4</v>
      </c>
      <c r="I16" s="49" t="s">
        <v>458</v>
      </c>
      <c r="J16" s="47" t="s">
        <v>441</v>
      </c>
      <c r="K16" s="50" t="s">
        <v>106</v>
      </c>
      <c r="L16" s="51">
        <v>39574</v>
      </c>
      <c r="M16" s="52">
        <v>127</v>
      </c>
      <c r="N16" s="47" t="s">
        <v>462</v>
      </c>
      <c r="O16" s="47"/>
      <c r="P16" s="47" t="s">
        <v>454</v>
      </c>
      <c r="Q16" s="47" t="s">
        <v>462</v>
      </c>
      <c r="R16" s="47"/>
      <c r="S16" s="27">
        <v>6</v>
      </c>
      <c r="T16" s="27">
        <v>5</v>
      </c>
      <c r="U16" s="27">
        <v>2008</v>
      </c>
      <c r="W16" s="27" t="s">
        <v>451</v>
      </c>
      <c r="X16" s="53" t="s">
        <v>113</v>
      </c>
      <c r="Y16" s="54">
        <v>1</v>
      </c>
      <c r="Z16" s="27" t="s">
        <v>450</v>
      </c>
      <c r="AA16" s="28">
        <v>39610</v>
      </c>
      <c r="AB16" s="27">
        <v>163</v>
      </c>
      <c r="AC16" s="27" t="s">
        <v>443</v>
      </c>
      <c r="AD16" s="27">
        <v>2</v>
      </c>
      <c r="AE16" s="27">
        <v>2</v>
      </c>
      <c r="AF16" s="27">
        <v>1</v>
      </c>
      <c r="AG16" s="27" t="s">
        <v>449</v>
      </c>
      <c r="AI16" s="27" t="s">
        <v>443</v>
      </c>
      <c r="AJ16" s="27">
        <v>1</v>
      </c>
      <c r="AK16" s="27" t="s">
        <v>448</v>
      </c>
      <c r="AL16" s="49">
        <v>2</v>
      </c>
      <c r="AM16" s="27" t="s">
        <v>444</v>
      </c>
      <c r="AN16" s="27" t="s">
        <v>450</v>
      </c>
      <c r="AO16" s="28">
        <v>39649</v>
      </c>
      <c r="AQ16" s="27" t="s">
        <v>443</v>
      </c>
      <c r="AR16" s="27">
        <v>4</v>
      </c>
      <c r="AS16" s="27">
        <v>4</v>
      </c>
      <c r="AT16" s="27">
        <v>4</v>
      </c>
      <c r="AU16" s="27" t="s">
        <v>449</v>
      </c>
      <c r="AW16" s="27" t="s">
        <v>444</v>
      </c>
      <c r="BJ16" s="27" t="s">
        <v>444</v>
      </c>
      <c r="BW16" s="27">
        <f>AF16+AT16+BG16</f>
        <v>5</v>
      </c>
      <c r="BX16" s="27">
        <v>120.5</v>
      </c>
      <c r="BY16" s="27">
        <v>120.5</v>
      </c>
      <c r="BZ16" s="27">
        <v>120.5</v>
      </c>
      <c r="CA16" s="27">
        <f t="shared" si="0"/>
        <v>120.5</v>
      </c>
      <c r="CB16" s="27">
        <v>85</v>
      </c>
      <c r="CC16" s="27">
        <v>85</v>
      </c>
      <c r="CD16" s="27">
        <v>85</v>
      </c>
      <c r="CE16" s="27">
        <f t="shared" si="1"/>
        <v>85</v>
      </c>
      <c r="CF16" s="27" t="s">
        <v>443</v>
      </c>
      <c r="CG16" s="55">
        <v>85</v>
      </c>
      <c r="CH16" s="55">
        <v>85</v>
      </c>
      <c r="CI16" s="55">
        <v>85</v>
      </c>
      <c r="CJ16" s="27">
        <f t="shared" si="2"/>
        <v>85</v>
      </c>
      <c r="CK16" s="27" t="s">
        <v>443</v>
      </c>
      <c r="CL16" s="27">
        <v>18.5</v>
      </c>
      <c r="CM16" s="27" t="s">
        <v>443</v>
      </c>
      <c r="CN16" s="27" t="s">
        <v>444</v>
      </c>
      <c r="CO16" s="42" t="s">
        <v>443</v>
      </c>
      <c r="CP16" s="28"/>
      <c r="CQ16" s="29"/>
      <c r="CR16" s="29"/>
      <c r="CS16" s="29"/>
      <c r="CT16" s="29"/>
      <c r="CU16" s="29"/>
      <c r="CV16" s="29"/>
      <c r="ED16" s="27">
        <v>17.5</v>
      </c>
      <c r="EI16" s="27" t="s">
        <v>714</v>
      </c>
      <c r="EJ16" s="27" t="s">
        <v>715</v>
      </c>
      <c r="EL16" s="46">
        <v>254044515</v>
      </c>
      <c r="EM16" s="46">
        <v>50608</v>
      </c>
      <c r="EN16" s="46">
        <v>36840.647333333298</v>
      </c>
      <c r="EO16" s="46">
        <v>18.447995660156899</v>
      </c>
      <c r="EP16" s="46">
        <v>693.77666666666698</v>
      </c>
      <c r="EQ16" s="46">
        <v>0.53462763796179702</v>
      </c>
      <c r="ER16" s="46">
        <v>43023.54</v>
      </c>
      <c r="ES16" s="46">
        <v>21.544086129193801</v>
      </c>
      <c r="ET16" s="46">
        <v>694.15</v>
      </c>
      <c r="EU16" s="46">
        <v>0.53199807900426099</v>
      </c>
      <c r="EV16" s="46">
        <v>59810.845666666697</v>
      </c>
      <c r="EW16" s="46">
        <v>29.950348355867099</v>
      </c>
      <c r="EX16" s="46">
        <v>615.42333333333295</v>
      </c>
      <c r="EY16" s="46">
        <v>0.466150720718915</v>
      </c>
      <c r="EZ16" s="46">
        <v>56713.692666666699</v>
      </c>
      <c r="FA16" s="46">
        <v>28.399445501585699</v>
      </c>
      <c r="FB16" s="46">
        <v>650.113333333333</v>
      </c>
      <c r="FC16" s="46">
        <v>0.43971021894050899</v>
      </c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</row>
    <row r="17" spans="1:196" s="27" customFormat="1" ht="23.25" customHeight="1">
      <c r="A17" s="47" t="s">
        <v>111</v>
      </c>
      <c r="B17" s="47"/>
      <c r="C17" s="48"/>
      <c r="D17" s="27">
        <v>4</v>
      </c>
      <c r="E17" s="27">
        <v>0</v>
      </c>
      <c r="F17" s="48"/>
      <c r="G17" s="27">
        <v>4</v>
      </c>
      <c r="H17" s="27">
        <v>4</v>
      </c>
      <c r="I17" s="49" t="s">
        <v>442</v>
      </c>
      <c r="J17" s="47" t="s">
        <v>459</v>
      </c>
      <c r="K17" s="50" t="s">
        <v>106</v>
      </c>
      <c r="L17" s="51">
        <v>39574</v>
      </c>
      <c r="M17" s="52">
        <v>127</v>
      </c>
      <c r="N17" s="47"/>
      <c r="O17" s="47"/>
      <c r="P17" s="47" t="s">
        <v>462</v>
      </c>
      <c r="Q17" s="47" t="s">
        <v>462</v>
      </c>
      <c r="R17" s="47"/>
      <c r="S17" s="27">
        <v>6</v>
      </c>
      <c r="T17" s="27">
        <v>5</v>
      </c>
      <c r="U17" s="27">
        <v>2008</v>
      </c>
      <c r="W17" s="27" t="s">
        <v>451</v>
      </c>
      <c r="X17" s="53" t="s">
        <v>297</v>
      </c>
      <c r="Y17" s="54">
        <v>14</v>
      </c>
      <c r="Z17" s="27" t="s">
        <v>450</v>
      </c>
      <c r="AA17" s="28">
        <v>39592</v>
      </c>
      <c r="AB17" s="27">
        <v>145</v>
      </c>
      <c r="AC17" s="27" t="s">
        <v>443</v>
      </c>
      <c r="AD17" s="27">
        <v>4</v>
      </c>
      <c r="AE17" s="27">
        <v>0</v>
      </c>
      <c r="AF17" s="27">
        <v>0</v>
      </c>
      <c r="AG17" s="27" t="s">
        <v>463</v>
      </c>
      <c r="AI17" s="27" t="s">
        <v>443</v>
      </c>
      <c r="AJ17" s="27">
        <v>1</v>
      </c>
      <c r="AK17" s="27" t="s">
        <v>448</v>
      </c>
      <c r="AL17" s="49">
        <v>14</v>
      </c>
      <c r="AM17" s="27" t="s">
        <v>443</v>
      </c>
      <c r="AN17" s="27" t="s">
        <v>450</v>
      </c>
      <c r="AO17" s="28">
        <v>39631</v>
      </c>
      <c r="AQ17" s="27" t="s">
        <v>443</v>
      </c>
      <c r="AR17" s="27">
        <v>4</v>
      </c>
      <c r="AS17" s="27">
        <v>4</v>
      </c>
      <c r="AT17" s="27">
        <v>4</v>
      </c>
      <c r="AU17" s="27" t="s">
        <v>449</v>
      </c>
      <c r="AW17" s="27" t="s">
        <v>444</v>
      </c>
      <c r="BJ17" s="27" t="s">
        <v>444</v>
      </c>
      <c r="BW17" s="27">
        <f>AF17+AT17+BG17</f>
        <v>4</v>
      </c>
      <c r="BX17" s="27">
        <v>121</v>
      </c>
      <c r="BY17" s="27">
        <v>121</v>
      </c>
      <c r="BZ17" s="27">
        <v>121</v>
      </c>
      <c r="CA17" s="27">
        <f t="shared" si="0"/>
        <v>121</v>
      </c>
      <c r="CB17" s="27">
        <v>84</v>
      </c>
      <c r="CC17" s="27">
        <v>84</v>
      </c>
      <c r="CD17" s="27">
        <v>84</v>
      </c>
      <c r="CE17" s="27">
        <f t="shared" si="1"/>
        <v>84</v>
      </c>
      <c r="CF17" s="27" t="s">
        <v>443</v>
      </c>
      <c r="CG17" s="55">
        <v>84</v>
      </c>
      <c r="CH17" s="55">
        <v>84</v>
      </c>
      <c r="CI17" s="55">
        <v>84</v>
      </c>
      <c r="CJ17" s="27">
        <f t="shared" si="2"/>
        <v>84</v>
      </c>
      <c r="CK17" s="27" t="s">
        <v>443</v>
      </c>
      <c r="CL17" s="27">
        <v>17.5</v>
      </c>
      <c r="CM17" s="27" t="s">
        <v>443</v>
      </c>
      <c r="CN17" s="27" t="s">
        <v>444</v>
      </c>
      <c r="CO17" s="42" t="s">
        <v>443</v>
      </c>
      <c r="CP17" s="28"/>
      <c r="CQ17" s="29"/>
      <c r="CR17" s="29"/>
      <c r="CS17" s="29"/>
      <c r="CT17" s="29"/>
      <c r="CU17" s="29"/>
      <c r="CV17" s="29"/>
      <c r="EL17" s="46">
        <v>254044516</v>
      </c>
      <c r="EM17" s="46">
        <v>50608</v>
      </c>
      <c r="EN17" s="46">
        <v>33013.441666666702</v>
      </c>
      <c r="EO17" s="46">
        <v>16.5315181104991</v>
      </c>
      <c r="EP17" s="46">
        <v>658.73</v>
      </c>
      <c r="EQ17" s="46">
        <v>0.57595749920483197</v>
      </c>
      <c r="ER17" s="46">
        <v>50173.356</v>
      </c>
      <c r="ES17" s="46">
        <v>25.1243645468202</v>
      </c>
      <c r="ET17" s="46">
        <v>586.08666666666704</v>
      </c>
      <c r="EU17" s="46">
        <v>0.45303226235994298</v>
      </c>
      <c r="EV17" s="46">
        <v>46223.142666666703</v>
      </c>
      <c r="EW17" s="46">
        <v>23.146290769487599</v>
      </c>
      <c r="EX17" s="46">
        <v>657.77</v>
      </c>
      <c r="EY17" s="46">
        <v>0.50660515483841195</v>
      </c>
      <c r="EZ17" s="46">
        <v>32225.103999999999</v>
      </c>
      <c r="FA17" s="46">
        <v>16.136757135703601</v>
      </c>
      <c r="FB17" s="46">
        <v>681.45666666666705</v>
      </c>
      <c r="FC17" s="46">
        <v>0.55318592239844799</v>
      </c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</row>
    <row r="18" spans="1:196" s="27" customFormat="1" ht="23.25" customHeight="1">
      <c r="A18" s="47" t="s">
        <v>112</v>
      </c>
      <c r="B18" s="47"/>
      <c r="C18" s="48"/>
      <c r="D18" s="27">
        <v>1</v>
      </c>
      <c r="E18" s="27">
        <v>0</v>
      </c>
      <c r="F18" s="48"/>
      <c r="G18" s="27">
        <v>3</v>
      </c>
      <c r="H18" s="27">
        <v>0</v>
      </c>
      <c r="I18" s="49" t="s">
        <v>442</v>
      </c>
      <c r="J18" s="47" t="s">
        <v>441</v>
      </c>
      <c r="K18" s="50" t="s">
        <v>106</v>
      </c>
      <c r="L18" s="51">
        <v>39574</v>
      </c>
      <c r="M18" s="52">
        <v>127</v>
      </c>
      <c r="N18" s="47" t="s">
        <v>466</v>
      </c>
      <c r="O18" s="47"/>
      <c r="P18" s="47" t="s">
        <v>462</v>
      </c>
      <c r="Q18" s="47"/>
      <c r="R18" s="47"/>
      <c r="S18" s="27">
        <v>6</v>
      </c>
      <c r="T18" s="27">
        <v>5</v>
      </c>
      <c r="U18" s="27">
        <v>2008</v>
      </c>
      <c r="W18" s="27" t="s">
        <v>451</v>
      </c>
      <c r="X18" s="53" t="s">
        <v>297</v>
      </c>
      <c r="Y18" s="54">
        <v>4</v>
      </c>
      <c r="Z18" s="27" t="s">
        <v>450</v>
      </c>
      <c r="AA18" s="28">
        <v>39582</v>
      </c>
      <c r="AB18" s="27">
        <v>135</v>
      </c>
      <c r="AC18" s="27" t="s">
        <v>443</v>
      </c>
      <c r="AD18" s="27">
        <v>1</v>
      </c>
      <c r="AE18" s="27">
        <v>0</v>
      </c>
      <c r="AF18" s="27">
        <v>0</v>
      </c>
      <c r="AG18" s="27" t="s">
        <v>463</v>
      </c>
      <c r="AI18" s="27" t="s">
        <v>443</v>
      </c>
      <c r="AJ18" s="27">
        <v>1</v>
      </c>
      <c r="AK18" s="27" t="s">
        <v>519</v>
      </c>
      <c r="AL18" s="49">
        <v>4</v>
      </c>
      <c r="AM18" s="27" t="s">
        <v>443</v>
      </c>
      <c r="AN18" s="27" t="s">
        <v>450</v>
      </c>
      <c r="AO18" s="28">
        <v>39607</v>
      </c>
      <c r="AQ18" s="27" t="s">
        <v>443</v>
      </c>
      <c r="AR18" s="27">
        <v>3</v>
      </c>
      <c r="AS18" s="27">
        <v>0</v>
      </c>
      <c r="AT18" s="27">
        <v>0</v>
      </c>
      <c r="AU18" s="27" t="s">
        <v>463</v>
      </c>
      <c r="AW18" s="27" t="s">
        <v>443</v>
      </c>
      <c r="AX18" s="27" t="s">
        <v>520</v>
      </c>
      <c r="AY18" s="27">
        <v>4</v>
      </c>
      <c r="AZ18" s="27" t="s">
        <v>443</v>
      </c>
      <c r="BA18" s="27" t="s">
        <v>450</v>
      </c>
      <c r="BB18" s="28">
        <v>39627</v>
      </c>
      <c r="BD18" s="27" t="s">
        <v>443</v>
      </c>
      <c r="BE18" s="27">
        <v>5</v>
      </c>
      <c r="BF18" s="27">
        <v>5</v>
      </c>
      <c r="BG18" s="27">
        <v>5</v>
      </c>
      <c r="BH18" s="27" t="s">
        <v>449</v>
      </c>
      <c r="BJ18" s="27" t="s">
        <v>444</v>
      </c>
      <c r="BW18" s="27">
        <f>AF18+AT18+BG18</f>
        <v>5</v>
      </c>
      <c r="BX18" s="27">
        <v>118</v>
      </c>
      <c r="BY18" s="27">
        <v>118</v>
      </c>
      <c r="BZ18" s="27">
        <v>118</v>
      </c>
      <c r="CA18" s="27">
        <f t="shared" si="0"/>
        <v>118</v>
      </c>
      <c r="CB18" s="27">
        <v>83.5</v>
      </c>
      <c r="CC18" s="27">
        <v>83.5</v>
      </c>
      <c r="CD18" s="27">
        <v>83.5</v>
      </c>
      <c r="CE18" s="27">
        <f t="shared" si="1"/>
        <v>83.5</v>
      </c>
      <c r="CF18" s="27" t="s">
        <v>443</v>
      </c>
      <c r="CG18" s="55">
        <v>83</v>
      </c>
      <c r="CH18" s="55">
        <v>83</v>
      </c>
      <c r="CI18" s="55">
        <v>83</v>
      </c>
      <c r="CJ18" s="27">
        <f t="shared" si="2"/>
        <v>83</v>
      </c>
      <c r="CK18" s="27" t="s">
        <v>443</v>
      </c>
      <c r="CL18" s="27">
        <v>21.5</v>
      </c>
      <c r="CM18" s="27" t="s">
        <v>443</v>
      </c>
      <c r="CN18" s="27" t="s">
        <v>444</v>
      </c>
      <c r="CO18" s="42" t="s">
        <v>443</v>
      </c>
      <c r="CP18" s="28"/>
      <c r="CQ18" s="29"/>
      <c r="CR18" s="29"/>
      <c r="CS18" s="29"/>
      <c r="CT18" s="29"/>
      <c r="CU18" s="29"/>
      <c r="CV18" s="29"/>
      <c r="EL18" s="46">
        <v>254044517</v>
      </c>
      <c r="EM18" s="46">
        <v>50608</v>
      </c>
      <c r="EN18" s="46">
        <v>25562.101999999999</v>
      </c>
      <c r="EO18" s="46">
        <v>12.800251377065599</v>
      </c>
      <c r="EP18" s="46">
        <v>681.77333333333297</v>
      </c>
      <c r="EQ18" s="46">
        <v>0.55529711035523499</v>
      </c>
      <c r="ER18" s="46">
        <v>36334.266666666699</v>
      </c>
      <c r="ES18" s="46">
        <v>18.194424970789498</v>
      </c>
      <c r="ET18" s="46">
        <v>669.77333333333297</v>
      </c>
      <c r="EU18" s="46">
        <v>0.52417522912336201</v>
      </c>
      <c r="EV18" s="46">
        <v>35659.161333333301</v>
      </c>
      <c r="EW18" s="46">
        <v>17.856365214488399</v>
      </c>
      <c r="EX18" s="46">
        <v>693.77666666666698</v>
      </c>
      <c r="EY18" s="46">
        <v>0.49231676512558897</v>
      </c>
      <c r="EZ18" s="46">
        <v>44507.768333333297</v>
      </c>
      <c r="FA18" s="46">
        <v>22.2873151393757</v>
      </c>
      <c r="FB18" s="46">
        <v>646.14333333333298</v>
      </c>
      <c r="FC18" s="46">
        <v>0.55107266282142597</v>
      </c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</row>
    <row r="19" spans="1:196" s="27" customFormat="1" ht="23.25" customHeight="1">
      <c r="A19" s="47" t="s">
        <v>113</v>
      </c>
      <c r="B19" s="47" t="s">
        <v>77</v>
      </c>
      <c r="C19" s="48">
        <v>0</v>
      </c>
      <c r="D19" s="27">
        <v>2</v>
      </c>
      <c r="E19" s="27">
        <v>2</v>
      </c>
      <c r="F19" s="48">
        <v>4</v>
      </c>
      <c r="G19" s="27">
        <v>4</v>
      </c>
      <c r="H19" s="27">
        <v>4</v>
      </c>
      <c r="I19" s="49" t="s">
        <v>442</v>
      </c>
      <c r="J19" s="47" t="s">
        <v>441</v>
      </c>
      <c r="K19" s="50" t="s">
        <v>106</v>
      </c>
      <c r="L19" s="51">
        <v>39574</v>
      </c>
      <c r="M19" s="52">
        <v>127</v>
      </c>
      <c r="N19" s="47" t="s">
        <v>469</v>
      </c>
      <c r="O19" s="47"/>
      <c r="P19" s="47" t="s">
        <v>454</v>
      </c>
      <c r="Q19" s="47" t="s">
        <v>452</v>
      </c>
      <c r="R19" s="47"/>
      <c r="S19" s="27">
        <v>6</v>
      </c>
      <c r="T19" s="27">
        <v>5</v>
      </c>
      <c r="U19" s="27">
        <v>2008</v>
      </c>
      <c r="W19" s="27" t="s">
        <v>451</v>
      </c>
      <c r="X19" s="53" t="s">
        <v>110</v>
      </c>
      <c r="Y19" s="54">
        <v>1</v>
      </c>
      <c r="Z19" s="27" t="s">
        <v>450</v>
      </c>
      <c r="AA19" s="28">
        <v>39610</v>
      </c>
      <c r="AB19" s="27">
        <v>163</v>
      </c>
      <c r="AC19" s="27" t="s">
        <v>443</v>
      </c>
      <c r="AD19" s="27">
        <v>2</v>
      </c>
      <c r="AE19" s="27">
        <v>2</v>
      </c>
      <c r="AF19" s="27">
        <v>1</v>
      </c>
      <c r="AG19" s="27" t="s">
        <v>449</v>
      </c>
      <c r="AI19" s="27" t="s">
        <v>443</v>
      </c>
      <c r="AJ19" s="27">
        <v>1</v>
      </c>
      <c r="AK19" s="27" t="s">
        <v>448</v>
      </c>
      <c r="AL19" s="49">
        <v>2</v>
      </c>
      <c r="AN19" s="27" t="s">
        <v>450</v>
      </c>
      <c r="AO19" s="28">
        <v>39649</v>
      </c>
      <c r="AQ19" s="27" t="s">
        <v>443</v>
      </c>
      <c r="AR19" s="27">
        <v>4</v>
      </c>
      <c r="AS19" s="27">
        <v>4</v>
      </c>
      <c r="AT19" s="27">
        <v>4</v>
      </c>
      <c r="AU19" s="27" t="s">
        <v>449</v>
      </c>
      <c r="AW19" s="27" t="s">
        <v>444</v>
      </c>
      <c r="BJ19" s="27" t="s">
        <v>444</v>
      </c>
      <c r="BW19" s="27">
        <f>AF19+AT19+BG19</f>
        <v>5</v>
      </c>
      <c r="BX19" s="27">
        <v>117.5</v>
      </c>
      <c r="BY19" s="27">
        <v>117.5</v>
      </c>
      <c r="BZ19" s="27">
        <v>117.5</v>
      </c>
      <c r="CA19" s="27">
        <f t="shared" si="0"/>
        <v>117.5</v>
      </c>
      <c r="CB19" s="27">
        <v>77</v>
      </c>
      <c r="CC19" s="27">
        <v>77</v>
      </c>
      <c r="CD19" s="27">
        <v>77</v>
      </c>
      <c r="CE19" s="27">
        <f t="shared" si="1"/>
        <v>77</v>
      </c>
      <c r="CF19" s="27" t="s">
        <v>443</v>
      </c>
      <c r="CG19" s="55">
        <v>72</v>
      </c>
      <c r="CH19" s="55">
        <v>72</v>
      </c>
      <c r="CI19" s="55">
        <v>72</v>
      </c>
      <c r="CJ19" s="27">
        <f t="shared" si="2"/>
        <v>72</v>
      </c>
      <c r="CK19" s="27" t="s">
        <v>443</v>
      </c>
      <c r="CL19" s="27">
        <v>21.5</v>
      </c>
      <c r="CM19" s="27" t="s">
        <v>443</v>
      </c>
      <c r="CN19" s="27" t="s">
        <v>444</v>
      </c>
      <c r="CO19" s="42" t="s">
        <v>443</v>
      </c>
      <c r="CP19" s="28"/>
      <c r="CQ19" s="29"/>
      <c r="CR19" s="29"/>
      <c r="CS19" s="29"/>
      <c r="CT19" s="29"/>
      <c r="CU19" s="29"/>
      <c r="CV19" s="29"/>
      <c r="ED19" s="27">
        <v>20.5</v>
      </c>
      <c r="EI19" s="27" t="s">
        <v>714</v>
      </c>
      <c r="EJ19" s="27" t="s">
        <v>715</v>
      </c>
      <c r="EL19" s="46">
        <v>254044518</v>
      </c>
      <c r="EM19" s="46">
        <v>50608</v>
      </c>
      <c r="EN19" s="46">
        <v>17463.0396666667</v>
      </c>
      <c r="EO19" s="46">
        <v>8.7446367885161003</v>
      </c>
      <c r="EP19" s="46">
        <v>690.79666666666697</v>
      </c>
      <c r="EQ19" s="46">
        <v>0.56974632480802501</v>
      </c>
      <c r="ER19" s="46">
        <v>69174.495999999999</v>
      </c>
      <c r="ES19" s="46">
        <v>34.639206810215299</v>
      </c>
      <c r="ET19" s="46">
        <v>607.15</v>
      </c>
      <c r="EU19" s="46">
        <v>0.46658486494430801</v>
      </c>
      <c r="EV19" s="46">
        <v>66594.578333333295</v>
      </c>
      <c r="EW19" s="46">
        <v>33.347310131864504</v>
      </c>
      <c r="EX19" s="46">
        <v>615.43333333333305</v>
      </c>
      <c r="EY19" s="46">
        <v>0.45425293014606399</v>
      </c>
      <c r="EZ19" s="46">
        <v>41026.824333333301</v>
      </c>
      <c r="FA19" s="46">
        <v>20.544228509430798</v>
      </c>
      <c r="FB19" s="46">
        <v>652.77333333333297</v>
      </c>
      <c r="FC19" s="46">
        <v>0.54950624687833105</v>
      </c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</row>
    <row r="20" spans="1:196" s="27" customFormat="1" ht="23.25" customHeight="1">
      <c r="A20" s="47" t="s">
        <v>114</v>
      </c>
      <c r="B20" s="47"/>
      <c r="C20" s="48"/>
      <c r="D20" s="27">
        <v>4</v>
      </c>
      <c r="E20" s="27">
        <v>0</v>
      </c>
      <c r="F20" s="48"/>
      <c r="G20" s="27">
        <v>5</v>
      </c>
      <c r="H20" s="27">
        <v>0</v>
      </c>
      <c r="I20" s="49" t="s">
        <v>458</v>
      </c>
      <c r="J20" s="47" t="s">
        <v>459</v>
      </c>
      <c r="K20" s="50" t="s">
        <v>115</v>
      </c>
      <c r="L20" s="51">
        <v>39575</v>
      </c>
      <c r="M20" s="52">
        <v>128</v>
      </c>
      <c r="N20" s="47"/>
      <c r="O20" s="47"/>
      <c r="P20" s="47" t="s">
        <v>452</v>
      </c>
      <c r="Q20" s="47" t="s">
        <v>454</v>
      </c>
      <c r="R20" s="47"/>
      <c r="S20" s="27">
        <v>7</v>
      </c>
      <c r="T20" s="27">
        <v>5</v>
      </c>
      <c r="U20" s="27">
        <v>2008</v>
      </c>
      <c r="W20" s="27" t="s">
        <v>451</v>
      </c>
      <c r="X20" s="53" t="s">
        <v>167</v>
      </c>
      <c r="Y20" s="54">
        <v>13</v>
      </c>
      <c r="Z20" s="27" t="s">
        <v>450</v>
      </c>
      <c r="AA20" s="28">
        <v>39578</v>
      </c>
      <c r="AB20" s="27">
        <v>131</v>
      </c>
      <c r="AC20" s="27" t="s">
        <v>443</v>
      </c>
      <c r="AD20" s="27">
        <v>4</v>
      </c>
      <c r="AE20" s="27">
        <v>0</v>
      </c>
      <c r="AF20" s="27">
        <v>0</v>
      </c>
      <c r="AG20" s="27" t="s">
        <v>463</v>
      </c>
      <c r="AI20" s="27" t="s">
        <v>294</v>
      </c>
      <c r="AJ20" s="27">
        <v>0</v>
      </c>
      <c r="AK20" s="27" t="s">
        <v>519</v>
      </c>
      <c r="AL20" s="49">
        <v>13</v>
      </c>
      <c r="AM20" s="27" t="s">
        <v>443</v>
      </c>
      <c r="AN20" s="27" t="s">
        <v>450</v>
      </c>
      <c r="AO20" s="28">
        <v>39647</v>
      </c>
      <c r="AQ20" s="27" t="s">
        <v>443</v>
      </c>
      <c r="AR20" s="27">
        <v>5</v>
      </c>
      <c r="AS20" s="27">
        <v>0</v>
      </c>
      <c r="AT20" s="27">
        <v>0</v>
      </c>
      <c r="AU20" s="27" t="s">
        <v>463</v>
      </c>
      <c r="AW20" s="27" t="s">
        <v>443</v>
      </c>
      <c r="AX20" s="27" t="s">
        <v>520</v>
      </c>
      <c r="AY20" s="27">
        <v>13</v>
      </c>
      <c r="AZ20" s="27" t="s">
        <v>443</v>
      </c>
      <c r="BA20" s="27" t="s">
        <v>450</v>
      </c>
      <c r="BB20" s="28">
        <v>39671</v>
      </c>
      <c r="BD20" s="27" t="s">
        <v>443</v>
      </c>
      <c r="BE20" s="27">
        <v>5</v>
      </c>
      <c r="BF20" s="27">
        <v>0</v>
      </c>
      <c r="BG20" s="27">
        <v>0</v>
      </c>
      <c r="BH20" s="27" t="s">
        <v>463</v>
      </c>
      <c r="BJ20" s="27" t="s">
        <v>444</v>
      </c>
      <c r="BW20" s="27">
        <f>AF20+AT20+BG20</f>
        <v>0</v>
      </c>
      <c r="BX20" s="27">
        <v>118</v>
      </c>
      <c r="BY20" s="27">
        <v>118</v>
      </c>
      <c r="BZ20" s="27">
        <v>118</v>
      </c>
      <c r="CA20" s="27">
        <f t="shared" si="0"/>
        <v>118</v>
      </c>
      <c r="CB20" s="27">
        <v>105</v>
      </c>
      <c r="CC20" s="27">
        <v>104.5</v>
      </c>
      <c r="CD20" s="27">
        <v>105</v>
      </c>
      <c r="CE20" s="27">
        <f t="shared" si="1"/>
        <v>104.83333333333333</v>
      </c>
      <c r="CF20" s="27" t="s">
        <v>443</v>
      </c>
      <c r="CG20" s="55">
        <v>104</v>
      </c>
      <c r="CH20" s="55">
        <v>104</v>
      </c>
      <c r="CI20" s="55">
        <v>104</v>
      </c>
      <c r="CJ20" s="27">
        <f t="shared" si="2"/>
        <v>104</v>
      </c>
      <c r="CK20" s="27" t="s">
        <v>443</v>
      </c>
      <c r="CL20" s="27">
        <v>18.5</v>
      </c>
      <c r="CM20" s="27" t="s">
        <v>443</v>
      </c>
      <c r="CN20" s="27" t="s">
        <v>282</v>
      </c>
      <c r="CO20" s="42" t="s">
        <v>443</v>
      </c>
      <c r="CP20" s="28">
        <v>38500</v>
      </c>
      <c r="CQ20" s="29">
        <v>1.2559326263802664</v>
      </c>
      <c r="CR20" s="29">
        <v>8.3016666666666659</v>
      </c>
      <c r="CS20" s="29">
        <v>7.4630824949698198</v>
      </c>
      <c r="CT20" s="29">
        <v>1.9731026156941653</v>
      </c>
      <c r="CU20" s="29">
        <v>0.24009657947686122</v>
      </c>
      <c r="CV20" s="29">
        <v>9.6762816901408453</v>
      </c>
      <c r="ED20" s="27">
        <v>19</v>
      </c>
      <c r="EL20" s="46">
        <v>254044519</v>
      </c>
      <c r="EM20" s="46">
        <v>50708</v>
      </c>
      <c r="EN20" s="46">
        <v>20921.5736666667</v>
      </c>
      <c r="EO20" s="46">
        <v>10.476501585711899</v>
      </c>
      <c r="EP20" s="46">
        <v>657.77</v>
      </c>
      <c r="EQ20" s="46">
        <v>0.57065073079939799</v>
      </c>
      <c r="ER20" s="46">
        <v>61521.305666666703</v>
      </c>
      <c r="ES20" s="46">
        <v>30.806863128025402</v>
      </c>
      <c r="ET20" s="46">
        <v>584.39</v>
      </c>
      <c r="EU20" s="46">
        <v>0.48084362058191299</v>
      </c>
      <c r="EV20" s="46">
        <v>46841.351000000002</v>
      </c>
      <c r="EW20" s="46">
        <v>23.4558592889334</v>
      </c>
      <c r="EX20" s="46">
        <v>693.77666666666698</v>
      </c>
      <c r="EY20" s="46">
        <v>0.50841512965846403</v>
      </c>
      <c r="EZ20" s="46">
        <v>31157.1943333333</v>
      </c>
      <c r="FA20" s="46">
        <v>15.602000166917</v>
      </c>
      <c r="FB20" s="46">
        <v>662.49</v>
      </c>
      <c r="FC20" s="46">
        <v>0.57424684801469095</v>
      </c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</row>
    <row r="21" spans="1:196" s="27" customFormat="1" ht="23.25" customHeight="1">
      <c r="A21" s="47" t="s">
        <v>116</v>
      </c>
      <c r="B21" s="47"/>
      <c r="C21" s="48"/>
      <c r="F21" s="48"/>
      <c r="I21" s="49" t="s">
        <v>442</v>
      </c>
      <c r="J21" s="47" t="s">
        <v>295</v>
      </c>
      <c r="K21" s="50" t="s">
        <v>115</v>
      </c>
      <c r="L21" s="51">
        <v>39575</v>
      </c>
      <c r="M21" s="52">
        <v>128</v>
      </c>
      <c r="N21" s="47"/>
      <c r="O21" s="47"/>
      <c r="P21" s="47"/>
      <c r="Q21" s="47" t="s">
        <v>462</v>
      </c>
      <c r="R21" s="47"/>
      <c r="S21" s="27">
        <v>7</v>
      </c>
      <c r="T21" s="27">
        <v>5</v>
      </c>
      <c r="U21" s="27">
        <v>2008</v>
      </c>
      <c r="W21" s="27" t="s">
        <v>451</v>
      </c>
      <c r="X21" s="53"/>
      <c r="Y21" s="54"/>
      <c r="AI21" s="27" t="s">
        <v>444</v>
      </c>
      <c r="AL21" s="49"/>
      <c r="AW21" s="27" t="s">
        <v>444</v>
      </c>
      <c r="BJ21" s="27" t="s">
        <v>444</v>
      </c>
      <c r="BX21" s="27">
        <v>117.5</v>
      </c>
      <c r="BY21" s="27">
        <v>117.5</v>
      </c>
      <c r="BZ21" s="27">
        <v>117.5</v>
      </c>
      <c r="CA21" s="27">
        <f t="shared" si="0"/>
        <v>117.5</v>
      </c>
      <c r="CB21" s="27">
        <v>86.5</v>
      </c>
      <c r="CC21" s="27">
        <v>86.5</v>
      </c>
      <c r="CD21" s="27">
        <v>86.5</v>
      </c>
      <c r="CE21" s="27">
        <f t="shared" si="1"/>
        <v>86.5</v>
      </c>
      <c r="CF21" s="27" t="s">
        <v>443</v>
      </c>
      <c r="CG21" s="55">
        <v>85.5</v>
      </c>
      <c r="CH21" s="55">
        <v>85.5</v>
      </c>
      <c r="CI21" s="55">
        <v>85.5</v>
      </c>
      <c r="CJ21" s="27">
        <f t="shared" si="2"/>
        <v>85.5</v>
      </c>
      <c r="CK21" s="27" t="s">
        <v>443</v>
      </c>
      <c r="CL21" s="27">
        <v>19.5</v>
      </c>
      <c r="CM21" s="27" t="s">
        <v>443</v>
      </c>
      <c r="CN21" s="27" t="s">
        <v>282</v>
      </c>
      <c r="CO21" s="42" t="s">
        <v>443</v>
      </c>
      <c r="CP21" s="28">
        <v>38478</v>
      </c>
      <c r="CQ21" s="29">
        <v>1.2306642352384873</v>
      </c>
      <c r="CR21" s="29">
        <v>6.3825000000000003</v>
      </c>
      <c r="CS21" s="29">
        <v>6.8117907444668022</v>
      </c>
      <c r="CT21" s="29">
        <v>2.0107766599597587</v>
      </c>
      <c r="CU21" s="29">
        <v>0.12182696177062376</v>
      </c>
      <c r="CV21" s="29">
        <v>8.9443943661971854</v>
      </c>
      <c r="CW21" s="27" t="s">
        <v>756</v>
      </c>
      <c r="ED21" s="27">
        <v>20.5</v>
      </c>
      <c r="EE21" s="27">
        <v>18.75</v>
      </c>
      <c r="EL21" s="46">
        <v>254044520</v>
      </c>
      <c r="EM21" s="46">
        <v>50708</v>
      </c>
      <c r="EN21" s="46">
        <v>25850.2293333333</v>
      </c>
      <c r="EO21" s="46">
        <v>12.9445314638625</v>
      </c>
      <c r="EP21" s="46">
        <v>678.42</v>
      </c>
      <c r="EQ21" s="46">
        <v>0.54221031558944199</v>
      </c>
      <c r="ER21" s="46">
        <v>54987.581333333299</v>
      </c>
      <c r="ES21" s="46">
        <v>27.535093306626599</v>
      </c>
      <c r="ET21" s="46">
        <v>600.37666666666701</v>
      </c>
      <c r="EU21" s="46">
        <v>0.44656416034145602</v>
      </c>
      <c r="EV21" s="46">
        <v>40632.863666666701</v>
      </c>
      <c r="EW21" s="46">
        <v>20.3469522617259</v>
      </c>
      <c r="EX21" s="46">
        <v>664.48666666666702</v>
      </c>
      <c r="EY21" s="46">
        <v>0.44683162406688198</v>
      </c>
      <c r="EZ21" s="46">
        <v>38321.743666666698</v>
      </c>
      <c r="FA21" s="46">
        <v>19.189656317810002</v>
      </c>
      <c r="FB21" s="46">
        <v>670.14666666666699</v>
      </c>
      <c r="FC21" s="46">
        <v>0.53443112465218101</v>
      </c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</row>
    <row r="22" spans="1:196" s="27" customFormat="1" ht="23.25" customHeight="1">
      <c r="A22" s="47" t="s">
        <v>117</v>
      </c>
      <c r="B22" s="47"/>
      <c r="C22" s="48"/>
      <c r="F22" s="48"/>
      <c r="I22" s="49" t="s">
        <v>442</v>
      </c>
      <c r="J22" s="47" t="s">
        <v>441</v>
      </c>
      <c r="K22" s="50" t="s">
        <v>115</v>
      </c>
      <c r="L22" s="51">
        <v>39575</v>
      </c>
      <c r="M22" s="52">
        <v>128</v>
      </c>
      <c r="N22" s="47"/>
      <c r="O22" s="47"/>
      <c r="P22" s="47" t="s">
        <v>462</v>
      </c>
      <c r="Q22" s="47" t="s">
        <v>452</v>
      </c>
      <c r="R22" s="47"/>
      <c r="S22" s="27">
        <v>7</v>
      </c>
      <c r="T22" s="27">
        <v>5</v>
      </c>
      <c r="U22" s="27">
        <v>2008</v>
      </c>
      <c r="W22" s="27" t="s">
        <v>451</v>
      </c>
      <c r="X22" s="53"/>
      <c r="Y22" s="54"/>
      <c r="AI22" s="27" t="s">
        <v>444</v>
      </c>
      <c r="AL22" s="49"/>
      <c r="AW22" s="27" t="s">
        <v>444</v>
      </c>
      <c r="BJ22" s="27" t="s">
        <v>444</v>
      </c>
      <c r="BX22" s="27">
        <v>114</v>
      </c>
      <c r="BY22" s="27">
        <v>114</v>
      </c>
      <c r="BZ22" s="27">
        <v>114</v>
      </c>
      <c r="CA22" s="27">
        <f t="shared" si="0"/>
        <v>114</v>
      </c>
      <c r="CB22" s="27">
        <v>83.5</v>
      </c>
      <c r="CC22" s="27">
        <v>83.5</v>
      </c>
      <c r="CD22" s="27">
        <v>83.5</v>
      </c>
      <c r="CE22" s="27">
        <f t="shared" si="1"/>
        <v>83.5</v>
      </c>
      <c r="CF22" s="27" t="s">
        <v>443</v>
      </c>
      <c r="CG22" s="55">
        <v>83</v>
      </c>
      <c r="CH22" s="55">
        <v>83</v>
      </c>
      <c r="CI22" s="55">
        <v>83</v>
      </c>
      <c r="CJ22" s="27">
        <f t="shared" si="2"/>
        <v>83</v>
      </c>
      <c r="CK22" s="27" t="s">
        <v>443</v>
      </c>
      <c r="CL22" s="27">
        <v>17</v>
      </c>
      <c r="CM22" s="27" t="s">
        <v>443</v>
      </c>
      <c r="CN22" s="27" t="s">
        <v>444</v>
      </c>
      <c r="CO22" s="42" t="s">
        <v>443</v>
      </c>
      <c r="CP22" s="28">
        <v>38478</v>
      </c>
      <c r="CQ22" s="29">
        <v>1.6427245422464296</v>
      </c>
      <c r="CR22" s="29">
        <v>10.25</v>
      </c>
      <c r="CS22" s="29">
        <v>7.0728209255533203</v>
      </c>
      <c r="CT22" s="29">
        <v>2.0596217303822941</v>
      </c>
      <c r="CU22" s="29">
        <v>0.2914446680080483</v>
      </c>
      <c r="CV22" s="29">
        <v>9.4238873239436636</v>
      </c>
      <c r="CW22" s="27" t="s">
        <v>756</v>
      </c>
      <c r="EL22" s="46">
        <v>254044521</v>
      </c>
      <c r="EM22" s="46">
        <v>50708</v>
      </c>
      <c r="EN22" s="46">
        <v>18373.441999999999</v>
      </c>
      <c r="EO22" s="46">
        <v>9.2005217826740093</v>
      </c>
      <c r="EP22" s="46">
        <v>681.77333333333297</v>
      </c>
      <c r="EQ22" s="46">
        <v>0.61141744214703297</v>
      </c>
      <c r="ER22" s="46">
        <v>60886.7726666667</v>
      </c>
      <c r="ES22" s="46">
        <v>30.4891200133534</v>
      </c>
      <c r="ET22" s="46">
        <v>643.71</v>
      </c>
      <c r="EU22" s="46">
        <v>0.463237817638117</v>
      </c>
      <c r="EV22" s="46">
        <v>49730.938333333303</v>
      </c>
      <c r="EW22" s="46">
        <v>24.9028234017693</v>
      </c>
      <c r="EX22" s="46">
        <v>670.14666666666699</v>
      </c>
      <c r="EY22" s="46">
        <v>0.50340765646462005</v>
      </c>
      <c r="EZ22" s="46">
        <v>44918.78</v>
      </c>
      <c r="FA22" s="46">
        <v>22.4931296945418</v>
      </c>
      <c r="FB22" s="46">
        <v>681.4</v>
      </c>
      <c r="FC22" s="46">
        <v>0.50772718772705105</v>
      </c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</row>
    <row r="23" spans="1:196" s="27" customFormat="1" ht="23.25" customHeight="1">
      <c r="A23" s="47" t="s">
        <v>118</v>
      </c>
      <c r="B23" s="47"/>
      <c r="C23" s="48"/>
      <c r="D23" s="27">
        <v>4</v>
      </c>
      <c r="E23" s="27">
        <v>0</v>
      </c>
      <c r="F23" s="48"/>
      <c r="G23" s="27">
        <v>5</v>
      </c>
      <c r="H23" s="27">
        <v>0</v>
      </c>
      <c r="I23" s="49" t="s">
        <v>458</v>
      </c>
      <c r="J23" s="47" t="s">
        <v>459</v>
      </c>
      <c r="K23" s="50" t="s">
        <v>115</v>
      </c>
      <c r="L23" s="51">
        <v>39575</v>
      </c>
      <c r="M23" s="52">
        <v>128</v>
      </c>
      <c r="N23" s="47"/>
      <c r="O23" s="47"/>
      <c r="P23" s="47"/>
      <c r="Q23" s="47" t="s">
        <v>452</v>
      </c>
      <c r="R23" s="47"/>
      <c r="S23" s="27">
        <v>7</v>
      </c>
      <c r="T23" s="27">
        <v>5</v>
      </c>
      <c r="U23" s="27">
        <v>2008</v>
      </c>
      <c r="W23" s="27" t="s">
        <v>451</v>
      </c>
      <c r="X23" s="53" t="s">
        <v>163</v>
      </c>
      <c r="Y23" s="54">
        <v>17</v>
      </c>
      <c r="Z23" s="27" t="s">
        <v>450</v>
      </c>
      <c r="AA23" s="28">
        <v>39580</v>
      </c>
      <c r="AB23" s="27">
        <v>133</v>
      </c>
      <c r="AC23" s="27" t="s">
        <v>443</v>
      </c>
      <c r="AD23" s="27">
        <v>4</v>
      </c>
      <c r="AE23" s="27">
        <v>0</v>
      </c>
      <c r="AF23" s="27">
        <v>0</v>
      </c>
      <c r="AG23" s="27" t="s">
        <v>463</v>
      </c>
      <c r="AI23" s="27" t="s">
        <v>294</v>
      </c>
      <c r="AJ23" s="27">
        <v>0</v>
      </c>
      <c r="AK23" s="27" t="s">
        <v>519</v>
      </c>
      <c r="AL23" s="49">
        <v>17</v>
      </c>
      <c r="AM23" s="27" t="s">
        <v>443</v>
      </c>
      <c r="AN23" s="27" t="s">
        <v>450</v>
      </c>
      <c r="AO23" s="28">
        <v>39613</v>
      </c>
      <c r="AQ23" s="27" t="s">
        <v>443</v>
      </c>
      <c r="AR23" s="27">
        <v>5</v>
      </c>
      <c r="AS23" s="27">
        <v>0</v>
      </c>
      <c r="AT23" s="27">
        <v>0</v>
      </c>
      <c r="AU23" s="27" t="s">
        <v>463</v>
      </c>
      <c r="AW23" s="27" t="s">
        <v>443</v>
      </c>
      <c r="AX23" s="27" t="s">
        <v>520</v>
      </c>
      <c r="AY23" s="27">
        <v>17</v>
      </c>
      <c r="AZ23" s="27" t="s">
        <v>443</v>
      </c>
      <c r="BA23" s="27" t="s">
        <v>450</v>
      </c>
      <c r="BB23" s="28">
        <v>39668</v>
      </c>
      <c r="BD23" s="27" t="s">
        <v>443</v>
      </c>
      <c r="BE23" s="27">
        <v>3</v>
      </c>
      <c r="BF23" s="27">
        <v>0</v>
      </c>
      <c r="BG23" s="27">
        <v>0</v>
      </c>
      <c r="BH23" s="27" t="s">
        <v>463</v>
      </c>
      <c r="BJ23" s="27" t="s">
        <v>444</v>
      </c>
      <c r="BW23" s="27">
        <f t="shared" ref="BW23:BW28" si="4">AF23+AT23+BG23</f>
        <v>0</v>
      </c>
      <c r="BX23" s="27">
        <v>121</v>
      </c>
      <c r="BY23" s="27">
        <v>121</v>
      </c>
      <c r="BZ23" s="27">
        <v>121</v>
      </c>
      <c r="CA23" s="27">
        <f t="shared" si="0"/>
        <v>121</v>
      </c>
      <c r="CB23" s="27">
        <v>91</v>
      </c>
      <c r="CC23" s="27">
        <v>91</v>
      </c>
      <c r="CD23" s="27">
        <v>91</v>
      </c>
      <c r="CE23" s="27">
        <f t="shared" si="1"/>
        <v>91</v>
      </c>
      <c r="CF23" s="27" t="s">
        <v>443</v>
      </c>
      <c r="CG23" s="55">
        <v>92.5</v>
      </c>
      <c r="CH23" s="55">
        <v>92.5</v>
      </c>
      <c r="CI23" s="55">
        <v>92.5</v>
      </c>
      <c r="CJ23" s="27">
        <f t="shared" si="2"/>
        <v>92.5</v>
      </c>
      <c r="CK23" s="27" t="s">
        <v>443</v>
      </c>
      <c r="CL23" s="27">
        <v>20</v>
      </c>
      <c r="CM23" s="27" t="s">
        <v>443</v>
      </c>
      <c r="CN23" s="27" t="s">
        <v>444</v>
      </c>
      <c r="CO23" s="42" t="s">
        <v>443</v>
      </c>
      <c r="CP23" s="28">
        <v>38478</v>
      </c>
      <c r="CQ23" s="29">
        <v>1.5562417359171272</v>
      </c>
      <c r="CR23" s="29">
        <v>11.395555555555555</v>
      </c>
      <c r="CS23" s="29">
        <v>11.627637826961772</v>
      </c>
      <c r="CT23" s="29">
        <v>2.7233480885311874</v>
      </c>
      <c r="CU23" s="29">
        <v>0.12231790744466803</v>
      </c>
      <c r="CV23" s="29">
        <v>14.473303822937627</v>
      </c>
      <c r="EL23" s="46">
        <v>254044522</v>
      </c>
      <c r="EM23" s="46">
        <v>50708</v>
      </c>
      <c r="EN23" s="46">
        <v>24199.845333333298</v>
      </c>
      <c r="EO23" s="46">
        <v>12.1180998163913</v>
      </c>
      <c r="EP23" s="46">
        <v>694.15</v>
      </c>
      <c r="EQ23" s="46">
        <v>0.54637081353761996</v>
      </c>
      <c r="ER23" s="46">
        <v>46769.4126666667</v>
      </c>
      <c r="ES23" s="46">
        <v>23.4198360874645</v>
      </c>
      <c r="ET23" s="46">
        <v>694.15</v>
      </c>
      <c r="EU23" s="46">
        <v>0.53028165972754004</v>
      </c>
      <c r="EV23" s="46">
        <v>27489.262333333299</v>
      </c>
      <c r="EW23" s="46">
        <v>13.765279085294599</v>
      </c>
      <c r="EX23" s="46">
        <v>690.79666666666697</v>
      </c>
      <c r="EY23" s="46">
        <v>0.50987703677614005</v>
      </c>
      <c r="EZ23" s="46">
        <v>28698.8023333333</v>
      </c>
      <c r="FA23" s="46">
        <v>14.3709576030713</v>
      </c>
      <c r="FB23" s="46">
        <v>681.77333333333297</v>
      </c>
      <c r="FC23" s="46">
        <v>0.510571502702174</v>
      </c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</row>
    <row r="24" spans="1:196" s="27" customFormat="1" ht="23.25" customHeight="1">
      <c r="A24" s="47" t="s">
        <v>119</v>
      </c>
      <c r="B24" s="47"/>
      <c r="C24" s="48"/>
      <c r="D24" s="27">
        <v>5</v>
      </c>
      <c r="E24" s="27">
        <v>0</v>
      </c>
      <c r="F24" s="48"/>
      <c r="G24" s="27">
        <v>4</v>
      </c>
      <c r="H24" s="27">
        <v>3</v>
      </c>
      <c r="I24" s="49" t="s">
        <v>458</v>
      </c>
      <c r="J24" s="47" t="s">
        <v>459</v>
      </c>
      <c r="K24" s="50" t="s">
        <v>115</v>
      </c>
      <c r="L24" s="51">
        <v>39575</v>
      </c>
      <c r="M24" s="52">
        <v>128</v>
      </c>
      <c r="N24" s="47" t="s">
        <v>475</v>
      </c>
      <c r="O24" s="47"/>
      <c r="P24" s="47"/>
      <c r="Q24" s="47" t="s">
        <v>475</v>
      </c>
      <c r="R24" s="47"/>
      <c r="S24" s="27">
        <v>7</v>
      </c>
      <c r="T24" s="27">
        <v>5</v>
      </c>
      <c r="U24" s="27">
        <v>2008</v>
      </c>
      <c r="W24" s="27" t="s">
        <v>451</v>
      </c>
      <c r="X24" s="53" t="s">
        <v>137</v>
      </c>
      <c r="Y24" s="54">
        <v>35</v>
      </c>
      <c r="Z24" s="27" t="s">
        <v>450</v>
      </c>
      <c r="AA24" s="28">
        <v>39614</v>
      </c>
      <c r="AB24" s="27">
        <v>167</v>
      </c>
      <c r="AC24" s="27" t="s">
        <v>443</v>
      </c>
      <c r="AD24" s="27">
        <v>5</v>
      </c>
      <c r="AE24" s="27">
        <v>0</v>
      </c>
      <c r="AF24" s="27">
        <v>0</v>
      </c>
      <c r="AG24" s="27" t="s">
        <v>463</v>
      </c>
      <c r="AI24" s="27" t="s">
        <v>294</v>
      </c>
      <c r="AJ24" s="27">
        <v>0</v>
      </c>
      <c r="AK24" s="27" t="s">
        <v>519</v>
      </c>
      <c r="AL24" s="49">
        <v>35</v>
      </c>
      <c r="AM24" s="27" t="s">
        <v>443</v>
      </c>
      <c r="AN24" s="27" t="s">
        <v>450</v>
      </c>
      <c r="AO24" s="28">
        <v>39651</v>
      </c>
      <c r="AQ24" s="27" t="s">
        <v>443</v>
      </c>
      <c r="AR24" s="27">
        <v>4</v>
      </c>
      <c r="AS24" s="27">
        <v>3</v>
      </c>
      <c r="AT24" s="27">
        <v>0</v>
      </c>
      <c r="AU24" s="27" t="s">
        <v>463</v>
      </c>
      <c r="AW24" s="27" t="s">
        <v>444</v>
      </c>
      <c r="BJ24" s="27" t="s">
        <v>444</v>
      </c>
      <c r="BW24" s="27">
        <f t="shared" si="4"/>
        <v>0</v>
      </c>
      <c r="BX24" s="27">
        <v>119</v>
      </c>
      <c r="BY24" s="27">
        <v>119</v>
      </c>
      <c r="BZ24" s="27">
        <v>119</v>
      </c>
      <c r="CA24" s="27">
        <f t="shared" si="0"/>
        <v>119</v>
      </c>
      <c r="CB24" s="27">
        <v>87</v>
      </c>
      <c r="CC24" s="27">
        <v>87</v>
      </c>
      <c r="CD24" s="27">
        <v>87</v>
      </c>
      <c r="CE24" s="27">
        <f t="shared" si="1"/>
        <v>87</v>
      </c>
      <c r="CF24" s="27" t="s">
        <v>443</v>
      </c>
      <c r="CG24" s="55">
        <v>88</v>
      </c>
      <c r="CH24" s="55">
        <v>88</v>
      </c>
      <c r="CI24" s="55">
        <v>88</v>
      </c>
      <c r="CJ24" s="27">
        <f t="shared" si="2"/>
        <v>88</v>
      </c>
      <c r="CK24" s="27" t="s">
        <v>443</v>
      </c>
      <c r="CL24" s="27">
        <v>18</v>
      </c>
      <c r="CM24" s="27" t="s">
        <v>443</v>
      </c>
      <c r="CN24" s="27" t="s">
        <v>444</v>
      </c>
      <c r="CO24" s="42" t="s">
        <v>443</v>
      </c>
      <c r="CP24" s="28">
        <v>38478</v>
      </c>
      <c r="CQ24" s="29">
        <v>1.217370554908537</v>
      </c>
      <c r="CR24" s="29">
        <v>9.8583333333333325</v>
      </c>
      <c r="CS24" s="29">
        <v>7.7626398390342066</v>
      </c>
      <c r="CT24" s="29">
        <v>2.3566519114688131</v>
      </c>
      <c r="CU24" s="29">
        <v>0.10992354124748492</v>
      </c>
      <c r="CV24" s="29">
        <v>10.229215291750505</v>
      </c>
      <c r="ED24" s="27">
        <v>18.5</v>
      </c>
      <c r="EL24" s="46">
        <v>254044523</v>
      </c>
      <c r="EM24" s="46">
        <v>50708</v>
      </c>
      <c r="EN24" s="46">
        <v>9274.4549999999999</v>
      </c>
      <c r="EO24" s="46">
        <v>4.64419379068603</v>
      </c>
      <c r="EP24" s="46">
        <v>694.15</v>
      </c>
      <c r="EQ24" s="46">
        <v>0.65372415258317096</v>
      </c>
      <c r="ER24" s="46">
        <v>78095.480666666699</v>
      </c>
      <c r="ES24" s="46">
        <v>39.106399933233199</v>
      </c>
      <c r="ET24" s="46">
        <v>611.44666666666706</v>
      </c>
      <c r="EU24" s="46">
        <v>0.43171837186990403</v>
      </c>
      <c r="EV24" s="46">
        <v>83625.665999999997</v>
      </c>
      <c r="EW24" s="46">
        <v>41.875646469704598</v>
      </c>
      <c r="EX24" s="46">
        <v>588.1</v>
      </c>
      <c r="EY24" s="46">
        <v>0.401211231226484</v>
      </c>
      <c r="EZ24" s="46">
        <v>46524.408666666699</v>
      </c>
      <c r="FA24" s="46">
        <v>23.297150058421</v>
      </c>
      <c r="FB24" s="46">
        <v>644.756666666667</v>
      </c>
      <c r="FC24" s="46">
        <v>0.52393645202772698</v>
      </c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</row>
    <row r="25" spans="1:196" s="27" customFormat="1" ht="23.25" customHeight="1">
      <c r="A25" s="47" t="s">
        <v>120</v>
      </c>
      <c r="B25" s="47"/>
      <c r="C25" s="48"/>
      <c r="D25" s="27">
        <v>5</v>
      </c>
      <c r="E25" s="27">
        <v>4</v>
      </c>
      <c r="F25" s="48"/>
      <c r="G25" s="27">
        <v>4</v>
      </c>
      <c r="H25" s="27">
        <v>4</v>
      </c>
      <c r="I25" s="49" t="s">
        <v>458</v>
      </c>
      <c r="J25" s="47" t="s">
        <v>441</v>
      </c>
      <c r="K25" s="50" t="s">
        <v>115</v>
      </c>
      <c r="L25" s="51">
        <v>39575</v>
      </c>
      <c r="M25" s="52">
        <v>128</v>
      </c>
      <c r="N25" s="47" t="s">
        <v>478</v>
      </c>
      <c r="O25" s="47"/>
      <c r="P25" s="47" t="s">
        <v>454</v>
      </c>
      <c r="Q25" s="47" t="s">
        <v>452</v>
      </c>
      <c r="R25" s="51"/>
      <c r="S25" s="27">
        <v>7</v>
      </c>
      <c r="T25" s="27">
        <v>5</v>
      </c>
      <c r="U25" s="27">
        <v>2008</v>
      </c>
      <c r="W25" s="27" t="s">
        <v>451</v>
      </c>
      <c r="X25" s="53" t="s">
        <v>141</v>
      </c>
      <c r="Y25" s="54">
        <v>38</v>
      </c>
      <c r="Z25" s="27" t="s">
        <v>450</v>
      </c>
      <c r="AA25" s="28">
        <v>39597</v>
      </c>
      <c r="AB25" s="27">
        <v>150</v>
      </c>
      <c r="AC25" s="27" t="s">
        <v>443</v>
      </c>
      <c r="AD25" s="27">
        <v>5</v>
      </c>
      <c r="AE25" s="27">
        <v>4</v>
      </c>
      <c r="AF25" s="27">
        <v>0</v>
      </c>
      <c r="AG25" s="27" t="s">
        <v>463</v>
      </c>
      <c r="AI25" s="27" t="s">
        <v>294</v>
      </c>
      <c r="AJ25" s="27">
        <v>0</v>
      </c>
      <c r="AK25" s="27" t="s">
        <v>519</v>
      </c>
      <c r="AL25" s="49">
        <v>38</v>
      </c>
      <c r="AM25" s="27" t="s">
        <v>443</v>
      </c>
      <c r="AN25" s="27" t="s">
        <v>450</v>
      </c>
      <c r="AO25" s="28">
        <v>39653</v>
      </c>
      <c r="AQ25" s="27" t="s">
        <v>443</v>
      </c>
      <c r="AR25" s="27">
        <v>4</v>
      </c>
      <c r="AS25" s="27">
        <v>4</v>
      </c>
      <c r="AT25" s="27">
        <v>0</v>
      </c>
      <c r="AU25" s="27" t="s">
        <v>463</v>
      </c>
      <c r="AW25" s="27" t="s">
        <v>444</v>
      </c>
      <c r="BJ25" s="27" t="s">
        <v>444</v>
      </c>
      <c r="BW25" s="27">
        <f t="shared" si="4"/>
        <v>0</v>
      </c>
      <c r="BX25" s="27">
        <v>116.5</v>
      </c>
      <c r="BY25" s="27">
        <v>116.5</v>
      </c>
      <c r="BZ25" s="27">
        <v>116.5</v>
      </c>
      <c r="CA25" s="27">
        <f t="shared" si="0"/>
        <v>116.5</v>
      </c>
      <c r="CB25" s="27">
        <v>89.5</v>
      </c>
      <c r="CC25" s="27">
        <v>90</v>
      </c>
      <c r="CD25" s="27">
        <v>90</v>
      </c>
      <c r="CE25" s="27">
        <f t="shared" si="1"/>
        <v>89.833333333333329</v>
      </c>
      <c r="CF25" s="27" t="s">
        <v>443</v>
      </c>
      <c r="CG25" s="55">
        <v>90.5</v>
      </c>
      <c r="CH25" s="55">
        <v>90.5</v>
      </c>
      <c r="CI25" s="55">
        <v>90.5</v>
      </c>
      <c r="CJ25" s="27">
        <f t="shared" si="2"/>
        <v>90.5</v>
      </c>
      <c r="CK25" s="27" t="s">
        <v>443</v>
      </c>
      <c r="CL25" s="27">
        <v>20</v>
      </c>
      <c r="CM25" s="27" t="s">
        <v>471</v>
      </c>
      <c r="CN25" s="27" t="s">
        <v>296</v>
      </c>
      <c r="CO25" s="42" t="s">
        <v>443</v>
      </c>
      <c r="CP25" s="28">
        <v>38478</v>
      </c>
      <c r="CQ25" s="29">
        <v>1.3124786556799972</v>
      </c>
      <c r="CR25" s="29">
        <v>6.6344444444444441</v>
      </c>
      <c r="CS25" s="29">
        <v>6.6941327967806847</v>
      </c>
      <c r="CT25" s="29">
        <v>2.0841368209255537</v>
      </c>
      <c r="CU25" s="29">
        <v>0.63090543259557352</v>
      </c>
      <c r="CV25" s="29">
        <v>9.4091750503018119</v>
      </c>
      <c r="CX25" s="57" t="s">
        <v>120</v>
      </c>
      <c r="CY25" s="58">
        <v>38526</v>
      </c>
      <c r="CZ25" s="59">
        <v>176</v>
      </c>
      <c r="DA25" s="60">
        <v>0.99785243303356419</v>
      </c>
      <c r="DB25" s="60">
        <v>2.4</v>
      </c>
      <c r="DC25" s="60">
        <v>3.4321448692152923</v>
      </c>
      <c r="DD25" s="60">
        <v>0.9869456740442657</v>
      </c>
      <c r="DE25" s="60">
        <v>0</v>
      </c>
      <c r="DF25" s="60">
        <v>4.419090543259558</v>
      </c>
      <c r="DG25" s="60">
        <v>48</v>
      </c>
      <c r="DH25" s="60">
        <v>-4.9900845070422539</v>
      </c>
      <c r="DI25" s="57" t="s">
        <v>761</v>
      </c>
      <c r="ED25" s="27">
        <v>19.5</v>
      </c>
      <c r="EL25" s="46">
        <v>254044524</v>
      </c>
      <c r="EM25" s="46">
        <v>50708</v>
      </c>
      <c r="EN25" s="46">
        <v>34281.118666666698</v>
      </c>
      <c r="EO25" s="46">
        <v>17.166308796528099</v>
      </c>
      <c r="EP25" s="46">
        <v>657.45</v>
      </c>
      <c r="EQ25" s="46">
        <v>0.52600801930947605</v>
      </c>
      <c r="ER25" s="46">
        <v>38425.913333333301</v>
      </c>
      <c r="ES25" s="46">
        <v>19.241819395760299</v>
      </c>
      <c r="ET25" s="46">
        <v>668.76333333333298</v>
      </c>
      <c r="EU25" s="46">
        <v>0.55313613381749505</v>
      </c>
      <c r="EV25" s="46">
        <v>42223.474333333303</v>
      </c>
      <c r="EW25" s="46">
        <v>21.1434523451844</v>
      </c>
      <c r="EX25" s="46">
        <v>681.45666666666705</v>
      </c>
      <c r="EY25" s="46">
        <v>0.50900146582983996</v>
      </c>
      <c r="EZ25" s="46">
        <v>41598.002999999997</v>
      </c>
      <c r="FA25" s="46">
        <v>20.830246870305501</v>
      </c>
      <c r="FB25" s="46">
        <v>694.15</v>
      </c>
      <c r="FC25" s="46">
        <v>0.49745435445504499</v>
      </c>
      <c r="FD25" s="46">
        <v>62408</v>
      </c>
      <c r="FE25" s="46">
        <v>63659.705000000002</v>
      </c>
      <c r="FF25" s="46">
        <v>31.8776690035053</v>
      </c>
      <c r="FG25" s="46">
        <v>601.386666666667</v>
      </c>
      <c r="FH25" s="46">
        <v>0.44509412331430998</v>
      </c>
      <c r="FI25" s="46">
        <v>71226.332666666698</v>
      </c>
      <c r="FJ25" s="46">
        <v>35.666666332832598</v>
      </c>
      <c r="FK25" s="46">
        <v>614.42666666666696</v>
      </c>
      <c r="FL25" s="46">
        <v>0.45050365990242602</v>
      </c>
      <c r="FM25" s="46">
        <v>54766.290666666697</v>
      </c>
      <c r="FN25" s="46">
        <v>27.4242817559673</v>
      </c>
      <c r="FO25" s="46">
        <v>605.80999999999995</v>
      </c>
      <c r="FP25" s="46">
        <v>0.45506932765769698</v>
      </c>
      <c r="FQ25" s="46">
        <v>35575.188666666698</v>
      </c>
      <c r="FR25" s="46">
        <v>17.814315807043901</v>
      </c>
      <c r="FS25" s="46">
        <v>653.03666666666697</v>
      </c>
      <c r="FT25" s="46">
        <v>0.54701507095775603</v>
      </c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</row>
    <row r="26" spans="1:196" s="27" customFormat="1" ht="23.25" customHeight="1">
      <c r="A26" s="47" t="s">
        <v>121</v>
      </c>
      <c r="B26" s="47" t="s">
        <v>681</v>
      </c>
      <c r="C26" s="48">
        <v>3</v>
      </c>
      <c r="D26" s="27">
        <v>5</v>
      </c>
      <c r="E26" s="27">
        <v>4</v>
      </c>
      <c r="F26" s="48"/>
      <c r="G26" s="27">
        <v>5</v>
      </c>
      <c r="H26" s="27">
        <v>4</v>
      </c>
      <c r="I26" s="49" t="s">
        <v>442</v>
      </c>
      <c r="J26" s="47" t="s">
        <v>441</v>
      </c>
      <c r="K26" s="50" t="s">
        <v>115</v>
      </c>
      <c r="L26" s="51">
        <v>39575</v>
      </c>
      <c r="M26" s="52">
        <v>128</v>
      </c>
      <c r="N26" s="47"/>
      <c r="O26" s="47"/>
      <c r="P26" s="47" t="s">
        <v>452</v>
      </c>
      <c r="Q26" s="47" t="s">
        <v>452</v>
      </c>
      <c r="R26" s="51"/>
      <c r="S26" s="27">
        <v>7</v>
      </c>
      <c r="T26" s="27">
        <v>5</v>
      </c>
      <c r="U26" s="27">
        <v>2008</v>
      </c>
      <c r="W26" s="27" t="s">
        <v>451</v>
      </c>
      <c r="X26" s="53" t="s">
        <v>162</v>
      </c>
      <c r="Y26" s="54">
        <v>22</v>
      </c>
      <c r="Z26" s="27" t="s">
        <v>450</v>
      </c>
      <c r="AA26" s="28">
        <v>39586</v>
      </c>
      <c r="AB26" s="27">
        <v>139</v>
      </c>
      <c r="AC26" s="27" t="s">
        <v>443</v>
      </c>
      <c r="AD26" s="27">
        <v>5</v>
      </c>
      <c r="AE26" s="27">
        <v>4</v>
      </c>
      <c r="AF26" s="27">
        <v>4</v>
      </c>
      <c r="AG26" s="27" t="s">
        <v>449</v>
      </c>
      <c r="AI26" s="27" t="s">
        <v>294</v>
      </c>
      <c r="AJ26" s="27">
        <v>1</v>
      </c>
      <c r="AK26" s="27" t="s">
        <v>448</v>
      </c>
      <c r="AL26" s="49">
        <v>22</v>
      </c>
      <c r="AM26" s="27" t="s">
        <v>443</v>
      </c>
      <c r="AN26" s="27" t="s">
        <v>450</v>
      </c>
      <c r="AO26" s="28">
        <v>39635</v>
      </c>
      <c r="AQ26" s="27" t="s">
        <v>443</v>
      </c>
      <c r="AR26" s="27">
        <v>5</v>
      </c>
      <c r="AS26" s="27">
        <v>4</v>
      </c>
      <c r="AT26" s="27">
        <v>0</v>
      </c>
      <c r="AU26" s="27" t="s">
        <v>463</v>
      </c>
      <c r="AW26" s="27" t="s">
        <v>444</v>
      </c>
      <c r="BJ26" s="27" t="s">
        <v>444</v>
      </c>
      <c r="BW26" s="27">
        <f t="shared" si="4"/>
        <v>4</v>
      </c>
      <c r="BX26" s="27">
        <v>114</v>
      </c>
      <c r="BY26" s="27">
        <v>114</v>
      </c>
      <c r="BZ26" s="27">
        <v>114</v>
      </c>
      <c r="CA26" s="27">
        <f t="shared" si="0"/>
        <v>114</v>
      </c>
      <c r="CB26" s="27">
        <v>76.5</v>
      </c>
      <c r="CC26" s="27">
        <v>76</v>
      </c>
      <c r="CD26" s="27">
        <v>76.5</v>
      </c>
      <c r="CE26" s="27">
        <f t="shared" si="1"/>
        <v>76.333333333333329</v>
      </c>
      <c r="CF26" s="27" t="s">
        <v>443</v>
      </c>
      <c r="CG26" s="55">
        <v>77</v>
      </c>
      <c r="CH26" s="55">
        <v>77</v>
      </c>
      <c r="CI26" s="55">
        <v>77</v>
      </c>
      <c r="CJ26" s="27">
        <f t="shared" si="2"/>
        <v>77</v>
      </c>
      <c r="CK26" s="27" t="s">
        <v>443</v>
      </c>
      <c r="CL26" s="27">
        <v>21.5</v>
      </c>
      <c r="CM26" s="27" t="s">
        <v>443</v>
      </c>
      <c r="CN26" s="27" t="s">
        <v>282</v>
      </c>
      <c r="CO26" s="42" t="s">
        <v>443</v>
      </c>
      <c r="CP26" s="28">
        <v>38500</v>
      </c>
      <c r="CQ26" s="29">
        <v>1.3489062951514461</v>
      </c>
      <c r="CR26" s="29">
        <v>5.3538888888888891</v>
      </c>
      <c r="CS26" s="29">
        <v>4.1995331991951721</v>
      </c>
      <c r="CT26" s="29">
        <v>1.8043460764587527</v>
      </c>
      <c r="CU26" s="29">
        <v>0.50609255533199204</v>
      </c>
      <c r="CV26" s="29">
        <v>6.5099718309859167</v>
      </c>
      <c r="CX26" s="57" t="s">
        <v>121</v>
      </c>
      <c r="CY26" s="58">
        <v>38526</v>
      </c>
      <c r="CZ26" s="59">
        <v>176</v>
      </c>
      <c r="DA26" s="60">
        <v>1.1222296167216876</v>
      </c>
      <c r="DB26" s="60">
        <v>6.6138888888888889</v>
      </c>
      <c r="DC26" s="60">
        <v>4.7312354124748497</v>
      </c>
      <c r="DD26" s="60">
        <v>1.3791066398390344</v>
      </c>
      <c r="DE26" s="60">
        <v>0.01</v>
      </c>
      <c r="DF26" s="60">
        <v>6.1203420523138838</v>
      </c>
      <c r="DG26" s="60">
        <v>26</v>
      </c>
      <c r="DH26" s="60">
        <v>-0.38962977867203286</v>
      </c>
      <c r="DI26" s="57"/>
      <c r="ED26" s="27">
        <v>21</v>
      </c>
      <c r="EE26" s="27">
        <v>19</v>
      </c>
      <c r="EF26" s="27">
        <v>19.5</v>
      </c>
      <c r="EI26" s="27" t="s">
        <v>690</v>
      </c>
      <c r="EL26" s="46">
        <v>254044525</v>
      </c>
      <c r="EM26" s="46">
        <v>50708</v>
      </c>
      <c r="EN26" s="46">
        <v>30575.666333333302</v>
      </c>
      <c r="EO26" s="46">
        <v>15.3107993657152</v>
      </c>
      <c r="EP26" s="46">
        <v>694.15</v>
      </c>
      <c r="EQ26" s="46">
        <v>0.53568041105987496</v>
      </c>
      <c r="ER26" s="46">
        <v>43126.622333333296</v>
      </c>
      <c r="ES26" s="46">
        <v>21.595704723752299</v>
      </c>
      <c r="ET26" s="46">
        <v>663.47666666666703</v>
      </c>
      <c r="EU26" s="46">
        <v>0.53055342797371996</v>
      </c>
      <c r="EV26" s="46">
        <v>28821.370999999999</v>
      </c>
      <c r="EW26" s="46">
        <v>14.4323340010015</v>
      </c>
      <c r="EX26" s="46">
        <v>675.10666666666702</v>
      </c>
      <c r="EY26" s="46">
        <v>0.55262434053131804</v>
      </c>
      <c r="EZ26" s="46">
        <v>40611.951333333302</v>
      </c>
      <c r="FA26" s="46">
        <v>20.336480387247502</v>
      </c>
      <c r="FB26" s="46">
        <v>633.13</v>
      </c>
      <c r="FC26" s="46">
        <v>0.54135813939384203</v>
      </c>
      <c r="FD26" s="46">
        <v>62408</v>
      </c>
      <c r="FE26" s="46">
        <v>53794.742666666702</v>
      </c>
      <c r="FF26" s="46">
        <v>26.9377780003338</v>
      </c>
      <c r="FG26" s="46">
        <v>603.79999999999995</v>
      </c>
      <c r="FH26" s="46">
        <v>0.41557845876474597</v>
      </c>
      <c r="FI26" s="46">
        <v>43432.146666666697</v>
      </c>
      <c r="FJ26" s="46">
        <v>21.748696377900199</v>
      </c>
      <c r="FK26" s="46">
        <v>667.45333333333303</v>
      </c>
      <c r="FL26" s="46">
        <v>0.48754688309519401</v>
      </c>
      <c r="FM26" s="46">
        <v>19742.8616666667</v>
      </c>
      <c r="FN26" s="46">
        <v>9.8862602236688399</v>
      </c>
      <c r="FO26" s="46">
        <v>658.40666666666698</v>
      </c>
      <c r="FP26" s="46">
        <v>0.57533354803591397</v>
      </c>
      <c r="FQ26" s="46">
        <v>53185.542666666697</v>
      </c>
      <c r="FR26" s="46">
        <v>26.632720413954299</v>
      </c>
      <c r="FS26" s="46">
        <v>595.73666666666702</v>
      </c>
      <c r="FT26" s="46">
        <v>0.48051437548401399</v>
      </c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</row>
    <row r="27" spans="1:196" s="27" customFormat="1" ht="23.25" customHeight="1">
      <c r="A27" s="47" t="s">
        <v>122</v>
      </c>
      <c r="B27" s="47"/>
      <c r="C27" s="48"/>
      <c r="D27" s="27">
        <v>5</v>
      </c>
      <c r="E27" s="27">
        <v>0</v>
      </c>
      <c r="F27" s="48"/>
      <c r="I27" s="49" t="s">
        <v>442</v>
      </c>
      <c r="J27" s="47" t="s">
        <v>459</v>
      </c>
      <c r="K27" s="50" t="s">
        <v>115</v>
      </c>
      <c r="L27" s="51">
        <v>39575</v>
      </c>
      <c r="M27" s="52">
        <v>128</v>
      </c>
      <c r="N27" s="47" t="s">
        <v>486</v>
      </c>
      <c r="O27" s="47"/>
      <c r="P27" s="47"/>
      <c r="Q27" s="47" t="s">
        <v>457</v>
      </c>
      <c r="R27" s="47"/>
      <c r="S27" s="27">
        <v>7</v>
      </c>
      <c r="T27" s="27">
        <v>5</v>
      </c>
      <c r="U27" s="27">
        <v>2008</v>
      </c>
      <c r="W27" s="27" t="s">
        <v>451</v>
      </c>
      <c r="X27" s="53" t="s">
        <v>297</v>
      </c>
      <c r="Y27" s="54">
        <v>21</v>
      </c>
      <c r="Z27" s="27" t="s">
        <v>450</v>
      </c>
      <c r="AA27" s="28">
        <v>39614</v>
      </c>
      <c r="AB27" s="27">
        <v>167</v>
      </c>
      <c r="AC27" s="27" t="s">
        <v>443</v>
      </c>
      <c r="AD27" s="27">
        <v>5</v>
      </c>
      <c r="AE27" s="27">
        <v>0</v>
      </c>
      <c r="AF27" s="27">
        <v>0</v>
      </c>
      <c r="AG27" s="27" t="s">
        <v>463</v>
      </c>
      <c r="AI27" s="27" t="s">
        <v>444</v>
      </c>
      <c r="AL27" s="49"/>
      <c r="AW27" s="27" t="s">
        <v>444</v>
      </c>
      <c r="BJ27" s="27" t="s">
        <v>444</v>
      </c>
      <c r="BW27" s="27">
        <f t="shared" si="4"/>
        <v>0</v>
      </c>
      <c r="BX27" s="27">
        <v>115</v>
      </c>
      <c r="BY27" s="27">
        <v>115</v>
      </c>
      <c r="BZ27" s="27">
        <v>115</v>
      </c>
      <c r="CA27" s="27">
        <f t="shared" si="0"/>
        <v>115</v>
      </c>
      <c r="CB27" s="27">
        <v>78</v>
      </c>
      <c r="CC27" s="27">
        <v>78</v>
      </c>
      <c r="CD27" s="27">
        <v>78</v>
      </c>
      <c r="CE27" s="27">
        <f t="shared" si="1"/>
        <v>78</v>
      </c>
      <c r="CF27" s="27" t="s">
        <v>443</v>
      </c>
      <c r="CG27" s="55">
        <v>77</v>
      </c>
      <c r="CH27" s="55">
        <v>77</v>
      </c>
      <c r="CI27" s="55">
        <v>77</v>
      </c>
      <c r="CJ27" s="27">
        <f t="shared" si="2"/>
        <v>77</v>
      </c>
      <c r="CK27" s="27" t="s">
        <v>443</v>
      </c>
      <c r="CL27" s="27">
        <v>19</v>
      </c>
      <c r="CM27" s="27" t="s">
        <v>443</v>
      </c>
      <c r="CN27" s="27" t="s">
        <v>444</v>
      </c>
      <c r="CO27" s="42" t="s">
        <v>443</v>
      </c>
      <c r="CP27" s="28"/>
      <c r="CQ27" s="29"/>
      <c r="CR27" s="29"/>
      <c r="CS27" s="29"/>
      <c r="CT27" s="29"/>
      <c r="CU27" s="29"/>
      <c r="CV27" s="29"/>
      <c r="ED27" s="27">
        <v>19</v>
      </c>
      <c r="EE27" s="27">
        <v>18.5</v>
      </c>
      <c r="EL27" s="46">
        <v>254044526</v>
      </c>
      <c r="EM27" s="46">
        <v>50708</v>
      </c>
      <c r="EN27" s="46">
        <v>32034.8786666667</v>
      </c>
      <c r="EO27" s="46">
        <v>16.041501585711899</v>
      </c>
      <c r="EP27" s="46">
        <v>658.41333333333296</v>
      </c>
      <c r="EQ27" s="46">
        <v>0.55902571635536702</v>
      </c>
      <c r="ER27" s="46">
        <v>81858.824999999997</v>
      </c>
      <c r="ES27" s="46">
        <v>40.990898848272401</v>
      </c>
      <c r="ET27" s="46">
        <v>606.506666666667</v>
      </c>
      <c r="EU27" s="46">
        <v>0.421336491456203</v>
      </c>
      <c r="EV27" s="46">
        <v>43534.17</v>
      </c>
      <c r="EW27" s="46">
        <v>21.799784677015499</v>
      </c>
      <c r="EX27" s="46">
        <v>628.37666666666701</v>
      </c>
      <c r="EY27" s="46">
        <v>0.46240582495115901</v>
      </c>
      <c r="EZ27" s="46">
        <v>39071.747000000003</v>
      </c>
      <c r="FA27" s="46">
        <v>19.565221331998</v>
      </c>
      <c r="FB27" s="46">
        <v>620.07000000000005</v>
      </c>
      <c r="FC27" s="46">
        <v>0.52164279828379401</v>
      </c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</row>
    <row r="28" spans="1:196" s="27" customFormat="1" ht="23.25" customHeight="1">
      <c r="A28" s="47" t="s">
        <v>123</v>
      </c>
      <c r="B28" s="47" t="s">
        <v>681</v>
      </c>
      <c r="C28" s="48" t="s">
        <v>78</v>
      </c>
      <c r="D28" s="27">
        <v>4</v>
      </c>
      <c r="E28" s="27">
        <v>3</v>
      </c>
      <c r="F28" s="48">
        <v>5</v>
      </c>
      <c r="G28" s="27">
        <v>5</v>
      </c>
      <c r="H28" s="27">
        <v>5</v>
      </c>
      <c r="I28" s="49" t="s">
        <v>458</v>
      </c>
      <c r="J28" s="47" t="s">
        <v>441</v>
      </c>
      <c r="K28" s="50" t="s">
        <v>124</v>
      </c>
      <c r="L28" s="51">
        <v>39577</v>
      </c>
      <c r="M28" s="52">
        <v>130</v>
      </c>
      <c r="N28" s="47" t="s">
        <v>462</v>
      </c>
      <c r="O28" s="47"/>
      <c r="P28" s="47" t="s">
        <v>462</v>
      </c>
      <c r="Q28" s="47" t="s">
        <v>462</v>
      </c>
      <c r="R28" s="47"/>
      <c r="S28" s="27">
        <v>9</v>
      </c>
      <c r="T28" s="27">
        <v>5</v>
      </c>
      <c r="U28" s="27">
        <v>2008</v>
      </c>
      <c r="W28" s="27" t="s">
        <v>451</v>
      </c>
      <c r="X28" s="53" t="s">
        <v>15</v>
      </c>
      <c r="Y28" s="54">
        <v>4</v>
      </c>
      <c r="Z28" s="27" t="s">
        <v>450</v>
      </c>
      <c r="AA28" s="28">
        <v>39590</v>
      </c>
      <c r="AB28" s="27">
        <v>143</v>
      </c>
      <c r="AC28" s="27" t="s">
        <v>443</v>
      </c>
      <c r="AD28" s="27">
        <v>4</v>
      </c>
      <c r="AE28" s="27">
        <v>3</v>
      </c>
      <c r="AF28" s="27">
        <v>0</v>
      </c>
      <c r="AG28" s="27" t="s">
        <v>463</v>
      </c>
      <c r="AI28" s="27" t="s">
        <v>443</v>
      </c>
      <c r="AJ28" s="27">
        <v>0</v>
      </c>
      <c r="AK28" s="27" t="s">
        <v>519</v>
      </c>
      <c r="AL28" s="49">
        <v>3</v>
      </c>
      <c r="AM28" s="27" t="s">
        <v>444</v>
      </c>
      <c r="AN28" s="27" t="s">
        <v>450</v>
      </c>
      <c r="AO28" s="28">
        <v>39625</v>
      </c>
      <c r="AQ28" s="27" t="s">
        <v>443</v>
      </c>
      <c r="AR28" s="27">
        <v>5</v>
      </c>
      <c r="AS28" s="27">
        <v>5</v>
      </c>
      <c r="AT28" s="27">
        <v>5</v>
      </c>
      <c r="AU28" s="27" t="s">
        <v>449</v>
      </c>
      <c r="AW28" s="27" t="s">
        <v>444</v>
      </c>
      <c r="BJ28" s="27" t="s">
        <v>444</v>
      </c>
      <c r="BW28" s="27">
        <f t="shared" si="4"/>
        <v>5</v>
      </c>
      <c r="BX28" s="27">
        <v>123</v>
      </c>
      <c r="BY28" s="27">
        <v>123</v>
      </c>
      <c r="BZ28" s="27">
        <v>123</v>
      </c>
      <c r="CA28" s="27">
        <f t="shared" si="0"/>
        <v>123</v>
      </c>
      <c r="CB28" s="27">
        <v>90.5</v>
      </c>
      <c r="CC28" s="27">
        <v>91</v>
      </c>
      <c r="CD28" s="27">
        <v>91</v>
      </c>
      <c r="CE28" s="27">
        <f t="shared" si="1"/>
        <v>90.833333333333329</v>
      </c>
      <c r="CF28" s="27" t="s">
        <v>443</v>
      </c>
      <c r="CG28" s="55">
        <v>90</v>
      </c>
      <c r="CH28" s="55">
        <v>90</v>
      </c>
      <c r="CI28" s="55">
        <v>90</v>
      </c>
      <c r="CJ28" s="27">
        <f t="shared" si="2"/>
        <v>90</v>
      </c>
      <c r="CK28" s="27" t="s">
        <v>443</v>
      </c>
      <c r="CL28" s="27">
        <v>18</v>
      </c>
      <c r="CM28" s="27" t="s">
        <v>443</v>
      </c>
      <c r="CN28" s="27" t="s">
        <v>444</v>
      </c>
      <c r="CO28" s="42" t="s">
        <v>443</v>
      </c>
      <c r="CP28" s="28"/>
      <c r="CQ28" s="29"/>
      <c r="CR28" s="29"/>
      <c r="CS28" s="29"/>
      <c r="CT28" s="29"/>
      <c r="CU28" s="29"/>
      <c r="CV28" s="29"/>
      <c r="ED28" s="27">
        <v>18</v>
      </c>
      <c r="EE28" s="27">
        <v>17</v>
      </c>
      <c r="EJ28" s="27" t="s">
        <v>743</v>
      </c>
      <c r="EL28" s="46">
        <v>254044527</v>
      </c>
      <c r="EM28" s="46">
        <v>50908</v>
      </c>
      <c r="EN28" s="46">
        <v>22912.0736666667</v>
      </c>
      <c r="EO28" s="46">
        <v>11.4732467033884</v>
      </c>
      <c r="EP28" s="46">
        <v>694.15</v>
      </c>
      <c r="EQ28" s="46">
        <v>0.59382532420480105</v>
      </c>
      <c r="ER28" s="46">
        <v>45295.273333333302</v>
      </c>
      <c r="ES28" s="46">
        <v>22.681659155399799</v>
      </c>
      <c r="ET28" s="46">
        <v>657.77</v>
      </c>
      <c r="EU28" s="46">
        <v>0.53303723530712899</v>
      </c>
      <c r="EV28" s="46">
        <v>45037.169000000002</v>
      </c>
      <c r="EW28" s="46">
        <v>22.5524131196795</v>
      </c>
      <c r="EX28" s="46">
        <v>657.13333333333298</v>
      </c>
      <c r="EY28" s="46">
        <v>0.48321779706907902</v>
      </c>
      <c r="EZ28" s="46">
        <v>37876.286</v>
      </c>
      <c r="FA28" s="46">
        <v>18.966592889333999</v>
      </c>
      <c r="FB28" s="46">
        <v>657.77</v>
      </c>
      <c r="FC28" s="46">
        <v>0.52648555189234503</v>
      </c>
      <c r="FD28" s="46">
        <v>70208</v>
      </c>
      <c r="FE28" s="46">
        <v>83729.937999999995</v>
      </c>
      <c r="FF28" s="46">
        <v>41.927860791186802</v>
      </c>
      <c r="FG28" s="46">
        <v>575.743333333333</v>
      </c>
      <c r="FH28" s="46">
        <v>0.38680229919567399</v>
      </c>
      <c r="FI28" s="46">
        <v>55133.631999999998</v>
      </c>
      <c r="FJ28" s="46">
        <v>27.608228342513801</v>
      </c>
      <c r="FK28" s="46">
        <v>597.743333333333</v>
      </c>
      <c r="FL28" s="46">
        <v>0.43827337307669501</v>
      </c>
      <c r="FM28" s="46">
        <v>43110.507333333298</v>
      </c>
      <c r="FN28" s="46">
        <v>21.587635119345698</v>
      </c>
      <c r="FO28" s="46">
        <v>638.76666666666699</v>
      </c>
      <c r="FP28" s="46">
        <v>0.50052221240230299</v>
      </c>
      <c r="FQ28" s="46">
        <v>30580.884333333299</v>
      </c>
      <c r="FR28" s="46">
        <v>15.3134122850943</v>
      </c>
      <c r="FS28" s="46">
        <v>644.493333333333</v>
      </c>
      <c r="FT28" s="46">
        <v>0.57428790546670605</v>
      </c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</row>
    <row r="29" spans="1:196" s="27" customFormat="1" ht="23.25" customHeight="1">
      <c r="A29" s="47" t="s">
        <v>125</v>
      </c>
      <c r="B29" s="47"/>
      <c r="C29" s="48"/>
      <c r="F29" s="48"/>
      <c r="I29" s="49" t="s">
        <v>442</v>
      </c>
      <c r="J29" s="47" t="s">
        <v>459</v>
      </c>
      <c r="K29" s="50" t="s">
        <v>124</v>
      </c>
      <c r="L29" s="51">
        <v>39577</v>
      </c>
      <c r="M29" s="52">
        <v>130</v>
      </c>
      <c r="N29" s="47"/>
      <c r="O29" s="47"/>
      <c r="P29" s="47" t="s">
        <v>454</v>
      </c>
      <c r="Q29" s="47"/>
      <c r="R29" s="47"/>
      <c r="S29" s="27">
        <v>9</v>
      </c>
      <c r="T29" s="27">
        <v>5</v>
      </c>
      <c r="U29" s="27">
        <v>2008</v>
      </c>
      <c r="W29" s="27" t="s">
        <v>451</v>
      </c>
      <c r="X29" s="53"/>
      <c r="Y29" s="54"/>
      <c r="AI29" s="27" t="s">
        <v>444</v>
      </c>
      <c r="AL29" s="49"/>
      <c r="AW29" s="27" t="s">
        <v>444</v>
      </c>
      <c r="BJ29" s="27" t="s">
        <v>444</v>
      </c>
      <c r="BX29" s="27">
        <v>117.5</v>
      </c>
      <c r="BY29" s="27">
        <v>117.5</v>
      </c>
      <c r="BZ29" s="27">
        <v>117.5</v>
      </c>
      <c r="CA29" s="27">
        <f t="shared" si="0"/>
        <v>117.5</v>
      </c>
      <c r="CB29" s="27">
        <v>81</v>
      </c>
      <c r="CC29" s="27">
        <v>81.5</v>
      </c>
      <c r="CD29" s="27">
        <v>81.5</v>
      </c>
      <c r="CE29" s="27">
        <f t="shared" si="1"/>
        <v>81.333333333333329</v>
      </c>
      <c r="CF29" s="27" t="s">
        <v>443</v>
      </c>
      <c r="CG29" s="55">
        <v>81</v>
      </c>
      <c r="CH29" s="55">
        <v>81</v>
      </c>
      <c r="CI29" s="55">
        <v>81</v>
      </c>
      <c r="CJ29" s="27">
        <f t="shared" si="2"/>
        <v>81</v>
      </c>
      <c r="CK29" s="27" t="s">
        <v>443</v>
      </c>
      <c r="CL29" s="27">
        <v>18.5</v>
      </c>
      <c r="CM29" s="27" t="s">
        <v>443</v>
      </c>
      <c r="CN29" s="27" t="s">
        <v>444</v>
      </c>
      <c r="CO29" s="42" t="s">
        <v>443</v>
      </c>
      <c r="CP29" s="28"/>
      <c r="CQ29" s="29"/>
      <c r="CR29" s="29"/>
      <c r="CS29" s="29"/>
      <c r="CT29" s="29"/>
      <c r="CU29" s="29"/>
      <c r="CV29" s="29"/>
      <c r="EL29" s="46">
        <v>254044528</v>
      </c>
      <c r="EM29" s="46">
        <v>50908</v>
      </c>
      <c r="EN29" s="46">
        <v>30000.260666666702</v>
      </c>
      <c r="EO29" s="46">
        <v>15.0226643298281</v>
      </c>
      <c r="EP29" s="46">
        <v>694.15</v>
      </c>
      <c r="EQ29" s="46">
        <v>0.55817976765311905</v>
      </c>
      <c r="ER29" s="46">
        <v>53798.828333333302</v>
      </c>
      <c r="ES29" s="46">
        <v>26.939823902520398</v>
      </c>
      <c r="ET29" s="46">
        <v>635.07666666666705</v>
      </c>
      <c r="EU29" s="46">
        <v>0.468666082543161</v>
      </c>
      <c r="EV29" s="46">
        <v>58421.050999999999</v>
      </c>
      <c r="EW29" s="46">
        <v>29.254407110666001</v>
      </c>
      <c r="EX29" s="46">
        <v>616.49</v>
      </c>
      <c r="EY29" s="46">
        <v>0.4479095226766</v>
      </c>
      <c r="EZ29" s="46">
        <v>50127.332999999999</v>
      </c>
      <c r="FA29" s="46">
        <v>25.1013184777166</v>
      </c>
      <c r="FB29" s="46">
        <v>634.72666666666703</v>
      </c>
      <c r="FC29" s="46">
        <v>0.48556312823458198</v>
      </c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</row>
    <row r="30" spans="1:196" s="27" customFormat="1" ht="23.25" customHeight="1">
      <c r="A30" s="47" t="s">
        <v>126</v>
      </c>
      <c r="B30" s="47"/>
      <c r="C30" s="48"/>
      <c r="F30" s="48"/>
      <c r="I30" s="49" t="s">
        <v>442</v>
      </c>
      <c r="J30" s="47" t="s">
        <v>441</v>
      </c>
      <c r="K30" s="50" t="s">
        <v>124</v>
      </c>
      <c r="L30" s="51">
        <v>39577</v>
      </c>
      <c r="M30" s="52">
        <v>130</v>
      </c>
      <c r="N30" s="47"/>
      <c r="O30" s="47"/>
      <c r="P30" s="47" t="s">
        <v>454</v>
      </c>
      <c r="Q30" s="47" t="s">
        <v>452</v>
      </c>
      <c r="R30" s="47"/>
      <c r="S30" s="27">
        <v>9</v>
      </c>
      <c r="T30" s="27">
        <v>5</v>
      </c>
      <c r="U30" s="27">
        <v>2008</v>
      </c>
      <c r="W30" s="27" t="s">
        <v>451</v>
      </c>
      <c r="X30" s="53"/>
      <c r="Y30" s="54"/>
      <c r="AI30" s="27" t="s">
        <v>444</v>
      </c>
      <c r="AL30" s="49"/>
      <c r="AW30" s="27" t="s">
        <v>444</v>
      </c>
      <c r="BJ30" s="27" t="s">
        <v>444</v>
      </c>
      <c r="BX30" s="27">
        <v>118</v>
      </c>
      <c r="BY30" s="27">
        <v>118</v>
      </c>
      <c r="BZ30" s="27">
        <v>118</v>
      </c>
      <c r="CA30" s="27">
        <f t="shared" si="0"/>
        <v>118</v>
      </c>
      <c r="CB30" s="27">
        <v>80</v>
      </c>
      <c r="CC30" s="27">
        <v>80</v>
      </c>
      <c r="CD30" s="27">
        <v>80</v>
      </c>
      <c r="CE30" s="27">
        <f t="shared" si="1"/>
        <v>80</v>
      </c>
      <c r="CF30" s="27" t="s">
        <v>443</v>
      </c>
      <c r="CG30" s="55">
        <v>79</v>
      </c>
      <c r="CH30" s="55">
        <v>79</v>
      </c>
      <c r="CI30" s="55">
        <v>79</v>
      </c>
      <c r="CJ30" s="27">
        <f t="shared" si="2"/>
        <v>79</v>
      </c>
      <c r="CK30" s="27" t="s">
        <v>443</v>
      </c>
      <c r="CL30" s="27">
        <v>22</v>
      </c>
      <c r="CM30" s="27" t="s">
        <v>443</v>
      </c>
      <c r="CN30" s="27" t="s">
        <v>444</v>
      </c>
      <c r="CO30" s="42" t="s">
        <v>443</v>
      </c>
      <c r="CP30" s="28"/>
      <c r="CQ30" s="29"/>
      <c r="CR30" s="29"/>
      <c r="CS30" s="29"/>
      <c r="CT30" s="29"/>
      <c r="CU30" s="29"/>
      <c r="CV30" s="29"/>
      <c r="EL30" s="46">
        <v>254044529</v>
      </c>
      <c r="EM30" s="46">
        <v>50908</v>
      </c>
      <c r="EN30" s="46">
        <v>23319.252</v>
      </c>
      <c r="EO30" s="46">
        <v>11.677141712568901</v>
      </c>
      <c r="EP30" s="46">
        <v>694.15</v>
      </c>
      <c r="EQ30" s="46">
        <v>0.54276304212195003</v>
      </c>
      <c r="ER30" s="46">
        <v>44323.134333333299</v>
      </c>
      <c r="ES30" s="46">
        <v>22.194859455850398</v>
      </c>
      <c r="ET30" s="46">
        <v>670.78666666666697</v>
      </c>
      <c r="EU30" s="46">
        <v>0.53104815216218204</v>
      </c>
      <c r="EV30" s="46">
        <v>46073.855333333297</v>
      </c>
      <c r="EW30" s="46">
        <v>23.0715349691203</v>
      </c>
      <c r="EX30" s="46">
        <v>622.46</v>
      </c>
      <c r="EY30" s="46">
        <v>0.47540409838286901</v>
      </c>
      <c r="EZ30" s="46">
        <v>50720.286</v>
      </c>
      <c r="FA30" s="46">
        <v>25.3982403605408</v>
      </c>
      <c r="FB30" s="46">
        <v>634.41999999999996</v>
      </c>
      <c r="FC30" s="46">
        <v>0.50765434672769905</v>
      </c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</row>
    <row r="31" spans="1:196" s="27" customFormat="1" ht="23.25" customHeight="1">
      <c r="A31" s="47" t="s">
        <v>127</v>
      </c>
      <c r="B31" s="47" t="s">
        <v>79</v>
      </c>
      <c r="C31" s="48">
        <v>3</v>
      </c>
      <c r="D31" s="27">
        <v>2</v>
      </c>
      <c r="E31" s="27">
        <v>5</v>
      </c>
      <c r="F31" s="48">
        <v>1</v>
      </c>
      <c r="G31" s="27">
        <v>5</v>
      </c>
      <c r="H31" s="27">
        <v>2</v>
      </c>
      <c r="I31" s="49" t="s">
        <v>458</v>
      </c>
      <c r="J31" s="47" t="s">
        <v>459</v>
      </c>
      <c r="K31" s="50" t="s">
        <v>124</v>
      </c>
      <c r="L31" s="51">
        <v>39577</v>
      </c>
      <c r="M31" s="52">
        <v>130</v>
      </c>
      <c r="N31" s="47"/>
      <c r="O31" s="47"/>
      <c r="P31" s="47" t="s">
        <v>452</v>
      </c>
      <c r="Q31" s="47"/>
      <c r="R31" s="47"/>
      <c r="S31" s="27">
        <v>9</v>
      </c>
      <c r="T31" s="27">
        <v>5</v>
      </c>
      <c r="U31" s="27">
        <v>2008</v>
      </c>
      <c r="W31" s="27" t="s">
        <v>451</v>
      </c>
      <c r="X31" s="53" t="s">
        <v>14</v>
      </c>
      <c r="Y31" s="54">
        <v>10</v>
      </c>
      <c r="Z31" s="27" t="s">
        <v>445</v>
      </c>
      <c r="AA31" s="28">
        <v>39604</v>
      </c>
      <c r="AB31" s="27">
        <v>157</v>
      </c>
      <c r="AC31" s="27" t="s">
        <v>443</v>
      </c>
      <c r="AD31" s="27">
        <v>2</v>
      </c>
      <c r="AE31" s="27">
        <v>0</v>
      </c>
      <c r="AF31" s="27">
        <v>0</v>
      </c>
      <c r="AG31" s="27" t="s">
        <v>463</v>
      </c>
      <c r="AI31" s="27" t="s">
        <v>443</v>
      </c>
      <c r="AJ31" s="27">
        <v>0</v>
      </c>
      <c r="AK31" s="27" t="s">
        <v>519</v>
      </c>
      <c r="AL31" s="49">
        <v>11</v>
      </c>
      <c r="AM31" s="27" t="s">
        <v>444</v>
      </c>
      <c r="AN31" s="27" t="s">
        <v>445</v>
      </c>
      <c r="AO31" s="28">
        <v>39617</v>
      </c>
      <c r="AQ31" s="27" t="s">
        <v>443</v>
      </c>
      <c r="AR31" s="27">
        <v>5</v>
      </c>
      <c r="AS31" s="27">
        <v>5</v>
      </c>
      <c r="AT31" s="27">
        <v>5</v>
      </c>
      <c r="AU31" s="27" t="s">
        <v>449</v>
      </c>
      <c r="AW31" s="27" t="s">
        <v>443</v>
      </c>
      <c r="AX31" s="27" t="s">
        <v>520</v>
      </c>
      <c r="AY31" s="27">
        <v>10</v>
      </c>
      <c r="AZ31" s="27" t="s">
        <v>444</v>
      </c>
      <c r="BA31" s="27" t="s">
        <v>445</v>
      </c>
      <c r="BB31" s="28">
        <v>39673</v>
      </c>
      <c r="BD31" s="27" t="s">
        <v>443</v>
      </c>
      <c r="BE31" s="27">
        <v>2</v>
      </c>
      <c r="BF31" s="27">
        <v>2</v>
      </c>
      <c r="BG31" s="27">
        <v>2</v>
      </c>
      <c r="BH31" s="27" t="s">
        <v>449</v>
      </c>
      <c r="BJ31" s="27" t="s">
        <v>444</v>
      </c>
      <c r="BW31" s="27">
        <f t="shared" ref="BW31:BW56" si="5">AF31+AT31+BG31</f>
        <v>7</v>
      </c>
      <c r="BX31" s="27">
        <v>118</v>
      </c>
      <c r="BY31" s="27">
        <v>118</v>
      </c>
      <c r="BZ31" s="27">
        <v>118</v>
      </c>
      <c r="CA31" s="27">
        <f t="shared" si="0"/>
        <v>118</v>
      </c>
      <c r="CB31" s="27">
        <v>96</v>
      </c>
      <c r="CC31" s="27">
        <v>96</v>
      </c>
      <c r="CD31" s="27">
        <v>96</v>
      </c>
      <c r="CE31" s="27">
        <f t="shared" si="1"/>
        <v>96</v>
      </c>
      <c r="CF31" s="27" t="s">
        <v>443</v>
      </c>
      <c r="CG31" s="55">
        <v>97</v>
      </c>
      <c r="CH31" s="55">
        <v>97</v>
      </c>
      <c r="CI31" s="55">
        <v>97</v>
      </c>
      <c r="CJ31" s="27">
        <f t="shared" si="2"/>
        <v>97</v>
      </c>
      <c r="CK31" s="27" t="s">
        <v>443</v>
      </c>
      <c r="CL31" s="27">
        <v>18</v>
      </c>
      <c r="CM31" s="27" t="s">
        <v>443</v>
      </c>
      <c r="CN31" s="27" t="s">
        <v>444</v>
      </c>
      <c r="CO31" s="42" t="s">
        <v>443</v>
      </c>
      <c r="CP31" s="28"/>
      <c r="CQ31" s="29"/>
      <c r="CR31" s="29"/>
      <c r="CS31" s="29"/>
      <c r="CT31" s="29"/>
      <c r="CU31" s="29"/>
      <c r="CV31" s="29"/>
      <c r="ED31" s="27">
        <v>18.25</v>
      </c>
      <c r="EJ31" s="27" t="s">
        <v>731</v>
      </c>
      <c r="EK31" s="27" t="s">
        <v>719</v>
      </c>
      <c r="EL31" s="46">
        <v>254044530</v>
      </c>
      <c r="EM31" s="46">
        <v>50908</v>
      </c>
      <c r="EN31" s="46">
        <v>20614.128333333301</v>
      </c>
      <c r="EO31" s="46">
        <v>10.3225479886496</v>
      </c>
      <c r="EP31" s="46">
        <v>694.15</v>
      </c>
      <c r="EQ31" s="46">
        <v>0.61020491319460102</v>
      </c>
      <c r="ER31" s="46">
        <v>75875.744333333307</v>
      </c>
      <c r="ES31" s="46">
        <v>37.994864463361701</v>
      </c>
      <c r="ET31" s="46">
        <v>610.73333333333301</v>
      </c>
      <c r="EU31" s="46">
        <v>0.39773892365281799</v>
      </c>
      <c r="EV31" s="46">
        <v>64745.69</v>
      </c>
      <c r="EW31" s="46">
        <v>32.4214772158237</v>
      </c>
      <c r="EX31" s="46">
        <v>603.14666666666699</v>
      </c>
      <c r="EY31" s="46">
        <v>0.46818684598108301</v>
      </c>
      <c r="EZ31" s="46">
        <v>47835.813666666698</v>
      </c>
      <c r="FA31" s="46">
        <v>23.953837589717899</v>
      </c>
      <c r="FB31" s="46">
        <v>622.75333333333299</v>
      </c>
      <c r="FC31" s="46">
        <v>0.49777648234021499</v>
      </c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</row>
    <row r="32" spans="1:196" s="27" customFormat="1" ht="23.25" customHeight="1">
      <c r="A32" s="47" t="s">
        <v>128</v>
      </c>
      <c r="B32" s="47" t="s">
        <v>674</v>
      </c>
      <c r="C32" s="48">
        <v>1</v>
      </c>
      <c r="D32" s="27">
        <v>4</v>
      </c>
      <c r="E32" s="27">
        <v>2</v>
      </c>
      <c r="F32" s="48">
        <v>0</v>
      </c>
      <c r="G32" s="27">
        <v>4</v>
      </c>
      <c r="H32" s="27">
        <v>2</v>
      </c>
      <c r="I32" s="49" t="s">
        <v>458</v>
      </c>
      <c r="J32" s="47" t="s">
        <v>441</v>
      </c>
      <c r="K32" s="50" t="s">
        <v>124</v>
      </c>
      <c r="L32" s="51">
        <v>39577</v>
      </c>
      <c r="M32" s="52">
        <v>130</v>
      </c>
      <c r="N32" s="47" t="s">
        <v>466</v>
      </c>
      <c r="O32" s="47"/>
      <c r="P32" s="47" t="s">
        <v>452</v>
      </c>
      <c r="Q32" s="47" t="s">
        <v>452</v>
      </c>
      <c r="R32" s="47"/>
      <c r="S32" s="27">
        <v>9</v>
      </c>
      <c r="T32" s="27">
        <v>5</v>
      </c>
      <c r="U32" s="27">
        <v>2008</v>
      </c>
      <c r="W32" s="27" t="s">
        <v>451</v>
      </c>
      <c r="X32" s="53" t="s">
        <v>358</v>
      </c>
      <c r="Y32" s="54">
        <v>2</v>
      </c>
      <c r="Z32" s="27" t="s">
        <v>450</v>
      </c>
      <c r="AA32" s="28">
        <v>39616</v>
      </c>
      <c r="AB32" s="27">
        <v>169</v>
      </c>
      <c r="AC32" s="27" t="s">
        <v>443</v>
      </c>
      <c r="AD32" s="27">
        <v>4</v>
      </c>
      <c r="AE32" s="27">
        <v>2</v>
      </c>
      <c r="AF32" s="27">
        <v>2</v>
      </c>
      <c r="AG32" s="27" t="s">
        <v>449</v>
      </c>
      <c r="AI32" s="27" t="s">
        <v>443</v>
      </c>
      <c r="AJ32" s="27">
        <v>1</v>
      </c>
      <c r="AK32" s="27" t="s">
        <v>448</v>
      </c>
      <c r="AL32" s="49">
        <v>2</v>
      </c>
      <c r="AM32" s="27" t="s">
        <v>443</v>
      </c>
      <c r="AN32" s="27" t="s">
        <v>450</v>
      </c>
      <c r="AO32" s="28">
        <v>39661</v>
      </c>
      <c r="AQ32" s="27" t="s">
        <v>443</v>
      </c>
      <c r="AR32" s="27">
        <v>4</v>
      </c>
      <c r="AS32" s="27">
        <v>2</v>
      </c>
      <c r="AT32" s="27">
        <v>2</v>
      </c>
      <c r="AU32" s="27" t="s">
        <v>449</v>
      </c>
      <c r="AW32" s="27" t="s">
        <v>444</v>
      </c>
      <c r="BJ32" s="27" t="s">
        <v>444</v>
      </c>
      <c r="BW32" s="27">
        <f t="shared" si="5"/>
        <v>4</v>
      </c>
      <c r="BX32" s="27">
        <v>121</v>
      </c>
      <c r="BY32" s="27">
        <v>121</v>
      </c>
      <c r="BZ32" s="27">
        <v>121</v>
      </c>
      <c r="CA32" s="27">
        <f t="shared" si="0"/>
        <v>121</v>
      </c>
      <c r="CB32" s="27">
        <v>99</v>
      </c>
      <c r="CC32" s="27">
        <v>99</v>
      </c>
      <c r="CD32" s="27">
        <v>99</v>
      </c>
      <c r="CE32" s="27">
        <f t="shared" si="1"/>
        <v>99</v>
      </c>
      <c r="CF32" s="27" t="s">
        <v>443</v>
      </c>
      <c r="CG32" s="55">
        <v>91.5</v>
      </c>
      <c r="CH32" s="55">
        <v>91.5</v>
      </c>
      <c r="CI32" s="55">
        <v>91.5</v>
      </c>
      <c r="CJ32" s="27">
        <f t="shared" si="2"/>
        <v>91.5</v>
      </c>
      <c r="CK32" s="27" t="s">
        <v>443</v>
      </c>
      <c r="CL32" s="27">
        <v>19</v>
      </c>
      <c r="CM32" s="27" t="s">
        <v>443</v>
      </c>
      <c r="CN32" s="27" t="s">
        <v>444</v>
      </c>
      <c r="CO32" s="42" t="s">
        <v>443</v>
      </c>
      <c r="CP32" s="28"/>
      <c r="CQ32" s="29"/>
      <c r="CR32" s="29"/>
      <c r="CS32" s="29"/>
      <c r="CT32" s="29"/>
      <c r="CU32" s="29"/>
      <c r="CV32" s="29"/>
      <c r="ED32" s="27">
        <v>20</v>
      </c>
      <c r="EE32" s="27">
        <v>19</v>
      </c>
      <c r="EI32" s="27" t="s">
        <v>710</v>
      </c>
      <c r="EJ32" s="27" t="s">
        <v>711</v>
      </c>
      <c r="EL32" s="46">
        <v>254044531</v>
      </c>
      <c r="EM32" s="46">
        <v>50908</v>
      </c>
      <c r="EN32" s="46">
        <v>38057.886666666702</v>
      </c>
      <c r="EO32" s="46">
        <v>19.057529627775001</v>
      </c>
      <c r="EP32" s="46">
        <v>687.42666666666696</v>
      </c>
      <c r="EQ32" s="46">
        <v>0.49600914601538698</v>
      </c>
      <c r="ER32" s="46">
        <v>50484.383000000002</v>
      </c>
      <c r="ES32" s="46">
        <v>25.280111667501298</v>
      </c>
      <c r="ET32" s="46">
        <v>637.44666666666706</v>
      </c>
      <c r="EU32" s="46">
        <v>0.49654595596834</v>
      </c>
      <c r="EV32" s="46">
        <v>39365.79</v>
      </c>
      <c r="EW32" s="46">
        <v>19.712463695543299</v>
      </c>
      <c r="EX32" s="46">
        <v>637.76666666666699</v>
      </c>
      <c r="EY32" s="46">
        <v>0.52065572712399</v>
      </c>
      <c r="EZ32" s="46">
        <v>35243.805999999997</v>
      </c>
      <c r="FA32" s="46">
        <v>17.648375563344999</v>
      </c>
      <c r="FB32" s="46">
        <v>647.42333333333295</v>
      </c>
      <c r="FC32" s="46">
        <v>0.57430095923725599</v>
      </c>
      <c r="FD32" s="46">
        <v>70208</v>
      </c>
      <c r="FE32" s="46">
        <v>65034.755666666701</v>
      </c>
      <c r="FF32" s="46">
        <v>32.5662271740945</v>
      </c>
      <c r="FG32" s="46">
        <v>561.03</v>
      </c>
      <c r="FH32" s="46">
        <v>0.40596918632085099</v>
      </c>
      <c r="FI32" s="46">
        <v>51961.266000000003</v>
      </c>
      <c r="FJ32" s="46">
        <v>26.019662493740601</v>
      </c>
      <c r="FK32" s="46">
        <v>628.77333333333297</v>
      </c>
      <c r="FL32" s="46">
        <v>0.47535526700693398</v>
      </c>
      <c r="FM32" s="46">
        <v>29156.055</v>
      </c>
      <c r="FN32" s="46">
        <v>14.599927391086601</v>
      </c>
      <c r="FO32" s="46">
        <v>681.45</v>
      </c>
      <c r="FP32" s="46">
        <v>0.555411629656137</v>
      </c>
      <c r="FQ32" s="46">
        <v>43036.254333333301</v>
      </c>
      <c r="FR32" s="46">
        <v>21.550452845935599</v>
      </c>
      <c r="FS32" s="46">
        <v>584.74666666666701</v>
      </c>
      <c r="FT32" s="46">
        <v>0.48365226884580298</v>
      </c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</row>
    <row r="33" spans="1:216" s="27" customFormat="1" ht="23.25" customHeight="1">
      <c r="A33" s="47" t="s">
        <v>129</v>
      </c>
      <c r="B33" s="61" t="s">
        <v>675</v>
      </c>
      <c r="C33" s="48"/>
      <c r="D33" s="27">
        <v>2</v>
      </c>
      <c r="E33" s="27">
        <v>0</v>
      </c>
      <c r="F33" s="48"/>
      <c r="I33" s="49" t="s">
        <v>458</v>
      </c>
      <c r="J33" s="47" t="s">
        <v>441</v>
      </c>
      <c r="K33" s="50" t="s">
        <v>130</v>
      </c>
      <c r="L33" s="51">
        <v>39577</v>
      </c>
      <c r="M33" s="52">
        <v>130</v>
      </c>
      <c r="N33" s="47"/>
      <c r="O33" s="47"/>
      <c r="P33" s="47" t="s">
        <v>457</v>
      </c>
      <c r="Q33" s="47"/>
      <c r="R33" s="47"/>
      <c r="S33" s="27">
        <v>9</v>
      </c>
      <c r="T33" s="27">
        <v>5</v>
      </c>
      <c r="U33" s="27">
        <v>2008</v>
      </c>
      <c r="W33" s="27" t="s">
        <v>451</v>
      </c>
      <c r="X33" s="53" t="s">
        <v>131</v>
      </c>
      <c r="Y33" s="54">
        <v>1</v>
      </c>
      <c r="Z33" s="27" t="s">
        <v>450</v>
      </c>
      <c r="AA33" s="28">
        <v>39606</v>
      </c>
      <c r="AB33" s="27">
        <v>159</v>
      </c>
      <c r="AC33" s="27" t="s">
        <v>443</v>
      </c>
      <c r="AD33" s="27">
        <v>2</v>
      </c>
      <c r="AE33" s="27">
        <v>0</v>
      </c>
      <c r="AF33" s="27">
        <v>0</v>
      </c>
      <c r="AG33" s="27" t="s">
        <v>525</v>
      </c>
      <c r="AI33" s="27" t="s">
        <v>444</v>
      </c>
      <c r="AL33" s="49"/>
      <c r="AW33" s="27" t="s">
        <v>444</v>
      </c>
      <c r="BJ33" s="27" t="s">
        <v>444</v>
      </c>
      <c r="BW33" s="27">
        <f t="shared" si="5"/>
        <v>0</v>
      </c>
      <c r="BX33" s="27">
        <v>121.5</v>
      </c>
      <c r="BY33" s="27">
        <v>121.5</v>
      </c>
      <c r="BZ33" s="27">
        <v>121.5</v>
      </c>
      <c r="CA33" s="27">
        <f t="shared" si="0"/>
        <v>121.5</v>
      </c>
      <c r="CB33" s="27">
        <v>95.5</v>
      </c>
      <c r="CC33" s="27">
        <v>95.5</v>
      </c>
      <c r="CD33" s="27">
        <v>95.5</v>
      </c>
      <c r="CE33" s="27">
        <f t="shared" si="1"/>
        <v>95.5</v>
      </c>
      <c r="CF33" s="27" t="s">
        <v>443</v>
      </c>
      <c r="CG33" s="55">
        <v>94.5</v>
      </c>
      <c r="CH33" s="55">
        <v>94.5</v>
      </c>
      <c r="CI33" s="55">
        <v>94.5</v>
      </c>
      <c r="CJ33" s="27">
        <f t="shared" si="2"/>
        <v>94.5</v>
      </c>
      <c r="CK33" s="27" t="s">
        <v>443</v>
      </c>
      <c r="CL33" s="27">
        <v>19.5</v>
      </c>
      <c r="CM33" s="27" t="s">
        <v>443</v>
      </c>
      <c r="CN33" s="27" t="s">
        <v>444</v>
      </c>
      <c r="CO33" s="42" t="s">
        <v>443</v>
      </c>
      <c r="CP33" s="28"/>
      <c r="CQ33" s="29"/>
      <c r="CR33" s="29"/>
      <c r="CS33" s="29"/>
      <c r="CT33" s="29"/>
      <c r="CU33" s="29"/>
      <c r="CV33" s="29"/>
      <c r="EL33" s="46">
        <v>254044532</v>
      </c>
      <c r="EM33" s="46">
        <v>50908</v>
      </c>
      <c r="EN33" s="46">
        <v>19091.969333333302</v>
      </c>
      <c r="EO33" s="46">
        <v>9.5603251543982601</v>
      </c>
      <c r="EP33" s="46">
        <v>694.15</v>
      </c>
      <c r="EQ33" s="46">
        <v>0.57562033412236802</v>
      </c>
      <c r="ER33" s="46">
        <v>70718.974000000002</v>
      </c>
      <c r="ES33" s="46">
        <v>35.412605908863299</v>
      </c>
      <c r="ET33" s="46">
        <v>603.78333333333296</v>
      </c>
      <c r="EU33" s="46">
        <v>0.427095109360839</v>
      </c>
      <c r="EV33" s="46">
        <v>48381.851333333303</v>
      </c>
      <c r="EW33" s="46">
        <v>24.227266566516398</v>
      </c>
      <c r="EX33" s="46">
        <v>606.10333333333301</v>
      </c>
      <c r="EY33" s="46">
        <v>0.50720178399992899</v>
      </c>
      <c r="EZ33" s="46">
        <v>41105.480333333297</v>
      </c>
      <c r="FA33" s="46">
        <v>20.5836155900517</v>
      </c>
      <c r="FB33" s="46">
        <v>669.82666666666705</v>
      </c>
      <c r="FC33" s="46">
        <v>0.51913216025668396</v>
      </c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</row>
    <row r="34" spans="1:216" s="64" customFormat="1" ht="23.25" customHeight="1">
      <c r="A34" s="47" t="s">
        <v>131</v>
      </c>
      <c r="B34" s="62" t="s">
        <v>674</v>
      </c>
      <c r="C34" s="62">
        <v>4</v>
      </c>
      <c r="D34" s="27">
        <v>2</v>
      </c>
      <c r="E34" s="63">
        <v>0</v>
      </c>
      <c r="F34" s="48"/>
      <c r="G34" s="27"/>
      <c r="H34" s="27"/>
      <c r="I34" s="49" t="s">
        <v>442</v>
      </c>
      <c r="J34" s="47" t="s">
        <v>441</v>
      </c>
      <c r="K34" s="50" t="s">
        <v>130</v>
      </c>
      <c r="L34" s="51">
        <v>39577</v>
      </c>
      <c r="M34" s="52">
        <v>130</v>
      </c>
      <c r="N34" s="47"/>
      <c r="O34" s="47"/>
      <c r="P34" s="47"/>
      <c r="Q34" s="47" t="s">
        <v>454</v>
      </c>
      <c r="R34" s="47"/>
      <c r="S34" s="27">
        <v>9</v>
      </c>
      <c r="T34" s="27">
        <v>5</v>
      </c>
      <c r="U34" s="27">
        <v>2008</v>
      </c>
      <c r="V34" s="27"/>
      <c r="W34" s="27" t="s">
        <v>451</v>
      </c>
      <c r="X34" s="53" t="s">
        <v>129</v>
      </c>
      <c r="Y34" s="54">
        <v>1</v>
      </c>
      <c r="Z34" s="27" t="s">
        <v>450</v>
      </c>
      <c r="AA34" s="28">
        <v>39606</v>
      </c>
      <c r="AB34" s="27">
        <v>159</v>
      </c>
      <c r="AC34" s="27" t="s">
        <v>443</v>
      </c>
      <c r="AD34" s="27">
        <v>2</v>
      </c>
      <c r="AE34" s="27">
        <v>0</v>
      </c>
      <c r="AF34" s="27">
        <v>0</v>
      </c>
      <c r="AG34" s="27" t="s">
        <v>525</v>
      </c>
      <c r="AH34" s="27"/>
      <c r="AI34" s="27" t="s">
        <v>444</v>
      </c>
      <c r="AJ34" s="27"/>
      <c r="AK34" s="27"/>
      <c r="AL34" s="49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 t="s">
        <v>444</v>
      </c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 t="s">
        <v>444</v>
      </c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>
        <f t="shared" si="5"/>
        <v>0</v>
      </c>
      <c r="BX34" s="27">
        <v>114.5</v>
      </c>
      <c r="BY34" s="27">
        <v>114.5</v>
      </c>
      <c r="BZ34" s="27">
        <v>114.5</v>
      </c>
      <c r="CA34" s="27">
        <f t="shared" ref="CA34:CA65" si="6">(BX34+BY34+BZ34)/3</f>
        <v>114.5</v>
      </c>
      <c r="CB34" s="27">
        <v>75</v>
      </c>
      <c r="CC34" s="27">
        <v>75.5</v>
      </c>
      <c r="CD34" s="27">
        <v>75.5</v>
      </c>
      <c r="CE34" s="27">
        <f t="shared" ref="CE34:CE65" si="7">(CB34+CC34+CD34)/3</f>
        <v>75.333333333333329</v>
      </c>
      <c r="CF34" s="27" t="s">
        <v>443</v>
      </c>
      <c r="CG34" s="55">
        <v>76.5</v>
      </c>
      <c r="CH34" s="55">
        <v>76.5</v>
      </c>
      <c r="CI34" s="55">
        <v>76.5</v>
      </c>
      <c r="CJ34" s="27">
        <f t="shared" ref="CJ34:CJ65" si="8">(CG34+CH34+CI34)/3</f>
        <v>76.5</v>
      </c>
      <c r="CK34" s="27" t="s">
        <v>455</v>
      </c>
      <c r="CL34" s="27">
        <v>18</v>
      </c>
      <c r="CM34" s="27" t="s">
        <v>443</v>
      </c>
      <c r="CN34" s="27" t="s">
        <v>444</v>
      </c>
      <c r="CO34" s="42" t="s">
        <v>443</v>
      </c>
      <c r="CP34" s="28"/>
      <c r="CQ34" s="29"/>
      <c r="CR34" s="29"/>
      <c r="CS34" s="29"/>
      <c r="CT34" s="29"/>
      <c r="CU34" s="29"/>
      <c r="CV34" s="29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46">
        <v>254044533</v>
      </c>
      <c r="EM34" s="46">
        <v>50908</v>
      </c>
      <c r="EN34" s="46">
        <v>40955.764999999999</v>
      </c>
      <c r="EO34" s="46">
        <v>20.5086454682023</v>
      </c>
      <c r="EP34" s="46">
        <v>660.08666666666704</v>
      </c>
      <c r="EQ34" s="46">
        <v>0.54296887053197296</v>
      </c>
      <c r="ER34" s="46">
        <v>77228.622666666706</v>
      </c>
      <c r="ES34" s="46">
        <v>38.672319813052901</v>
      </c>
      <c r="ET34" s="46">
        <v>665.76</v>
      </c>
      <c r="EU34" s="46">
        <v>0.40387562933619298</v>
      </c>
      <c r="EV34" s="46">
        <v>41703.383666666698</v>
      </c>
      <c r="EW34" s="46">
        <v>20.883016357870101</v>
      </c>
      <c r="EX34" s="46">
        <v>683.45</v>
      </c>
      <c r="EY34" s="46">
        <v>0.47645299101713301</v>
      </c>
      <c r="EZ34" s="46">
        <v>65435.544666666698</v>
      </c>
      <c r="FA34" s="46">
        <v>32.7669227174095</v>
      </c>
      <c r="FB34" s="46">
        <v>629.39666666666699</v>
      </c>
      <c r="FC34" s="46">
        <v>0.47924017371273803</v>
      </c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</row>
    <row r="35" spans="1:216" s="27" customFormat="1" ht="23.25" customHeight="1">
      <c r="A35" s="47" t="s">
        <v>132</v>
      </c>
      <c r="B35" s="47" t="s">
        <v>677</v>
      </c>
      <c r="C35" s="48">
        <v>1</v>
      </c>
      <c r="D35" s="27">
        <v>5</v>
      </c>
      <c r="E35" s="27">
        <v>5</v>
      </c>
      <c r="F35" s="48">
        <v>1</v>
      </c>
      <c r="G35" s="27">
        <v>4</v>
      </c>
      <c r="H35" s="27">
        <v>4</v>
      </c>
      <c r="I35" s="49" t="s">
        <v>458</v>
      </c>
      <c r="J35" s="47" t="s">
        <v>527</v>
      </c>
      <c r="K35" s="50" t="s">
        <v>133</v>
      </c>
      <c r="L35" s="51">
        <v>39580</v>
      </c>
      <c r="M35" s="52">
        <v>133</v>
      </c>
      <c r="N35" s="47"/>
      <c r="O35" s="47"/>
      <c r="P35" s="47" t="s">
        <v>452</v>
      </c>
      <c r="Q35" s="47" t="s">
        <v>452</v>
      </c>
      <c r="R35" s="47"/>
      <c r="S35" s="27">
        <v>12</v>
      </c>
      <c r="T35" s="27">
        <v>5</v>
      </c>
      <c r="U35" s="27">
        <v>2008</v>
      </c>
      <c r="W35" s="27" t="s">
        <v>528</v>
      </c>
      <c r="X35" s="53" t="s">
        <v>246</v>
      </c>
      <c r="Y35" s="54">
        <v>2</v>
      </c>
      <c r="Z35" s="27" t="s">
        <v>450</v>
      </c>
      <c r="AA35" s="28">
        <v>39592</v>
      </c>
      <c r="AB35" s="27">
        <v>145</v>
      </c>
      <c r="AC35" s="27" t="s">
        <v>443</v>
      </c>
      <c r="AD35" s="27">
        <v>5</v>
      </c>
      <c r="AE35" s="27">
        <v>5</v>
      </c>
      <c r="AF35" s="27">
        <v>5</v>
      </c>
      <c r="AG35" s="27" t="s">
        <v>449</v>
      </c>
      <c r="AI35" s="27" t="s">
        <v>443</v>
      </c>
      <c r="AJ35" s="27">
        <v>1</v>
      </c>
      <c r="AK35" s="27" t="s">
        <v>448</v>
      </c>
      <c r="AL35" s="49">
        <v>1</v>
      </c>
      <c r="AM35" s="27" t="s">
        <v>444</v>
      </c>
      <c r="AN35" s="27" t="s">
        <v>450</v>
      </c>
      <c r="AO35" s="28">
        <v>39642</v>
      </c>
      <c r="AQ35" s="27" t="s">
        <v>443</v>
      </c>
      <c r="AR35" s="27">
        <v>4</v>
      </c>
      <c r="AS35" s="27">
        <v>4</v>
      </c>
      <c r="AT35" s="27">
        <v>4</v>
      </c>
      <c r="AU35" s="27" t="s">
        <v>449</v>
      </c>
      <c r="AW35" s="27" t="s">
        <v>444</v>
      </c>
      <c r="BJ35" s="27" t="s">
        <v>444</v>
      </c>
      <c r="BW35" s="27">
        <f t="shared" si="5"/>
        <v>9</v>
      </c>
      <c r="BX35" s="27">
        <v>120</v>
      </c>
      <c r="BY35" s="27">
        <v>119</v>
      </c>
      <c r="BZ35" s="27">
        <v>120</v>
      </c>
      <c r="CA35" s="27">
        <f t="shared" si="6"/>
        <v>119.66666666666667</v>
      </c>
      <c r="CB35" s="27">
        <v>82.5</v>
      </c>
      <c r="CC35" s="27">
        <v>82.5</v>
      </c>
      <c r="CD35" s="27">
        <v>82.5</v>
      </c>
      <c r="CE35" s="27">
        <f t="shared" si="7"/>
        <v>82.5</v>
      </c>
      <c r="CF35" s="27" t="s">
        <v>443</v>
      </c>
      <c r="CG35" s="55">
        <v>66</v>
      </c>
      <c r="CH35" s="55">
        <v>66</v>
      </c>
      <c r="CI35" s="55">
        <v>66</v>
      </c>
      <c r="CJ35" s="27">
        <f t="shared" si="8"/>
        <v>66</v>
      </c>
      <c r="CK35" s="27" t="s">
        <v>529</v>
      </c>
      <c r="CL35" s="27">
        <v>18</v>
      </c>
      <c r="CM35" s="27" t="s">
        <v>443</v>
      </c>
      <c r="CN35" s="27" t="s">
        <v>444</v>
      </c>
      <c r="CO35" s="42" t="s">
        <v>443</v>
      </c>
      <c r="CP35" s="28"/>
      <c r="CQ35" s="29"/>
      <c r="CR35" s="29"/>
      <c r="CS35" s="29"/>
      <c r="CT35" s="29"/>
      <c r="CU35" s="29"/>
      <c r="CV35" s="29"/>
      <c r="EI35" s="27" t="s">
        <v>401</v>
      </c>
      <c r="EJ35" s="27" t="s">
        <v>402</v>
      </c>
      <c r="EL35" s="46">
        <v>254044534</v>
      </c>
      <c r="EM35" s="46">
        <v>51208</v>
      </c>
      <c r="EN35" s="46">
        <v>19392.242666666702</v>
      </c>
      <c r="EO35" s="46">
        <v>9.7106873643799005</v>
      </c>
      <c r="EP35" s="46">
        <v>694.15</v>
      </c>
      <c r="EQ35" s="46">
        <v>0.59568666491877398</v>
      </c>
      <c r="ER35" s="46">
        <v>59576.474666666698</v>
      </c>
      <c r="ES35" s="46">
        <v>29.832986813553699</v>
      </c>
      <c r="ET35" s="46">
        <v>607.47666666666703</v>
      </c>
      <c r="EU35" s="46">
        <v>0.501244288982438</v>
      </c>
      <c r="EV35" s="46">
        <v>69545.957999999999</v>
      </c>
      <c r="EW35" s="46">
        <v>34.825216825237902</v>
      </c>
      <c r="EX35" s="46">
        <v>611.74666666666701</v>
      </c>
      <c r="EY35" s="46">
        <v>0.44132577680954799</v>
      </c>
      <c r="EZ35" s="46">
        <v>30140.775000000001</v>
      </c>
      <c r="FA35" s="46">
        <v>15.0930270405608</v>
      </c>
      <c r="FB35" s="46">
        <v>658.1</v>
      </c>
      <c r="FC35" s="46">
        <v>0.54216693554066497</v>
      </c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</row>
    <row r="36" spans="1:216" s="27" customFormat="1" ht="23.25" customHeight="1">
      <c r="A36" s="47" t="s">
        <v>134</v>
      </c>
      <c r="B36" s="47" t="s">
        <v>677</v>
      </c>
      <c r="C36" s="48">
        <v>2</v>
      </c>
      <c r="D36" s="27">
        <v>5</v>
      </c>
      <c r="E36" s="27">
        <v>4</v>
      </c>
      <c r="F36" s="48">
        <v>5</v>
      </c>
      <c r="G36" s="27">
        <v>5</v>
      </c>
      <c r="H36" s="27">
        <v>5</v>
      </c>
      <c r="I36" s="49" t="s">
        <v>458</v>
      </c>
      <c r="J36" s="47" t="s">
        <v>530</v>
      </c>
      <c r="K36" s="50" t="s">
        <v>133</v>
      </c>
      <c r="L36" s="51">
        <v>39580</v>
      </c>
      <c r="M36" s="52">
        <v>133</v>
      </c>
      <c r="N36" s="47"/>
      <c r="O36" s="47"/>
      <c r="P36" s="47" t="s">
        <v>462</v>
      </c>
      <c r="Q36" s="47"/>
      <c r="R36" s="47"/>
      <c r="S36" s="27">
        <v>12</v>
      </c>
      <c r="T36" s="27">
        <v>5</v>
      </c>
      <c r="U36" s="27">
        <v>2008</v>
      </c>
      <c r="W36" s="27" t="s">
        <v>528</v>
      </c>
      <c r="X36" s="53" t="s">
        <v>135</v>
      </c>
      <c r="Y36" s="54">
        <v>9</v>
      </c>
      <c r="Z36" s="27" t="s">
        <v>450</v>
      </c>
      <c r="AA36" s="28">
        <v>39589</v>
      </c>
      <c r="AB36" s="27">
        <v>142</v>
      </c>
      <c r="AC36" s="27" t="s">
        <v>443</v>
      </c>
      <c r="AD36" s="27">
        <v>5</v>
      </c>
      <c r="AE36" s="27">
        <v>4</v>
      </c>
      <c r="AF36" s="27">
        <v>4</v>
      </c>
      <c r="AG36" s="27" t="s">
        <v>449</v>
      </c>
      <c r="AI36" s="27" t="s">
        <v>443</v>
      </c>
      <c r="AJ36" s="27">
        <v>1</v>
      </c>
      <c r="AK36" s="27" t="s">
        <v>448</v>
      </c>
      <c r="AL36" s="49">
        <v>11</v>
      </c>
      <c r="AM36" s="27" t="s">
        <v>444</v>
      </c>
      <c r="AN36" s="27" t="s">
        <v>450</v>
      </c>
      <c r="AO36" s="28">
        <v>39633</v>
      </c>
      <c r="AQ36" s="27" t="s">
        <v>443</v>
      </c>
      <c r="AR36" s="27">
        <v>5</v>
      </c>
      <c r="AS36" s="27">
        <v>5</v>
      </c>
      <c r="AT36" s="27">
        <v>5</v>
      </c>
      <c r="AU36" s="27" t="s">
        <v>449</v>
      </c>
      <c r="AW36" s="27" t="s">
        <v>444</v>
      </c>
      <c r="BJ36" s="27" t="s">
        <v>444</v>
      </c>
      <c r="BW36" s="27">
        <f t="shared" si="5"/>
        <v>9</v>
      </c>
      <c r="BX36" s="27">
        <v>123</v>
      </c>
      <c r="BY36" s="27">
        <v>123</v>
      </c>
      <c r="BZ36" s="27">
        <v>123</v>
      </c>
      <c r="CA36" s="27">
        <f t="shared" si="6"/>
        <v>123</v>
      </c>
      <c r="CB36" s="27">
        <v>96</v>
      </c>
      <c r="CC36" s="27">
        <v>96</v>
      </c>
      <c r="CD36" s="27">
        <v>96</v>
      </c>
      <c r="CE36" s="27">
        <f t="shared" si="7"/>
        <v>96</v>
      </c>
      <c r="CF36" s="27" t="s">
        <v>443</v>
      </c>
      <c r="CG36" s="55">
        <v>96.5</v>
      </c>
      <c r="CH36" s="55">
        <v>96.5</v>
      </c>
      <c r="CI36" s="55">
        <v>9.5</v>
      </c>
      <c r="CJ36" s="27">
        <f t="shared" si="8"/>
        <v>67.5</v>
      </c>
      <c r="CK36" s="27" t="s">
        <v>443</v>
      </c>
      <c r="CL36" s="27">
        <v>18</v>
      </c>
      <c r="CM36" s="27" t="s">
        <v>443</v>
      </c>
      <c r="CN36" s="27" t="s">
        <v>444</v>
      </c>
      <c r="CO36" s="42" t="s">
        <v>443</v>
      </c>
      <c r="CP36" s="28"/>
      <c r="CQ36" s="29"/>
      <c r="CR36" s="29"/>
      <c r="CS36" s="29"/>
      <c r="CT36" s="29"/>
      <c r="CU36" s="29"/>
      <c r="CV36" s="29"/>
      <c r="ED36" s="27">
        <v>18</v>
      </c>
      <c r="EE36" s="27">
        <v>20</v>
      </c>
      <c r="EI36" s="27" t="s">
        <v>403</v>
      </c>
      <c r="EJ36" s="27" t="s">
        <v>404</v>
      </c>
      <c r="EL36" s="46">
        <v>254044535</v>
      </c>
      <c r="EM36" s="46">
        <v>51208</v>
      </c>
      <c r="EN36" s="46">
        <v>44440.012999999999</v>
      </c>
      <c r="EO36" s="46">
        <v>22.253386579869801</v>
      </c>
      <c r="EP36" s="46">
        <v>588.09333333333302</v>
      </c>
      <c r="EQ36" s="46">
        <v>0.48028057141182601</v>
      </c>
      <c r="ER36" s="46">
        <v>58947.419666666698</v>
      </c>
      <c r="ES36" s="46">
        <v>29.517986813553701</v>
      </c>
      <c r="ET36" s="46">
        <v>620.43666666666695</v>
      </c>
      <c r="EU36" s="46">
        <v>0.47438480117536602</v>
      </c>
      <c r="EV36" s="46">
        <v>44978.004333333301</v>
      </c>
      <c r="EW36" s="46">
        <v>22.522786346185899</v>
      </c>
      <c r="EX36" s="46">
        <v>618.76333333333298</v>
      </c>
      <c r="EY36" s="46">
        <v>0.50698138620384803</v>
      </c>
      <c r="EZ36" s="46">
        <v>29321.516666666699</v>
      </c>
      <c r="FA36" s="46">
        <v>14.682782507094</v>
      </c>
      <c r="FB36" s="46">
        <v>678.10666666666702</v>
      </c>
      <c r="FC36" s="46">
        <v>0.58394543919144903</v>
      </c>
      <c r="FD36" s="46">
        <v>70108</v>
      </c>
      <c r="FE36" s="46">
        <v>45193.382666666701</v>
      </c>
      <c r="FF36" s="46">
        <v>22.630637289267199</v>
      </c>
      <c r="FG36" s="46">
        <v>605.13333333333298</v>
      </c>
      <c r="FH36" s="46">
        <v>0.49894949434629798</v>
      </c>
      <c r="FI36" s="46">
        <v>57764.383000000002</v>
      </c>
      <c r="FJ36" s="46">
        <v>28.9255798698047</v>
      </c>
      <c r="FK36" s="46">
        <v>589.52</v>
      </c>
      <c r="FL36" s="46">
        <v>0.46950126556355698</v>
      </c>
      <c r="FM36" s="46">
        <v>27862.490666666701</v>
      </c>
      <c r="FN36" s="46">
        <v>13.9521735937239</v>
      </c>
      <c r="FO36" s="46">
        <v>687.8</v>
      </c>
      <c r="FP36" s="46">
        <v>0.56021370446809904</v>
      </c>
      <c r="FQ36" s="46">
        <v>40797.578333333302</v>
      </c>
      <c r="FR36" s="46">
        <v>20.4294333166416</v>
      </c>
      <c r="FS36" s="46">
        <v>632.12333333333299</v>
      </c>
      <c r="FT36" s="46">
        <v>0.52526896194595896</v>
      </c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</row>
    <row r="37" spans="1:216" s="27" customFormat="1" ht="19" customHeight="1">
      <c r="A37" s="47" t="s">
        <v>135</v>
      </c>
      <c r="B37" s="47" t="s">
        <v>674</v>
      </c>
      <c r="C37" s="48">
        <v>2</v>
      </c>
      <c r="D37" s="27">
        <v>5</v>
      </c>
      <c r="E37" s="27">
        <v>4</v>
      </c>
      <c r="F37" s="48">
        <v>5</v>
      </c>
      <c r="G37" s="27">
        <v>5</v>
      </c>
      <c r="H37" s="27">
        <v>5</v>
      </c>
      <c r="I37" s="49" t="s">
        <v>442</v>
      </c>
      <c r="J37" s="47" t="s">
        <v>531</v>
      </c>
      <c r="K37" s="50" t="s">
        <v>133</v>
      </c>
      <c r="L37" s="51">
        <v>39580</v>
      </c>
      <c r="M37" s="52">
        <v>133</v>
      </c>
      <c r="N37" s="47"/>
      <c r="O37" s="47"/>
      <c r="P37" s="47" t="s">
        <v>454</v>
      </c>
      <c r="Q37" s="47" t="s">
        <v>454</v>
      </c>
      <c r="R37" s="47"/>
      <c r="S37" s="27">
        <v>12</v>
      </c>
      <c r="T37" s="27">
        <v>5</v>
      </c>
      <c r="U37" s="27">
        <v>2008</v>
      </c>
      <c r="W37" s="27" t="s">
        <v>528</v>
      </c>
      <c r="X37" s="53" t="s">
        <v>134</v>
      </c>
      <c r="Y37" s="54">
        <v>9</v>
      </c>
      <c r="Z37" s="27" t="s">
        <v>450</v>
      </c>
      <c r="AA37" s="28">
        <v>39589</v>
      </c>
      <c r="AB37" s="27">
        <v>142</v>
      </c>
      <c r="AC37" s="27" t="s">
        <v>443</v>
      </c>
      <c r="AD37" s="27">
        <v>5</v>
      </c>
      <c r="AE37" s="27">
        <v>4</v>
      </c>
      <c r="AF37" s="27">
        <v>4</v>
      </c>
      <c r="AG37" s="27" t="s">
        <v>449</v>
      </c>
      <c r="AI37" s="27" t="s">
        <v>443</v>
      </c>
      <c r="AJ37" s="27">
        <v>1</v>
      </c>
      <c r="AK37" s="27" t="s">
        <v>448</v>
      </c>
      <c r="AL37" s="49">
        <v>11</v>
      </c>
      <c r="AM37" s="27" t="s">
        <v>444</v>
      </c>
      <c r="AN37" s="27" t="s">
        <v>450</v>
      </c>
      <c r="AO37" s="28">
        <v>39633</v>
      </c>
      <c r="AQ37" s="27" t="s">
        <v>443</v>
      </c>
      <c r="AR37" s="27">
        <v>5</v>
      </c>
      <c r="AS37" s="27">
        <v>5</v>
      </c>
      <c r="AT37" s="27">
        <v>5</v>
      </c>
      <c r="AU37" s="27" t="s">
        <v>449</v>
      </c>
      <c r="AW37" s="27" t="s">
        <v>444</v>
      </c>
      <c r="BJ37" s="27" t="s">
        <v>444</v>
      </c>
      <c r="BW37" s="27">
        <f t="shared" si="5"/>
        <v>9</v>
      </c>
      <c r="BX37" s="27">
        <v>119</v>
      </c>
      <c r="BY37" s="27">
        <v>119</v>
      </c>
      <c r="BZ37" s="27">
        <v>119</v>
      </c>
      <c r="CA37" s="27">
        <f t="shared" si="6"/>
        <v>119</v>
      </c>
      <c r="CB37" s="27">
        <v>82</v>
      </c>
      <c r="CC37" s="27">
        <v>82</v>
      </c>
      <c r="CD37" s="27">
        <v>82</v>
      </c>
      <c r="CE37" s="27">
        <f t="shared" si="7"/>
        <v>82</v>
      </c>
      <c r="CF37" s="27" t="s">
        <v>443</v>
      </c>
      <c r="CG37" s="55">
        <v>80.5</v>
      </c>
      <c r="CH37" s="55">
        <v>80.5</v>
      </c>
      <c r="CI37" s="55">
        <v>80.5</v>
      </c>
      <c r="CJ37" s="27">
        <f t="shared" si="8"/>
        <v>80.5</v>
      </c>
      <c r="CK37" s="27" t="s">
        <v>443</v>
      </c>
      <c r="CL37" s="27">
        <v>18</v>
      </c>
      <c r="CM37" s="27" t="s">
        <v>471</v>
      </c>
      <c r="CN37" s="27" t="s">
        <v>444</v>
      </c>
      <c r="CO37" s="42" t="s">
        <v>443</v>
      </c>
      <c r="CP37" s="28"/>
      <c r="CQ37" s="29"/>
      <c r="CR37" s="29"/>
      <c r="CS37" s="29"/>
      <c r="CT37" s="29"/>
      <c r="CU37" s="29"/>
      <c r="CV37" s="29"/>
      <c r="ED37" s="27">
        <v>19</v>
      </c>
      <c r="EI37" s="27" t="s">
        <v>403</v>
      </c>
      <c r="EJ37" s="27" t="s">
        <v>404</v>
      </c>
      <c r="EL37" s="46">
        <v>254044536</v>
      </c>
      <c r="EM37" s="46">
        <v>51208</v>
      </c>
      <c r="EN37" s="46">
        <v>34230.705999999998</v>
      </c>
      <c r="EO37" s="46">
        <v>17.141064596895301</v>
      </c>
      <c r="EP37" s="46">
        <v>650.12</v>
      </c>
      <c r="EQ37" s="46">
        <v>0.52705655759494796</v>
      </c>
      <c r="ER37" s="46">
        <v>63885.731666666703</v>
      </c>
      <c r="ES37" s="46">
        <v>31.990852111500601</v>
      </c>
      <c r="ET37" s="46">
        <v>588.42333333333295</v>
      </c>
      <c r="EU37" s="46">
        <v>0.459923440707172</v>
      </c>
      <c r="EV37" s="46">
        <v>72243.142333333293</v>
      </c>
      <c r="EW37" s="46">
        <v>36.175834919045201</v>
      </c>
      <c r="EX37" s="46">
        <v>592.07000000000005</v>
      </c>
      <c r="EY37" s="46">
        <v>0.452668816237282</v>
      </c>
      <c r="EZ37" s="46">
        <v>48563.724666666698</v>
      </c>
      <c r="FA37" s="46">
        <v>24.318339843097998</v>
      </c>
      <c r="FB37" s="46">
        <v>630.69000000000005</v>
      </c>
      <c r="FC37" s="46">
        <v>0.4781129580231</v>
      </c>
      <c r="FD37" s="46">
        <v>70108</v>
      </c>
      <c r="FE37" s="46">
        <v>63830.175666666699</v>
      </c>
      <c r="FF37" s="46">
        <v>31.963032381906199</v>
      </c>
      <c r="FG37" s="46">
        <v>639.45666666666705</v>
      </c>
      <c r="FH37" s="46">
        <v>0.39680617311522998</v>
      </c>
      <c r="FI37" s="46">
        <v>86125.223333333299</v>
      </c>
      <c r="FJ37" s="46">
        <v>43.127302620597597</v>
      </c>
      <c r="FK37" s="46">
        <v>627.84</v>
      </c>
      <c r="FL37" s="46">
        <v>0.40734530285244303</v>
      </c>
      <c r="FM37" s="46">
        <v>28545.091333333301</v>
      </c>
      <c r="FN37" s="46">
        <v>14.293986646636601</v>
      </c>
      <c r="FO37" s="46">
        <v>639.45666666666705</v>
      </c>
      <c r="FP37" s="46">
        <v>0.53944459436970604</v>
      </c>
      <c r="FQ37" s="46">
        <v>51022.758000000002</v>
      </c>
      <c r="FR37" s="46">
        <v>25.549703555333</v>
      </c>
      <c r="FS37" s="46">
        <v>644.12333333333299</v>
      </c>
      <c r="FT37" s="46">
        <v>0.45329443046460999</v>
      </c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</row>
    <row r="38" spans="1:216" s="27" customFormat="1" ht="23.25" customHeight="1">
      <c r="A38" s="47" t="s">
        <v>136</v>
      </c>
      <c r="B38" s="47"/>
      <c r="C38" s="48"/>
      <c r="D38" s="27">
        <v>5</v>
      </c>
      <c r="E38" s="27">
        <v>0</v>
      </c>
      <c r="F38" s="48"/>
      <c r="G38" s="27">
        <v>5</v>
      </c>
      <c r="H38" s="27">
        <v>5</v>
      </c>
      <c r="I38" s="49" t="s">
        <v>458</v>
      </c>
      <c r="J38" s="47" t="s">
        <v>298</v>
      </c>
      <c r="K38" s="50" t="s">
        <v>115</v>
      </c>
      <c r="L38" s="51">
        <v>39580</v>
      </c>
      <c r="M38" s="52">
        <v>133</v>
      </c>
      <c r="N38" s="47" t="s">
        <v>462</v>
      </c>
      <c r="O38" s="47"/>
      <c r="P38" s="47" t="s">
        <v>454</v>
      </c>
      <c r="Q38" s="47" t="s">
        <v>457</v>
      </c>
      <c r="R38" s="47"/>
      <c r="S38" s="27">
        <v>12</v>
      </c>
      <c r="T38" s="27">
        <v>5</v>
      </c>
      <c r="U38" s="27">
        <v>2008</v>
      </c>
      <c r="W38" s="27" t="s">
        <v>451</v>
      </c>
      <c r="X38" s="53" t="s">
        <v>138</v>
      </c>
      <c r="Y38" s="54">
        <v>55</v>
      </c>
      <c r="Z38" s="27" t="s">
        <v>450</v>
      </c>
      <c r="AA38" s="28">
        <v>39571</v>
      </c>
      <c r="AB38" s="27">
        <v>124</v>
      </c>
      <c r="AC38" s="27" t="s">
        <v>443</v>
      </c>
      <c r="AD38" s="27">
        <v>5</v>
      </c>
      <c r="AE38" s="27">
        <v>0</v>
      </c>
      <c r="AF38" s="27">
        <v>0</v>
      </c>
      <c r="AG38" s="27" t="s">
        <v>463</v>
      </c>
      <c r="AH38" s="27" t="s">
        <v>299</v>
      </c>
      <c r="AI38" s="27" t="s">
        <v>294</v>
      </c>
      <c r="AJ38" s="27">
        <v>0</v>
      </c>
      <c r="AK38" s="27" t="s">
        <v>519</v>
      </c>
      <c r="AL38" s="49">
        <v>55</v>
      </c>
      <c r="AM38" s="27" t="s">
        <v>443</v>
      </c>
      <c r="AN38" s="27" t="s">
        <v>450</v>
      </c>
      <c r="AO38" s="28">
        <v>39635</v>
      </c>
      <c r="AQ38" s="27" t="s">
        <v>443</v>
      </c>
      <c r="AR38" s="27">
        <v>5</v>
      </c>
      <c r="AS38" s="27">
        <v>5</v>
      </c>
      <c r="AT38" s="27">
        <v>0</v>
      </c>
      <c r="AU38" s="27" t="s">
        <v>463</v>
      </c>
      <c r="AW38" s="27" t="s">
        <v>444</v>
      </c>
      <c r="BJ38" s="27" t="s">
        <v>444</v>
      </c>
      <c r="BW38" s="27">
        <f t="shared" si="5"/>
        <v>0</v>
      </c>
      <c r="BX38" s="27">
        <v>122</v>
      </c>
      <c r="BY38" s="27">
        <v>122.5</v>
      </c>
      <c r="BZ38" s="27">
        <v>122.5</v>
      </c>
      <c r="CA38" s="27">
        <f t="shared" si="6"/>
        <v>122.33333333333333</v>
      </c>
      <c r="CB38" s="27">
        <v>100</v>
      </c>
      <c r="CC38" s="27">
        <v>100</v>
      </c>
      <c r="CD38" s="27">
        <v>100</v>
      </c>
      <c r="CE38" s="27">
        <f t="shared" si="7"/>
        <v>100</v>
      </c>
      <c r="CF38" s="27" t="s">
        <v>443</v>
      </c>
      <c r="CG38" s="55">
        <v>100</v>
      </c>
      <c r="CH38" s="55">
        <v>100</v>
      </c>
      <c r="CI38" s="55">
        <v>100</v>
      </c>
      <c r="CJ38" s="27">
        <f t="shared" si="8"/>
        <v>100</v>
      </c>
      <c r="CK38" s="27" t="s">
        <v>443</v>
      </c>
      <c r="CL38" s="27">
        <v>19.5</v>
      </c>
      <c r="CM38" s="27" t="s">
        <v>443</v>
      </c>
      <c r="CN38" s="27" t="s">
        <v>444</v>
      </c>
      <c r="CO38" s="42" t="s">
        <v>443</v>
      </c>
      <c r="CP38" s="28"/>
      <c r="CQ38" s="29"/>
      <c r="CR38" s="29"/>
      <c r="CS38" s="29"/>
      <c r="CT38" s="29"/>
      <c r="CU38" s="29"/>
      <c r="CV38" s="29"/>
      <c r="ED38" s="27">
        <v>19</v>
      </c>
      <c r="EL38" s="46">
        <v>254044537</v>
      </c>
      <c r="EM38" s="46">
        <v>52208</v>
      </c>
      <c r="EN38" s="46">
        <v>27413.828333333298</v>
      </c>
      <c r="EO38" s="46">
        <v>13.727505424803899</v>
      </c>
      <c r="EP38" s="46">
        <v>665.12666666666701</v>
      </c>
      <c r="EQ38" s="46">
        <v>0.55027261432812602</v>
      </c>
      <c r="ER38" s="46">
        <v>45934.724333333303</v>
      </c>
      <c r="ES38" s="46">
        <v>23.001864964112801</v>
      </c>
      <c r="ET38" s="46">
        <v>670.14666666666699</v>
      </c>
      <c r="EU38" s="46">
        <v>0.519580069491278</v>
      </c>
      <c r="EV38" s="46">
        <v>47893.6116666667</v>
      </c>
      <c r="EW38" s="46">
        <v>23.982780003338299</v>
      </c>
      <c r="EX38" s="46">
        <v>681.14333333333298</v>
      </c>
      <c r="EY38" s="46">
        <v>0.46846554101842802</v>
      </c>
      <c r="EZ38" s="46">
        <v>32547.012999999999</v>
      </c>
      <c r="FA38" s="46">
        <v>16.297953430145199</v>
      </c>
      <c r="FB38" s="46">
        <v>687.8</v>
      </c>
      <c r="FC38" s="46">
        <v>0.57580758302271196</v>
      </c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</row>
    <row r="39" spans="1:216" s="27" customFormat="1" ht="23.25" customHeight="1">
      <c r="A39" s="47" t="s">
        <v>137</v>
      </c>
      <c r="B39" s="47"/>
      <c r="C39" s="48"/>
      <c r="D39" s="27">
        <v>5</v>
      </c>
      <c r="E39" s="27">
        <v>0</v>
      </c>
      <c r="F39" s="48"/>
      <c r="G39" s="27">
        <v>4</v>
      </c>
      <c r="H39" s="27">
        <v>3</v>
      </c>
      <c r="I39" s="49" t="s">
        <v>442</v>
      </c>
      <c r="J39" s="47" t="s">
        <v>459</v>
      </c>
      <c r="K39" s="50" t="s">
        <v>115</v>
      </c>
      <c r="L39" s="51">
        <v>39580</v>
      </c>
      <c r="M39" s="52">
        <v>133</v>
      </c>
      <c r="N39" s="47" t="s">
        <v>478</v>
      </c>
      <c r="O39" s="47"/>
      <c r="P39" s="47" t="s">
        <v>452</v>
      </c>
      <c r="Q39" s="47" t="s">
        <v>457</v>
      </c>
      <c r="R39" s="47"/>
      <c r="S39" s="27">
        <v>12</v>
      </c>
      <c r="T39" s="27">
        <v>5</v>
      </c>
      <c r="U39" s="27">
        <v>2008</v>
      </c>
      <c r="W39" s="27" t="s">
        <v>451</v>
      </c>
      <c r="X39" s="53" t="s">
        <v>119</v>
      </c>
      <c r="Y39" s="54">
        <v>35</v>
      </c>
      <c r="Z39" s="27" t="s">
        <v>450</v>
      </c>
      <c r="AA39" s="28">
        <v>39614</v>
      </c>
      <c r="AB39" s="27">
        <v>167</v>
      </c>
      <c r="AC39" s="27" t="s">
        <v>443</v>
      </c>
      <c r="AD39" s="27">
        <v>5</v>
      </c>
      <c r="AE39" s="27">
        <v>0</v>
      </c>
      <c r="AF39" s="27">
        <v>0</v>
      </c>
      <c r="AG39" s="27" t="s">
        <v>463</v>
      </c>
      <c r="AI39" s="27" t="s">
        <v>294</v>
      </c>
      <c r="AJ39" s="27">
        <v>0</v>
      </c>
      <c r="AK39" s="27" t="s">
        <v>519</v>
      </c>
      <c r="AL39" s="49">
        <v>35</v>
      </c>
      <c r="AM39" s="27" t="s">
        <v>443</v>
      </c>
      <c r="AN39" s="27" t="s">
        <v>450</v>
      </c>
      <c r="AO39" s="28">
        <v>39651</v>
      </c>
      <c r="AQ39" s="27" t="s">
        <v>443</v>
      </c>
      <c r="AR39" s="27">
        <v>4</v>
      </c>
      <c r="AS39" s="27">
        <v>3</v>
      </c>
      <c r="AT39" s="27">
        <v>0</v>
      </c>
      <c r="AU39" s="27" t="s">
        <v>463</v>
      </c>
      <c r="AW39" s="27" t="s">
        <v>444</v>
      </c>
      <c r="BJ39" s="27" t="s">
        <v>444</v>
      </c>
      <c r="BW39" s="27">
        <f t="shared" si="5"/>
        <v>0</v>
      </c>
      <c r="BX39" s="27">
        <v>124.5</v>
      </c>
      <c r="BY39" s="27">
        <v>124.5</v>
      </c>
      <c r="BZ39" s="27">
        <v>124.5</v>
      </c>
      <c r="CA39" s="27">
        <f t="shared" si="6"/>
        <v>124.5</v>
      </c>
      <c r="CB39" s="27">
        <v>88.5</v>
      </c>
      <c r="CC39" s="27">
        <v>88.5</v>
      </c>
      <c r="CD39" s="27">
        <v>88.5</v>
      </c>
      <c r="CE39" s="27">
        <f t="shared" si="7"/>
        <v>88.5</v>
      </c>
      <c r="CF39" s="27" t="s">
        <v>443</v>
      </c>
      <c r="CG39" s="55">
        <v>88.5</v>
      </c>
      <c r="CH39" s="55">
        <v>88.5</v>
      </c>
      <c r="CI39" s="55">
        <v>88.5</v>
      </c>
      <c r="CJ39" s="27">
        <f t="shared" si="8"/>
        <v>88.5</v>
      </c>
      <c r="CK39" s="27" t="s">
        <v>443</v>
      </c>
      <c r="CL39" s="27">
        <v>19</v>
      </c>
      <c r="CM39" s="27" t="s">
        <v>515</v>
      </c>
      <c r="CN39" s="27" t="s">
        <v>561</v>
      </c>
      <c r="CO39" s="42" t="s">
        <v>443</v>
      </c>
      <c r="CP39" s="28">
        <v>38526</v>
      </c>
      <c r="CQ39" s="29">
        <v>0.89365931400450094</v>
      </c>
      <c r="CR39" s="29">
        <v>8.2661111111111119</v>
      </c>
      <c r="CS39" s="29">
        <v>3.8443782696177067</v>
      </c>
      <c r="CT39" s="29">
        <v>1.2068732394366197</v>
      </c>
      <c r="CU39" s="29">
        <v>7.0824949698189144E-3</v>
      </c>
      <c r="CV39" s="29">
        <v>5.0583340040241449</v>
      </c>
      <c r="ED39" s="27">
        <v>20</v>
      </c>
      <c r="EE39" s="27">
        <v>20</v>
      </c>
      <c r="EF39" s="27">
        <v>22.5</v>
      </c>
      <c r="EG39" s="27">
        <v>21.5</v>
      </c>
      <c r="EL39" s="46">
        <v>254044538</v>
      </c>
      <c r="EM39" s="46">
        <v>51208</v>
      </c>
      <c r="EN39" s="46">
        <v>45312.411666666703</v>
      </c>
      <c r="EO39" s="46">
        <v>22.690241195125999</v>
      </c>
      <c r="EP39" s="46">
        <v>596.76333333333298</v>
      </c>
      <c r="EQ39" s="46">
        <v>0.49732506088113299</v>
      </c>
      <c r="ER39" s="46">
        <v>61128.949666666696</v>
      </c>
      <c r="ES39" s="46">
        <v>30.610390418961799</v>
      </c>
      <c r="ET39" s="46">
        <v>606.08000000000004</v>
      </c>
      <c r="EU39" s="46">
        <v>0.41256192402803898</v>
      </c>
      <c r="EV39" s="46">
        <v>71648.516000000003</v>
      </c>
      <c r="EW39" s="46">
        <v>35.878075112669002</v>
      </c>
      <c r="EX39" s="46">
        <v>573.77</v>
      </c>
      <c r="EY39" s="46">
        <v>0.39706497887972197</v>
      </c>
      <c r="EZ39" s="46">
        <v>78267.293000000005</v>
      </c>
      <c r="FA39" s="46">
        <v>39.192435152729097</v>
      </c>
      <c r="FB39" s="46">
        <v>554.11</v>
      </c>
      <c r="FC39" s="46">
        <v>0.38309667663617403</v>
      </c>
      <c r="FD39" s="46">
        <v>62408</v>
      </c>
      <c r="FE39" s="46">
        <v>80499.224333333303</v>
      </c>
      <c r="FF39" s="46">
        <v>40.310077282590598</v>
      </c>
      <c r="FG39" s="46">
        <v>564.40666666666698</v>
      </c>
      <c r="FH39" s="46">
        <v>0.396156841177837</v>
      </c>
      <c r="FI39" s="46">
        <v>82386.127999999997</v>
      </c>
      <c r="FJ39" s="46">
        <v>41.254946419629398</v>
      </c>
      <c r="FK39" s="46">
        <v>605.11</v>
      </c>
      <c r="FL39" s="46">
        <v>0.40130743056760798</v>
      </c>
      <c r="FM39" s="46"/>
      <c r="FN39" s="46"/>
      <c r="FO39" s="46"/>
      <c r="FP39" s="46"/>
      <c r="FQ39" s="46">
        <v>78110.032000000007</v>
      </c>
      <c r="FR39" s="46">
        <v>39.113686529794698</v>
      </c>
      <c r="FS39" s="46">
        <v>624.75333333333299</v>
      </c>
      <c r="FT39" s="46">
        <v>0.43199608666838502</v>
      </c>
      <c r="FU39" s="46">
        <v>73108</v>
      </c>
      <c r="FV39" s="46">
        <v>53029.758999999998</v>
      </c>
      <c r="FW39" s="46">
        <v>26.554711567350999</v>
      </c>
      <c r="FX39" s="46">
        <v>614.386666666667</v>
      </c>
      <c r="FY39" s="46">
        <v>0.47287922483973699</v>
      </c>
      <c r="FZ39" s="46">
        <v>67668.035000000003</v>
      </c>
      <c r="GA39" s="46">
        <v>33.884844767150703</v>
      </c>
      <c r="GB39" s="46">
        <v>582.81666666666695</v>
      </c>
      <c r="GC39" s="46">
        <v>0.40431257391479403</v>
      </c>
      <c r="GD39" s="46">
        <v>59164.411999999997</v>
      </c>
      <c r="GE39" s="46">
        <v>29.626645968953401</v>
      </c>
      <c r="GF39" s="46">
        <v>573.756666666667</v>
      </c>
      <c r="GG39" s="46">
        <v>0.42966213993842101</v>
      </c>
      <c r="GH39" s="46">
        <v>65403.8766666667</v>
      </c>
      <c r="GI39" s="46">
        <v>32.751064930729399</v>
      </c>
      <c r="GJ39" s="46">
        <v>632.73</v>
      </c>
      <c r="GK39" s="46">
        <v>0.38898704425338898</v>
      </c>
      <c r="GL39" s="46"/>
      <c r="GM39" s="46"/>
      <c r="GN39" s="46"/>
    </row>
    <row r="40" spans="1:216" s="27" customFormat="1" ht="23.25" customHeight="1">
      <c r="A40" s="47" t="s">
        <v>138</v>
      </c>
      <c r="B40" s="47"/>
      <c r="C40" s="48"/>
      <c r="D40" s="27">
        <v>5</v>
      </c>
      <c r="E40" s="27">
        <v>0</v>
      </c>
      <c r="F40" s="48"/>
      <c r="G40" s="27">
        <v>5</v>
      </c>
      <c r="H40" s="27">
        <v>5</v>
      </c>
      <c r="I40" s="49" t="s">
        <v>442</v>
      </c>
      <c r="J40" s="47" t="s">
        <v>531</v>
      </c>
      <c r="K40" s="50" t="s">
        <v>115</v>
      </c>
      <c r="L40" s="51">
        <v>39580</v>
      </c>
      <c r="M40" s="52">
        <v>133</v>
      </c>
      <c r="N40" s="47"/>
      <c r="O40" s="47"/>
      <c r="P40" s="47" t="s">
        <v>452</v>
      </c>
      <c r="Q40" s="47"/>
      <c r="R40" s="47"/>
      <c r="S40" s="27">
        <v>12</v>
      </c>
      <c r="T40" s="27">
        <v>5</v>
      </c>
      <c r="U40" s="27">
        <v>2008</v>
      </c>
      <c r="W40" s="27" t="s">
        <v>451</v>
      </c>
      <c r="X40" s="53" t="s">
        <v>136</v>
      </c>
      <c r="Y40" s="54">
        <v>55</v>
      </c>
      <c r="Z40" s="27" t="s">
        <v>450</v>
      </c>
      <c r="AA40" s="28">
        <v>39571</v>
      </c>
      <c r="AB40" s="27">
        <v>124</v>
      </c>
      <c r="AC40" s="27" t="s">
        <v>443</v>
      </c>
      <c r="AD40" s="27">
        <v>5</v>
      </c>
      <c r="AE40" s="27">
        <v>0</v>
      </c>
      <c r="AF40" s="27">
        <v>0</v>
      </c>
      <c r="AG40" s="27" t="s">
        <v>463</v>
      </c>
      <c r="AH40" s="27" t="s">
        <v>299</v>
      </c>
      <c r="AI40" s="27" t="s">
        <v>294</v>
      </c>
      <c r="AJ40" s="27">
        <v>0</v>
      </c>
      <c r="AK40" s="27" t="s">
        <v>519</v>
      </c>
      <c r="AL40" s="49">
        <v>55</v>
      </c>
      <c r="AM40" s="27" t="s">
        <v>443</v>
      </c>
      <c r="AN40" s="27" t="s">
        <v>450</v>
      </c>
      <c r="AO40" s="28">
        <v>39635</v>
      </c>
      <c r="AQ40" s="27" t="s">
        <v>443</v>
      </c>
      <c r="AR40" s="27">
        <v>5</v>
      </c>
      <c r="AS40" s="27">
        <v>5</v>
      </c>
      <c r="AT40" s="27">
        <v>0</v>
      </c>
      <c r="AU40" s="27" t="s">
        <v>463</v>
      </c>
      <c r="AW40" s="27" t="s">
        <v>444</v>
      </c>
      <c r="BJ40" s="27" t="s">
        <v>444</v>
      </c>
      <c r="BW40" s="27">
        <f t="shared" si="5"/>
        <v>0</v>
      </c>
      <c r="BX40" s="27">
        <v>121</v>
      </c>
      <c r="BY40" s="27">
        <v>121</v>
      </c>
      <c r="BZ40" s="27">
        <v>121</v>
      </c>
      <c r="CA40" s="27">
        <f t="shared" si="6"/>
        <v>121</v>
      </c>
      <c r="CB40" s="27">
        <v>81</v>
      </c>
      <c r="CC40" s="27">
        <v>81</v>
      </c>
      <c r="CD40" s="27">
        <v>81</v>
      </c>
      <c r="CE40" s="27">
        <f t="shared" si="7"/>
        <v>81</v>
      </c>
      <c r="CF40" s="27" t="s">
        <v>443</v>
      </c>
      <c r="CG40" s="55">
        <v>82</v>
      </c>
      <c r="CH40" s="55">
        <v>82</v>
      </c>
      <c r="CI40" s="55">
        <v>82</v>
      </c>
      <c r="CJ40" s="27">
        <f t="shared" si="8"/>
        <v>82</v>
      </c>
      <c r="CK40" s="27" t="s">
        <v>455</v>
      </c>
      <c r="CL40" s="27">
        <v>23</v>
      </c>
      <c r="CM40" s="27" t="s">
        <v>471</v>
      </c>
      <c r="CN40" s="27" t="s">
        <v>443</v>
      </c>
      <c r="CO40" s="42" t="s">
        <v>443</v>
      </c>
      <c r="CP40" s="28"/>
      <c r="CQ40" s="29"/>
      <c r="CR40" s="29"/>
      <c r="CS40" s="29"/>
      <c r="CT40" s="29"/>
      <c r="CU40" s="29"/>
      <c r="CV40" s="29"/>
      <c r="ED40" s="27">
        <v>22.5</v>
      </c>
      <c r="EE40" s="27">
        <v>22</v>
      </c>
      <c r="EF40" s="27">
        <v>19.5</v>
      </c>
      <c r="EL40" s="46">
        <v>254044539</v>
      </c>
      <c r="EM40" s="46">
        <v>51208</v>
      </c>
      <c r="EN40" s="46">
        <v>37592.849333333303</v>
      </c>
      <c r="EO40" s="46">
        <v>18.824661659155399</v>
      </c>
      <c r="EP40" s="46">
        <v>623.1</v>
      </c>
      <c r="EQ40" s="46">
        <v>0.51842436178176599</v>
      </c>
      <c r="ER40" s="46">
        <v>79914.892000000007</v>
      </c>
      <c r="ES40" s="46">
        <v>40.017472208312498</v>
      </c>
      <c r="ET40" s="46">
        <v>571.07666666666705</v>
      </c>
      <c r="EU40" s="46">
        <v>0.40058438328470902</v>
      </c>
      <c r="EV40" s="46">
        <v>82451.957999999999</v>
      </c>
      <c r="EW40" s="46">
        <v>41.287910866299399</v>
      </c>
      <c r="EX40" s="46">
        <v>574.41</v>
      </c>
      <c r="EY40" s="46">
        <v>0.400414445219682</v>
      </c>
      <c r="EZ40" s="46">
        <v>66192.031000000003</v>
      </c>
      <c r="FA40" s="46">
        <v>33.145734101151703</v>
      </c>
      <c r="FB40" s="46">
        <v>622.46</v>
      </c>
      <c r="FC40" s="46">
        <v>0.44699857672172899</v>
      </c>
      <c r="FD40" s="46">
        <v>73108</v>
      </c>
      <c r="FE40" s="46">
        <v>64131.535333333297</v>
      </c>
      <c r="FF40" s="46">
        <v>32.113938574528497</v>
      </c>
      <c r="FG40" s="46">
        <v>606.01</v>
      </c>
      <c r="FH40" s="46">
        <v>0.43770665708725498</v>
      </c>
      <c r="FI40" s="46">
        <v>72668.764666666699</v>
      </c>
      <c r="FJ40" s="46">
        <v>36.388965782006302</v>
      </c>
      <c r="FK40" s="46">
        <v>616.74</v>
      </c>
      <c r="FL40" s="46">
        <v>0.44421801448015802</v>
      </c>
      <c r="FM40" s="46">
        <v>37301.305</v>
      </c>
      <c r="FN40" s="46">
        <v>18.6786705057586</v>
      </c>
      <c r="FO40" s="46">
        <v>668.77333333333297</v>
      </c>
      <c r="FP40" s="46">
        <v>0.51992029105320203</v>
      </c>
      <c r="FQ40" s="46">
        <v>55168.078999999998</v>
      </c>
      <c r="FR40" s="46">
        <v>27.625477716574899</v>
      </c>
      <c r="FS40" s="46">
        <v>590.73</v>
      </c>
      <c r="FT40" s="46">
        <v>0.39175517655784498</v>
      </c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</row>
    <row r="41" spans="1:216" s="27" customFormat="1" ht="23.25" customHeight="1">
      <c r="A41" s="47" t="s">
        <v>139</v>
      </c>
      <c r="B41" s="47"/>
      <c r="C41" s="48"/>
      <c r="D41" s="27">
        <v>5</v>
      </c>
      <c r="E41" s="27">
        <v>5</v>
      </c>
      <c r="F41" s="48"/>
      <c r="I41" s="49" t="s">
        <v>458</v>
      </c>
      <c r="J41" s="47" t="s">
        <v>527</v>
      </c>
      <c r="K41" s="50" t="s">
        <v>115</v>
      </c>
      <c r="L41" s="51">
        <v>39580</v>
      </c>
      <c r="M41" s="52">
        <v>133</v>
      </c>
      <c r="N41" s="47"/>
      <c r="O41" s="47"/>
      <c r="P41" s="47" t="s">
        <v>454</v>
      </c>
      <c r="Q41" s="47" t="s">
        <v>454</v>
      </c>
      <c r="R41" s="47"/>
      <c r="S41" s="27">
        <v>12</v>
      </c>
      <c r="T41" s="27">
        <v>5</v>
      </c>
      <c r="U41" s="27">
        <v>2008</v>
      </c>
      <c r="W41" s="27" t="s">
        <v>451</v>
      </c>
      <c r="X41" s="53" t="s">
        <v>165</v>
      </c>
      <c r="Y41" s="54">
        <v>58</v>
      </c>
      <c r="Z41" s="27" t="s">
        <v>450</v>
      </c>
      <c r="AA41" s="28">
        <v>39614</v>
      </c>
      <c r="AB41" s="27">
        <v>167</v>
      </c>
      <c r="AC41" s="27" t="s">
        <v>443</v>
      </c>
      <c r="AD41" s="27">
        <v>5</v>
      </c>
      <c r="AE41" s="27">
        <v>5</v>
      </c>
      <c r="AF41" s="27">
        <v>0</v>
      </c>
      <c r="AG41" s="27" t="s">
        <v>463</v>
      </c>
      <c r="AI41" s="27" t="s">
        <v>444</v>
      </c>
      <c r="AL41" s="49"/>
      <c r="AW41" s="27" t="s">
        <v>444</v>
      </c>
      <c r="BJ41" s="27" t="s">
        <v>444</v>
      </c>
      <c r="BW41" s="27">
        <f t="shared" si="5"/>
        <v>0</v>
      </c>
      <c r="BX41" s="27">
        <v>119</v>
      </c>
      <c r="BY41" s="27">
        <v>119</v>
      </c>
      <c r="BZ41" s="27">
        <v>119</v>
      </c>
      <c r="CA41" s="27">
        <f t="shared" si="6"/>
        <v>119</v>
      </c>
      <c r="CB41" s="27">
        <v>95.5</v>
      </c>
      <c r="CC41" s="27">
        <v>96</v>
      </c>
      <c r="CD41" s="27">
        <v>96</v>
      </c>
      <c r="CE41" s="27">
        <f t="shared" si="7"/>
        <v>95.833333333333329</v>
      </c>
      <c r="CF41" s="27" t="s">
        <v>443</v>
      </c>
      <c r="CG41" s="55">
        <v>95</v>
      </c>
      <c r="CH41" s="55">
        <v>94.5</v>
      </c>
      <c r="CI41" s="55">
        <v>95</v>
      </c>
      <c r="CJ41" s="27">
        <f t="shared" si="8"/>
        <v>94.833333333333329</v>
      </c>
      <c r="CK41" s="27" t="s">
        <v>443</v>
      </c>
      <c r="CL41" s="27">
        <v>18</v>
      </c>
      <c r="CM41" s="27" t="s">
        <v>443</v>
      </c>
      <c r="CN41" s="27" t="s">
        <v>444</v>
      </c>
      <c r="CO41" s="42" t="s">
        <v>443</v>
      </c>
      <c r="CP41" s="28"/>
      <c r="CQ41" s="29"/>
      <c r="CR41" s="29"/>
      <c r="CS41" s="29"/>
      <c r="CT41" s="29"/>
      <c r="CU41" s="29"/>
      <c r="CV41" s="29"/>
      <c r="EL41" s="46">
        <v>254044540</v>
      </c>
      <c r="EM41" s="46">
        <v>51208</v>
      </c>
      <c r="EN41" s="46"/>
      <c r="EO41" s="46"/>
      <c r="EP41" s="46"/>
      <c r="EQ41" s="46"/>
      <c r="ER41" s="46">
        <v>61257.813000000002</v>
      </c>
      <c r="ES41" s="46">
        <v>30.674918878317499</v>
      </c>
      <c r="ET41" s="46">
        <v>597.40666666666698</v>
      </c>
      <c r="EU41" s="46">
        <v>0.47794975893400898</v>
      </c>
      <c r="EV41" s="46">
        <v>58392.781000000003</v>
      </c>
      <c r="EW41" s="46">
        <v>29.240250876314501</v>
      </c>
      <c r="EX41" s="46">
        <v>606.04</v>
      </c>
      <c r="EY41" s="46">
        <v>0.44610330226064898</v>
      </c>
      <c r="EZ41" s="46">
        <v>35165.090333333297</v>
      </c>
      <c r="FA41" s="46">
        <v>17.608958604573498</v>
      </c>
      <c r="FB41" s="46">
        <v>637.06666666666695</v>
      </c>
      <c r="FC41" s="46">
        <v>0.51110903562937005</v>
      </c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</row>
    <row r="42" spans="1:216" s="27" customFormat="1" ht="23.25" customHeight="1">
      <c r="A42" s="47" t="s">
        <v>140</v>
      </c>
      <c r="B42" s="47"/>
      <c r="C42" s="48"/>
      <c r="D42" s="27">
        <v>5</v>
      </c>
      <c r="E42" s="27">
        <v>0</v>
      </c>
      <c r="F42" s="48"/>
      <c r="G42" s="27">
        <v>2</v>
      </c>
      <c r="H42" s="27">
        <v>0</v>
      </c>
      <c r="I42" s="49" t="s">
        <v>442</v>
      </c>
      <c r="J42" s="47" t="s">
        <v>491</v>
      </c>
      <c r="K42" s="50" t="s">
        <v>115</v>
      </c>
      <c r="L42" s="51">
        <v>39580</v>
      </c>
      <c r="M42" s="52">
        <v>133</v>
      </c>
      <c r="N42" s="47"/>
      <c r="O42" s="47"/>
      <c r="P42" s="47" t="s">
        <v>454</v>
      </c>
      <c r="Q42" s="47" t="s">
        <v>462</v>
      </c>
      <c r="R42" s="47"/>
      <c r="S42" s="27">
        <v>12</v>
      </c>
      <c r="T42" s="27">
        <v>5</v>
      </c>
      <c r="U42" s="27">
        <v>2008</v>
      </c>
      <c r="W42" s="27" t="s">
        <v>451</v>
      </c>
      <c r="X42" s="53" t="s">
        <v>297</v>
      </c>
      <c r="Y42" s="54">
        <v>33</v>
      </c>
      <c r="Z42" s="27" t="s">
        <v>450</v>
      </c>
      <c r="AA42" s="28">
        <v>39577</v>
      </c>
      <c r="AB42" s="27">
        <v>130</v>
      </c>
      <c r="AC42" s="27" t="s">
        <v>443</v>
      </c>
      <c r="AD42" s="27">
        <v>5</v>
      </c>
      <c r="AE42" s="27">
        <v>0</v>
      </c>
      <c r="AF42" s="27">
        <v>0</v>
      </c>
      <c r="AG42" s="27" t="s">
        <v>463</v>
      </c>
      <c r="AH42" s="27" t="s">
        <v>562</v>
      </c>
      <c r="AI42" s="27" t="s">
        <v>294</v>
      </c>
      <c r="AJ42" s="27">
        <v>0</v>
      </c>
      <c r="AK42" s="27" t="s">
        <v>519</v>
      </c>
      <c r="AL42" s="49">
        <v>33</v>
      </c>
      <c r="AM42" s="27" t="s">
        <v>443</v>
      </c>
      <c r="AN42" s="27" t="s">
        <v>450</v>
      </c>
      <c r="AO42" s="28">
        <v>39602</v>
      </c>
      <c r="AQ42" s="27" t="s">
        <v>443</v>
      </c>
      <c r="AR42" s="27">
        <v>2</v>
      </c>
      <c r="AS42" s="27">
        <v>0</v>
      </c>
      <c r="AT42" s="27">
        <v>0</v>
      </c>
      <c r="AU42" s="27" t="s">
        <v>463</v>
      </c>
      <c r="AW42" s="27" t="s">
        <v>444</v>
      </c>
      <c r="BJ42" s="27" t="s">
        <v>444</v>
      </c>
      <c r="BW42" s="27">
        <f t="shared" si="5"/>
        <v>0</v>
      </c>
      <c r="BX42" s="27">
        <v>119</v>
      </c>
      <c r="BY42" s="27">
        <v>119</v>
      </c>
      <c r="BZ42" s="27">
        <v>119</v>
      </c>
      <c r="CA42" s="27">
        <f t="shared" si="6"/>
        <v>119</v>
      </c>
      <c r="CB42" s="27">
        <v>90</v>
      </c>
      <c r="CC42" s="27">
        <v>90</v>
      </c>
      <c r="CD42" s="27">
        <v>90</v>
      </c>
      <c r="CE42" s="27">
        <f t="shared" si="7"/>
        <v>90</v>
      </c>
      <c r="CF42" s="27" t="s">
        <v>443</v>
      </c>
      <c r="CG42" s="55">
        <v>90.5</v>
      </c>
      <c r="CH42" s="55">
        <v>90.5</v>
      </c>
      <c r="CI42" s="55">
        <v>91</v>
      </c>
      <c r="CJ42" s="27">
        <f t="shared" si="8"/>
        <v>90.666666666666671</v>
      </c>
      <c r="CK42" s="27" t="s">
        <v>443</v>
      </c>
      <c r="CL42" s="27">
        <v>20.5</v>
      </c>
      <c r="CM42" s="27" t="s">
        <v>471</v>
      </c>
      <c r="CN42" s="27" t="s">
        <v>296</v>
      </c>
      <c r="CO42" s="42" t="s">
        <v>443</v>
      </c>
      <c r="CP42" s="28"/>
      <c r="CQ42" s="29"/>
      <c r="CR42" s="29"/>
      <c r="CS42" s="29"/>
      <c r="CT42" s="29"/>
      <c r="CU42" s="29"/>
      <c r="CV42" s="29"/>
      <c r="ED42" s="27">
        <v>20.5</v>
      </c>
      <c r="EE42" s="27">
        <v>16.5</v>
      </c>
      <c r="EL42" s="46">
        <v>254044541</v>
      </c>
      <c r="EM42" s="46">
        <v>51208</v>
      </c>
      <c r="EN42" s="46">
        <v>43644.3976666667</v>
      </c>
      <c r="EO42" s="46">
        <v>21.8549813052913</v>
      </c>
      <c r="EP42" s="46">
        <v>647.04999999999995</v>
      </c>
      <c r="EQ42" s="46">
        <v>0.50564883754132095</v>
      </c>
      <c r="ER42" s="46">
        <v>66784.724333333303</v>
      </c>
      <c r="ES42" s="46">
        <v>33.442525955600097</v>
      </c>
      <c r="ET42" s="46">
        <v>586.02666666666698</v>
      </c>
      <c r="EU42" s="46">
        <v>0.445259524632517</v>
      </c>
      <c r="EV42" s="46">
        <v>44846.985666666696</v>
      </c>
      <c r="EW42" s="46">
        <v>22.457178601235199</v>
      </c>
      <c r="EX42" s="46">
        <v>635.41</v>
      </c>
      <c r="EY42" s="46">
        <v>0.420391411433855</v>
      </c>
      <c r="EZ42" s="46">
        <v>42899.67</v>
      </c>
      <c r="FA42" s="46">
        <v>21.482058087130699</v>
      </c>
      <c r="FB42" s="46">
        <v>660.08666666666704</v>
      </c>
      <c r="FC42" s="46">
        <v>0.515203362782095</v>
      </c>
      <c r="FD42" s="46">
        <v>79108</v>
      </c>
      <c r="FE42" s="46">
        <v>71795.363333333298</v>
      </c>
      <c r="FF42" s="46">
        <v>35.951609080287099</v>
      </c>
      <c r="FG42" s="46">
        <v>607.07333333333304</v>
      </c>
      <c r="FH42" s="46">
        <v>0.39684665367828698</v>
      </c>
      <c r="FI42" s="46">
        <v>79078.23</v>
      </c>
      <c r="FJ42" s="46">
        <v>39.5985127691537</v>
      </c>
      <c r="FK42" s="46">
        <v>635.46333333333303</v>
      </c>
      <c r="FL42" s="46">
        <v>0.44240853387733498</v>
      </c>
      <c r="FM42" s="46">
        <v>59835.904999999999</v>
      </c>
      <c r="FN42" s="46">
        <v>29.962896845267899</v>
      </c>
      <c r="FO42" s="46">
        <v>610.78333333333296</v>
      </c>
      <c r="FP42" s="46">
        <v>0.42363812945611401</v>
      </c>
      <c r="FQ42" s="46">
        <v>53040.483</v>
      </c>
      <c r="FR42" s="46">
        <v>26.5600816224336</v>
      </c>
      <c r="FS42" s="46">
        <v>628.41666666666697</v>
      </c>
      <c r="FT42" s="46">
        <v>0.452038006554216</v>
      </c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</row>
    <row r="43" spans="1:216" s="27" customFormat="1" ht="23.25" customHeight="1">
      <c r="A43" s="47" t="s">
        <v>141</v>
      </c>
      <c r="B43" s="47"/>
      <c r="C43" s="48"/>
      <c r="D43" s="27">
        <v>5</v>
      </c>
      <c r="E43" s="27">
        <v>4</v>
      </c>
      <c r="F43" s="48"/>
      <c r="G43" s="27">
        <v>4</v>
      </c>
      <c r="H43" s="27">
        <v>4</v>
      </c>
      <c r="I43" s="49" t="s">
        <v>442</v>
      </c>
      <c r="J43" s="47" t="s">
        <v>459</v>
      </c>
      <c r="K43" s="50" t="s">
        <v>115</v>
      </c>
      <c r="L43" s="51">
        <v>39580</v>
      </c>
      <c r="M43" s="52">
        <v>133</v>
      </c>
      <c r="N43" s="47" t="s">
        <v>466</v>
      </c>
      <c r="O43" s="47"/>
      <c r="P43" s="47" t="s">
        <v>457</v>
      </c>
      <c r="Q43" s="47" t="s">
        <v>457</v>
      </c>
      <c r="R43" s="47"/>
      <c r="S43" s="27">
        <v>12</v>
      </c>
      <c r="T43" s="27">
        <v>5</v>
      </c>
      <c r="U43" s="27">
        <v>2008</v>
      </c>
      <c r="W43" s="27" t="s">
        <v>451</v>
      </c>
      <c r="X43" s="53" t="s">
        <v>120</v>
      </c>
      <c r="Y43" s="54">
        <v>38</v>
      </c>
      <c r="Z43" s="27" t="s">
        <v>450</v>
      </c>
      <c r="AA43" s="28">
        <v>39597</v>
      </c>
      <c r="AB43" s="27">
        <v>150</v>
      </c>
      <c r="AC43" s="27" t="s">
        <v>443</v>
      </c>
      <c r="AD43" s="27">
        <v>5</v>
      </c>
      <c r="AE43" s="27">
        <v>4</v>
      </c>
      <c r="AF43" s="27">
        <v>0</v>
      </c>
      <c r="AG43" s="27" t="s">
        <v>463</v>
      </c>
      <c r="AI43" s="27" t="s">
        <v>294</v>
      </c>
      <c r="AJ43" s="27">
        <v>0</v>
      </c>
      <c r="AK43" s="27" t="s">
        <v>519</v>
      </c>
      <c r="AL43" s="49">
        <v>38</v>
      </c>
      <c r="AM43" s="27" t="s">
        <v>443</v>
      </c>
      <c r="AN43" s="27" t="s">
        <v>450</v>
      </c>
      <c r="AO43" s="28">
        <v>39653</v>
      </c>
      <c r="AQ43" s="27" t="s">
        <v>443</v>
      </c>
      <c r="AR43" s="27">
        <v>4</v>
      </c>
      <c r="AS43" s="27">
        <v>4</v>
      </c>
      <c r="AT43" s="27">
        <v>0</v>
      </c>
      <c r="AU43" s="27" t="s">
        <v>463</v>
      </c>
      <c r="AW43" s="27" t="s">
        <v>444</v>
      </c>
      <c r="BJ43" s="27" t="s">
        <v>444</v>
      </c>
      <c r="BW43" s="27">
        <f t="shared" si="5"/>
        <v>0</v>
      </c>
      <c r="BX43" s="27">
        <v>117</v>
      </c>
      <c r="BY43" s="27">
        <v>117</v>
      </c>
      <c r="BZ43" s="27">
        <v>117</v>
      </c>
      <c r="CA43" s="27">
        <f t="shared" si="6"/>
        <v>117</v>
      </c>
      <c r="CB43" s="27">
        <v>79</v>
      </c>
      <c r="CC43" s="27">
        <v>79</v>
      </c>
      <c r="CD43" s="27">
        <v>79</v>
      </c>
      <c r="CE43" s="27">
        <f t="shared" si="7"/>
        <v>79</v>
      </c>
      <c r="CF43" s="27" t="s">
        <v>443</v>
      </c>
      <c r="CG43" s="55">
        <v>79</v>
      </c>
      <c r="CH43" s="55">
        <v>79</v>
      </c>
      <c r="CI43" s="55">
        <v>79</v>
      </c>
      <c r="CJ43" s="27">
        <f t="shared" si="8"/>
        <v>79</v>
      </c>
      <c r="CK43" s="27" t="s">
        <v>443</v>
      </c>
      <c r="CL43" s="27">
        <v>19</v>
      </c>
      <c r="CM43" s="27" t="s">
        <v>515</v>
      </c>
      <c r="CN43" s="27" t="s">
        <v>296</v>
      </c>
      <c r="CO43" s="42" t="s">
        <v>443</v>
      </c>
      <c r="CP43" s="28">
        <v>38518</v>
      </c>
      <c r="CQ43" s="29">
        <v>1.0032596607676074</v>
      </c>
      <c r="CR43" s="29">
        <v>5.4061111111111115</v>
      </c>
      <c r="CS43" s="29">
        <v>3.4510422535211269</v>
      </c>
      <c r="CT43" s="29">
        <v>1.1519678068410464</v>
      </c>
      <c r="CU43" s="29">
        <v>6.6350100603621731E-2</v>
      </c>
      <c r="CV43" s="29">
        <v>4.6693601609657946</v>
      </c>
      <c r="ED43" s="27">
        <v>20</v>
      </c>
      <c r="EE43" s="27">
        <v>19</v>
      </c>
      <c r="EF43" s="27">
        <v>18</v>
      </c>
      <c r="EL43" s="46">
        <v>254044542</v>
      </c>
      <c r="EM43" s="46">
        <v>51208</v>
      </c>
      <c r="EN43" s="46">
        <v>52272.618333333303</v>
      </c>
      <c r="EO43" s="46">
        <v>26.1755725254548</v>
      </c>
      <c r="EP43" s="46">
        <v>628.09333333333302</v>
      </c>
      <c r="EQ43" s="46">
        <v>0.47287691434874202</v>
      </c>
      <c r="ER43" s="46">
        <v>64632.322</v>
      </c>
      <c r="ES43" s="46">
        <v>32.364708062093101</v>
      </c>
      <c r="ET43" s="46">
        <v>612.03333333333296</v>
      </c>
      <c r="EU43" s="46">
        <v>0.38082013123161701</v>
      </c>
      <c r="EV43" s="46">
        <v>88245.264333333296</v>
      </c>
      <c r="EW43" s="46">
        <v>44.188915539976598</v>
      </c>
      <c r="EX43" s="46">
        <v>595.44666666666706</v>
      </c>
      <c r="EY43" s="46">
        <v>0.36766736144262402</v>
      </c>
      <c r="EZ43" s="46">
        <v>53976.862000000001</v>
      </c>
      <c r="FA43" s="46">
        <v>27.028974461692499</v>
      </c>
      <c r="FB43" s="46">
        <v>602.71666666666704</v>
      </c>
      <c r="FC43" s="46">
        <v>0.472820882027778</v>
      </c>
      <c r="FD43" s="46">
        <v>61608</v>
      </c>
      <c r="FE43" s="46">
        <v>62629.517666666703</v>
      </c>
      <c r="FF43" s="46">
        <v>31.361801535636801</v>
      </c>
      <c r="FG43" s="46">
        <v>599.16999999999996</v>
      </c>
      <c r="FH43" s="46">
        <v>0.425882380068898</v>
      </c>
      <c r="FI43" s="46"/>
      <c r="FJ43" s="46"/>
      <c r="FK43" s="46"/>
      <c r="FL43" s="46"/>
      <c r="FM43" s="46">
        <v>38102.105666666699</v>
      </c>
      <c r="FN43" s="46">
        <v>19.079672341846099</v>
      </c>
      <c r="FO43" s="46">
        <v>632.71666666666704</v>
      </c>
      <c r="FP43" s="46">
        <v>0.51405627470519699</v>
      </c>
      <c r="FQ43" s="46">
        <v>54350.742333333299</v>
      </c>
      <c r="FR43" s="46">
        <v>27.2161954598565</v>
      </c>
      <c r="FS43" s="46">
        <v>608.35333333333301</v>
      </c>
      <c r="FT43" s="46">
        <v>0.47095679149634201</v>
      </c>
      <c r="FU43" s="46">
        <v>73108</v>
      </c>
      <c r="FV43" s="46">
        <v>90831.091</v>
      </c>
      <c r="FW43" s="46">
        <v>45.483771156735102</v>
      </c>
      <c r="FX43" s="46">
        <v>635.45666666666705</v>
      </c>
      <c r="FY43" s="46">
        <v>0.39734208571259</v>
      </c>
      <c r="FZ43" s="46">
        <v>102082.37866666701</v>
      </c>
      <c r="GA43" s="46">
        <v>51.1178661325321</v>
      </c>
      <c r="GB43" s="46">
        <v>654.17999999999995</v>
      </c>
      <c r="GC43" s="46">
        <v>0.38440432554231602</v>
      </c>
      <c r="GD43" s="46">
        <v>49197.258333333302</v>
      </c>
      <c r="GE43" s="46">
        <v>24.635582540477401</v>
      </c>
      <c r="GF43" s="46">
        <v>656.13</v>
      </c>
      <c r="GG43" s="46">
        <v>0.453685986269801</v>
      </c>
      <c r="GH43" s="46">
        <v>66901.796333333303</v>
      </c>
      <c r="GI43" s="46">
        <v>33.5011498915039</v>
      </c>
      <c r="GJ43" s="46">
        <v>613.756666666667</v>
      </c>
      <c r="GK43" s="46">
        <v>0.40862884647770797</v>
      </c>
      <c r="GL43" s="46"/>
      <c r="GM43" s="46"/>
      <c r="GN43" s="46"/>
    </row>
    <row r="44" spans="1:216" s="27" customFormat="1" ht="23.25" customHeight="1">
      <c r="A44" s="47" t="s">
        <v>142</v>
      </c>
      <c r="B44" s="47"/>
      <c r="C44" s="48"/>
      <c r="D44" s="27">
        <v>5</v>
      </c>
      <c r="E44" s="27">
        <v>5</v>
      </c>
      <c r="F44" s="48"/>
      <c r="G44" s="27">
        <v>4</v>
      </c>
      <c r="H44" s="27">
        <v>4</v>
      </c>
      <c r="I44" s="49" t="s">
        <v>458</v>
      </c>
      <c r="J44" s="47" t="s">
        <v>518</v>
      </c>
      <c r="K44" s="50" t="s">
        <v>143</v>
      </c>
      <c r="L44" s="51">
        <v>39581</v>
      </c>
      <c r="M44" s="52">
        <v>134</v>
      </c>
      <c r="N44" s="47"/>
      <c r="O44" s="47"/>
      <c r="P44" s="47" t="s">
        <v>452</v>
      </c>
      <c r="Q44" s="47"/>
      <c r="R44" s="47"/>
      <c r="S44" s="27">
        <v>13</v>
      </c>
      <c r="T44" s="27">
        <v>5</v>
      </c>
      <c r="U44" s="27">
        <v>2008</v>
      </c>
      <c r="W44" s="27" t="s">
        <v>451</v>
      </c>
      <c r="X44" s="53" t="s">
        <v>145</v>
      </c>
      <c r="Y44" s="54">
        <v>5</v>
      </c>
      <c r="Z44" s="27" t="s">
        <v>450</v>
      </c>
      <c r="AA44" s="28">
        <v>39589</v>
      </c>
      <c r="AB44" s="27">
        <v>142</v>
      </c>
      <c r="AC44" s="27" t="s">
        <v>443</v>
      </c>
      <c r="AD44" s="27">
        <v>5</v>
      </c>
      <c r="AE44" s="27">
        <v>5</v>
      </c>
      <c r="AF44" s="27">
        <v>0</v>
      </c>
      <c r="AG44" s="27" t="s">
        <v>463</v>
      </c>
      <c r="AI44" s="27" t="s">
        <v>443</v>
      </c>
      <c r="AJ44" s="27">
        <v>0</v>
      </c>
      <c r="AK44" s="27" t="s">
        <v>519</v>
      </c>
      <c r="AL44" s="49">
        <v>19</v>
      </c>
      <c r="AM44" s="27" t="s">
        <v>444</v>
      </c>
      <c r="AN44" s="27" t="s">
        <v>445</v>
      </c>
      <c r="AO44" s="28">
        <v>39637</v>
      </c>
      <c r="AQ44" s="27" t="s">
        <v>443</v>
      </c>
      <c r="AR44" s="27">
        <v>4</v>
      </c>
      <c r="AS44" s="27">
        <v>4</v>
      </c>
      <c r="AT44" s="27">
        <v>0</v>
      </c>
      <c r="AU44" s="27" t="s">
        <v>463</v>
      </c>
      <c r="AW44" s="27" t="s">
        <v>443</v>
      </c>
      <c r="AX44" s="27" t="s">
        <v>520</v>
      </c>
      <c r="AY44" s="27">
        <v>5</v>
      </c>
      <c r="AZ44" s="27" t="s">
        <v>444</v>
      </c>
      <c r="BA44" s="27" t="s">
        <v>450</v>
      </c>
      <c r="BB44" s="28">
        <v>39659</v>
      </c>
      <c r="BD44" s="27" t="s">
        <v>443</v>
      </c>
      <c r="BE44" s="27">
        <v>4</v>
      </c>
      <c r="BF44" s="27">
        <v>4</v>
      </c>
      <c r="BG44" s="27">
        <v>4</v>
      </c>
      <c r="BH44" s="27" t="s">
        <v>449</v>
      </c>
      <c r="BI44" s="65" t="s">
        <v>61</v>
      </c>
      <c r="BJ44" s="65" t="s">
        <v>444</v>
      </c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27">
        <f t="shared" si="5"/>
        <v>4</v>
      </c>
      <c r="BX44" s="27">
        <v>119</v>
      </c>
      <c r="BY44" s="27">
        <v>119</v>
      </c>
      <c r="BZ44" s="27">
        <v>119</v>
      </c>
      <c r="CA44" s="27">
        <f t="shared" si="6"/>
        <v>119</v>
      </c>
      <c r="CB44" s="27">
        <v>86.5</v>
      </c>
      <c r="CC44" s="27">
        <v>87</v>
      </c>
      <c r="CD44" s="27">
        <v>86.5</v>
      </c>
      <c r="CE44" s="27">
        <f t="shared" si="7"/>
        <v>86.666666666666671</v>
      </c>
      <c r="CF44" s="27" t="s">
        <v>443</v>
      </c>
      <c r="CG44" s="55">
        <v>94.5</v>
      </c>
      <c r="CH44" s="55">
        <v>94.5</v>
      </c>
      <c r="CI44" s="55">
        <v>94.5</v>
      </c>
      <c r="CJ44" s="27">
        <f t="shared" si="8"/>
        <v>94.5</v>
      </c>
      <c r="CK44" s="27" t="s">
        <v>443</v>
      </c>
      <c r="CL44" s="27">
        <v>18.5</v>
      </c>
      <c r="CM44" s="27" t="s">
        <v>443</v>
      </c>
      <c r="CN44" s="27" t="s">
        <v>444</v>
      </c>
      <c r="CO44" s="42" t="s">
        <v>443</v>
      </c>
      <c r="CP44" s="28"/>
      <c r="CQ44" s="29"/>
      <c r="CR44" s="29"/>
      <c r="CS44" s="29"/>
      <c r="CT44" s="29"/>
      <c r="CU44" s="29"/>
      <c r="CV44" s="29"/>
      <c r="EK44" s="27" t="s">
        <v>724</v>
      </c>
      <c r="EL44" s="46">
        <v>254044543</v>
      </c>
      <c r="EM44" s="46">
        <v>51408</v>
      </c>
      <c r="EN44" s="46">
        <v>33541.962666666703</v>
      </c>
      <c r="EO44" s="46">
        <v>16.7961755967284</v>
      </c>
      <c r="EP44" s="46">
        <v>668.72</v>
      </c>
      <c r="EQ44" s="46">
        <v>0.50980550066181696</v>
      </c>
      <c r="ER44" s="46">
        <v>64936.063666666698</v>
      </c>
      <c r="ES44" s="46">
        <v>32.516807043899199</v>
      </c>
      <c r="ET44" s="46">
        <v>682.41333333333296</v>
      </c>
      <c r="EU44" s="46">
        <v>0.44260683872888201</v>
      </c>
      <c r="EV44" s="46">
        <v>41352.795333333299</v>
      </c>
      <c r="EW44" s="46">
        <v>20.707458854949099</v>
      </c>
      <c r="EX44" s="46">
        <v>623.07333333333304</v>
      </c>
      <c r="EY44" s="46">
        <v>0.48962910551633398</v>
      </c>
      <c r="EZ44" s="46">
        <v>43339.275333333302</v>
      </c>
      <c r="FA44" s="46">
        <v>21.702190953096299</v>
      </c>
      <c r="FB44" s="46">
        <v>606.71666666666704</v>
      </c>
      <c r="FC44" s="46">
        <v>0.47684871580101501</v>
      </c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</row>
    <row r="45" spans="1:216" s="27" customFormat="1" ht="23.25" customHeight="1">
      <c r="A45" s="47" t="s">
        <v>144</v>
      </c>
      <c r="B45" s="47"/>
      <c r="C45" s="48"/>
      <c r="D45" s="27">
        <v>4</v>
      </c>
      <c r="E45" s="27">
        <v>0</v>
      </c>
      <c r="F45" s="48"/>
      <c r="I45" s="49" t="s">
        <v>442</v>
      </c>
      <c r="J45" s="47" t="s">
        <v>491</v>
      </c>
      <c r="K45" s="50" t="s">
        <v>143</v>
      </c>
      <c r="L45" s="51">
        <v>39581</v>
      </c>
      <c r="M45" s="52">
        <v>134</v>
      </c>
      <c r="N45" s="47"/>
      <c r="O45" s="47"/>
      <c r="P45" s="47" t="s">
        <v>454</v>
      </c>
      <c r="Q45" s="47"/>
      <c r="R45" s="47"/>
      <c r="S45" s="27">
        <v>13</v>
      </c>
      <c r="T45" s="27">
        <v>5</v>
      </c>
      <c r="U45" s="27">
        <v>2008</v>
      </c>
      <c r="W45" s="27" t="s">
        <v>451</v>
      </c>
      <c r="X45" s="53" t="s">
        <v>470</v>
      </c>
      <c r="Y45" s="54">
        <v>9</v>
      </c>
      <c r="Z45" s="27" t="s">
        <v>450</v>
      </c>
      <c r="AA45" s="28">
        <v>39606</v>
      </c>
      <c r="AB45" s="27">
        <v>159</v>
      </c>
      <c r="AC45" s="27" t="s">
        <v>443</v>
      </c>
      <c r="AD45" s="27">
        <v>4</v>
      </c>
      <c r="AE45" s="27">
        <v>0</v>
      </c>
      <c r="AF45" s="27">
        <v>0</v>
      </c>
      <c r="AG45" s="27" t="s">
        <v>463</v>
      </c>
      <c r="AI45" s="27" t="s">
        <v>444</v>
      </c>
      <c r="AL45" s="49"/>
      <c r="AW45" s="27" t="s">
        <v>444</v>
      </c>
      <c r="BJ45" s="27" t="s">
        <v>444</v>
      </c>
      <c r="BW45" s="27">
        <f t="shared" si="5"/>
        <v>0</v>
      </c>
      <c r="BX45" s="27">
        <v>116</v>
      </c>
      <c r="BY45" s="27">
        <v>114</v>
      </c>
      <c r="BZ45" s="27">
        <v>114</v>
      </c>
      <c r="CA45" s="27">
        <f t="shared" si="6"/>
        <v>114.66666666666667</v>
      </c>
      <c r="CB45" s="27">
        <v>74</v>
      </c>
      <c r="CC45" s="27">
        <v>74</v>
      </c>
      <c r="CD45" s="27">
        <v>74</v>
      </c>
      <c r="CE45" s="27">
        <f t="shared" si="7"/>
        <v>74</v>
      </c>
      <c r="CF45" s="27" t="s">
        <v>443</v>
      </c>
      <c r="CG45" s="55">
        <v>74</v>
      </c>
      <c r="CH45" s="55">
        <v>74</v>
      </c>
      <c r="CI45" s="55">
        <v>74</v>
      </c>
      <c r="CJ45" s="27">
        <f t="shared" si="8"/>
        <v>74</v>
      </c>
      <c r="CK45" s="27" t="s">
        <v>443</v>
      </c>
      <c r="CL45" s="27">
        <v>18.5</v>
      </c>
      <c r="CM45" s="27" t="s">
        <v>443</v>
      </c>
      <c r="CN45" s="27" t="s">
        <v>444</v>
      </c>
      <c r="CO45" s="42" t="s">
        <v>443</v>
      </c>
      <c r="CP45" s="28"/>
      <c r="CQ45" s="29"/>
      <c r="CR45" s="29"/>
      <c r="CS45" s="29"/>
      <c r="CT45" s="29"/>
      <c r="CU45" s="29"/>
      <c r="CV45" s="29"/>
      <c r="ED45" s="27">
        <v>21.5</v>
      </c>
      <c r="EL45" s="46">
        <v>254044544</v>
      </c>
      <c r="EM45" s="46">
        <v>51408</v>
      </c>
      <c r="EN45" s="46">
        <v>34468.241999999998</v>
      </c>
      <c r="EO45" s="46">
        <v>17.2600110165248</v>
      </c>
      <c r="EP45" s="46">
        <v>646.35333333333301</v>
      </c>
      <c r="EQ45" s="46">
        <v>0.50703798516478804</v>
      </c>
      <c r="ER45" s="46">
        <v>87435.714333333293</v>
      </c>
      <c r="ES45" s="46">
        <v>43.783532465364701</v>
      </c>
      <c r="ET45" s="46">
        <v>596.45000000000005</v>
      </c>
      <c r="EU45" s="46">
        <v>0.40510352931078802</v>
      </c>
      <c r="EV45" s="46">
        <v>79178.760999999999</v>
      </c>
      <c r="EW45" s="46">
        <v>39.648853780670997</v>
      </c>
      <c r="EX45" s="46">
        <v>617.69333333333304</v>
      </c>
      <c r="EY45" s="46">
        <v>0.34904431659802998</v>
      </c>
      <c r="EZ45" s="46">
        <v>69412.461666666699</v>
      </c>
      <c r="FA45" s="46">
        <v>34.758368385912199</v>
      </c>
      <c r="FB45" s="46">
        <v>599.16999999999996</v>
      </c>
      <c r="FC45" s="46">
        <v>0.44970806229214</v>
      </c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</row>
    <row r="46" spans="1:216" s="27" customFormat="1" ht="23.25" customHeight="1">
      <c r="A46" s="47" t="s">
        <v>145</v>
      </c>
      <c r="B46" s="47"/>
      <c r="C46" s="48"/>
      <c r="D46" s="27">
        <v>5</v>
      </c>
      <c r="E46" s="27">
        <v>5</v>
      </c>
      <c r="F46" s="48"/>
      <c r="G46" s="27">
        <v>4</v>
      </c>
      <c r="H46" s="27">
        <v>4</v>
      </c>
      <c r="I46" s="49" t="s">
        <v>442</v>
      </c>
      <c r="J46" s="47" t="s">
        <v>467</v>
      </c>
      <c r="K46" s="50" t="s">
        <v>143</v>
      </c>
      <c r="L46" s="51">
        <v>39581</v>
      </c>
      <c r="M46" s="52">
        <v>134</v>
      </c>
      <c r="N46" s="47"/>
      <c r="O46" s="47"/>
      <c r="P46" s="47" t="s">
        <v>457</v>
      </c>
      <c r="Q46" s="47"/>
      <c r="R46" s="47"/>
      <c r="S46" s="27">
        <v>13</v>
      </c>
      <c r="T46" s="27">
        <v>5</v>
      </c>
      <c r="U46" s="27">
        <v>2008</v>
      </c>
      <c r="W46" s="27" t="s">
        <v>451</v>
      </c>
      <c r="X46" s="53" t="s">
        <v>142</v>
      </c>
      <c r="Y46" s="54">
        <v>5</v>
      </c>
      <c r="Z46" s="27" t="s">
        <v>450</v>
      </c>
      <c r="AA46" s="28">
        <v>39589</v>
      </c>
      <c r="AB46" s="27">
        <v>142</v>
      </c>
      <c r="AC46" s="27" t="s">
        <v>443</v>
      </c>
      <c r="AD46" s="27">
        <v>5</v>
      </c>
      <c r="AE46" s="27">
        <v>5</v>
      </c>
      <c r="AF46" s="27">
        <v>0</v>
      </c>
      <c r="AG46" s="27" t="s">
        <v>463</v>
      </c>
      <c r="AI46" s="27" t="s">
        <v>443</v>
      </c>
      <c r="AJ46" s="27">
        <v>0</v>
      </c>
      <c r="AK46" s="27" t="s">
        <v>519</v>
      </c>
      <c r="AL46" s="49">
        <v>19</v>
      </c>
      <c r="AM46" s="27" t="s">
        <v>444</v>
      </c>
      <c r="AN46" s="27" t="s">
        <v>445</v>
      </c>
      <c r="AO46" s="28">
        <v>39647</v>
      </c>
      <c r="AQ46" s="27" t="s">
        <v>443</v>
      </c>
      <c r="AR46" s="27">
        <v>4</v>
      </c>
      <c r="AS46" s="27">
        <v>4</v>
      </c>
      <c r="AT46" s="27">
        <v>0</v>
      </c>
      <c r="AU46" s="27" t="s">
        <v>463</v>
      </c>
      <c r="AW46" s="27" t="s">
        <v>443</v>
      </c>
      <c r="AX46" s="27" t="s">
        <v>520</v>
      </c>
      <c r="AY46" s="27">
        <v>5</v>
      </c>
      <c r="AZ46" s="27" t="s">
        <v>444</v>
      </c>
      <c r="BA46" s="27" t="s">
        <v>450</v>
      </c>
      <c r="BB46" s="28">
        <v>39659</v>
      </c>
      <c r="BD46" s="27" t="s">
        <v>443</v>
      </c>
      <c r="BE46" s="27">
        <v>4</v>
      </c>
      <c r="BF46" s="27">
        <v>4</v>
      </c>
      <c r="BG46" s="27">
        <v>4</v>
      </c>
      <c r="BH46" s="27" t="s">
        <v>449</v>
      </c>
      <c r="BI46" s="65" t="s">
        <v>61</v>
      </c>
      <c r="BJ46" s="65" t="s">
        <v>444</v>
      </c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27">
        <f t="shared" si="5"/>
        <v>4</v>
      </c>
      <c r="BX46" s="27">
        <v>117.5</v>
      </c>
      <c r="BY46" s="27">
        <v>117.5</v>
      </c>
      <c r="BZ46" s="27">
        <v>117.5</v>
      </c>
      <c r="CA46" s="27">
        <f t="shared" si="6"/>
        <v>117.5</v>
      </c>
      <c r="CB46" s="27">
        <v>76</v>
      </c>
      <c r="CC46" s="27">
        <v>76</v>
      </c>
      <c r="CD46" s="27">
        <v>76</v>
      </c>
      <c r="CE46" s="27">
        <f t="shared" si="7"/>
        <v>76</v>
      </c>
      <c r="CF46" s="27" t="s">
        <v>443</v>
      </c>
      <c r="CG46" s="55">
        <v>76.5</v>
      </c>
      <c r="CH46" s="55">
        <v>76</v>
      </c>
      <c r="CI46" s="55">
        <v>76</v>
      </c>
      <c r="CJ46" s="27">
        <f t="shared" si="8"/>
        <v>76.166666666666671</v>
      </c>
      <c r="CK46" s="27" t="s">
        <v>443</v>
      </c>
      <c r="CL46" s="27">
        <v>17</v>
      </c>
      <c r="CM46" s="27" t="s">
        <v>443</v>
      </c>
      <c r="CN46" s="27" t="s">
        <v>444</v>
      </c>
      <c r="CO46" s="42" t="s">
        <v>443</v>
      </c>
      <c r="CP46" s="28"/>
      <c r="CQ46" s="29"/>
      <c r="CR46" s="29"/>
      <c r="CS46" s="29"/>
      <c r="CT46" s="29"/>
      <c r="CU46" s="29"/>
      <c r="CV46" s="29"/>
      <c r="ED46" s="27">
        <v>17</v>
      </c>
      <c r="EK46" s="27" t="s">
        <v>724</v>
      </c>
      <c r="EL46" s="46">
        <v>254044545</v>
      </c>
      <c r="EM46" s="46">
        <v>51408</v>
      </c>
      <c r="EN46" s="46">
        <v>45068.508000000002</v>
      </c>
      <c r="EO46" s="46">
        <v>22.568106159238901</v>
      </c>
      <c r="EP46" s="46">
        <v>596.45000000000005</v>
      </c>
      <c r="EQ46" s="46">
        <v>0.45188763095251799</v>
      </c>
      <c r="ER46" s="46">
        <v>85698.685333333298</v>
      </c>
      <c r="ES46" s="46">
        <v>42.913713236521403</v>
      </c>
      <c r="ET46" s="46">
        <v>595.67666666666696</v>
      </c>
      <c r="EU46" s="46">
        <v>0.41837315673544301</v>
      </c>
      <c r="EV46" s="46">
        <v>69690.525666666697</v>
      </c>
      <c r="EW46" s="46">
        <v>34.897609247204102</v>
      </c>
      <c r="EX46" s="46">
        <v>598.78333333333296</v>
      </c>
      <c r="EY46" s="46">
        <v>0.43669456531771</v>
      </c>
      <c r="EZ46" s="46">
        <v>51784.911333333301</v>
      </c>
      <c r="FA46" s="46">
        <v>25.931352695710199</v>
      </c>
      <c r="FB46" s="46">
        <v>599.16999999999996</v>
      </c>
      <c r="FC46" s="46">
        <v>0.50100589299795395</v>
      </c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</row>
    <row r="47" spans="1:216" s="27" customFormat="1" ht="23.25" customHeight="1">
      <c r="A47" s="47" t="s">
        <v>146</v>
      </c>
      <c r="B47" s="47"/>
      <c r="C47" s="48"/>
      <c r="D47" s="27">
        <v>5</v>
      </c>
      <c r="E47" s="27">
        <v>3</v>
      </c>
      <c r="F47" s="48"/>
      <c r="G47" s="27">
        <v>5</v>
      </c>
      <c r="H47" s="27">
        <v>5</v>
      </c>
      <c r="I47" s="49" t="s">
        <v>442</v>
      </c>
      <c r="J47" s="47" t="s">
        <v>459</v>
      </c>
      <c r="K47" s="50" t="s">
        <v>147</v>
      </c>
      <c r="L47" s="51">
        <v>39582</v>
      </c>
      <c r="M47" s="52">
        <v>135</v>
      </c>
      <c r="N47" s="47" t="s">
        <v>478</v>
      </c>
      <c r="O47" s="47"/>
      <c r="P47" s="47" t="s">
        <v>462</v>
      </c>
      <c r="Q47" s="47"/>
      <c r="R47" s="47"/>
      <c r="S47" s="27">
        <v>14</v>
      </c>
      <c r="T47" s="27">
        <v>5</v>
      </c>
      <c r="U47" s="27">
        <v>2008</v>
      </c>
      <c r="W47" s="27" t="s">
        <v>451</v>
      </c>
      <c r="X47" s="53" t="s">
        <v>470</v>
      </c>
      <c r="Y47" s="54">
        <v>9</v>
      </c>
      <c r="Z47" s="27" t="s">
        <v>450</v>
      </c>
      <c r="AA47" s="28">
        <v>39592</v>
      </c>
      <c r="AB47" s="27">
        <v>145</v>
      </c>
      <c r="AC47" s="27" t="s">
        <v>443</v>
      </c>
      <c r="AD47" s="27">
        <v>5</v>
      </c>
      <c r="AE47" s="27">
        <v>3</v>
      </c>
      <c r="AF47" s="27">
        <v>3</v>
      </c>
      <c r="AG47" s="27" t="s">
        <v>449</v>
      </c>
      <c r="AI47" s="27" t="s">
        <v>443</v>
      </c>
      <c r="AJ47" s="27">
        <v>1</v>
      </c>
      <c r="AK47" s="27" t="s">
        <v>448</v>
      </c>
      <c r="AL47" s="49">
        <v>7</v>
      </c>
      <c r="AM47" s="27" t="s">
        <v>444</v>
      </c>
      <c r="AN47" s="27" t="s">
        <v>450</v>
      </c>
      <c r="AO47" s="28">
        <v>39639</v>
      </c>
      <c r="AQ47" s="27" t="s">
        <v>443</v>
      </c>
      <c r="AR47" s="27">
        <v>5</v>
      </c>
      <c r="AS47" s="27">
        <v>5</v>
      </c>
      <c r="AT47" s="27">
        <v>4</v>
      </c>
      <c r="AU47" s="27" t="s">
        <v>449</v>
      </c>
      <c r="AV47" s="27" t="s">
        <v>526</v>
      </c>
      <c r="AW47" s="27" t="s">
        <v>444</v>
      </c>
      <c r="BJ47" s="27" t="s">
        <v>444</v>
      </c>
      <c r="BW47" s="27">
        <f t="shared" si="5"/>
        <v>7</v>
      </c>
      <c r="BX47" s="27">
        <v>120</v>
      </c>
      <c r="BY47" s="27">
        <v>120</v>
      </c>
      <c r="BZ47" s="27">
        <v>120</v>
      </c>
      <c r="CA47" s="27">
        <f t="shared" si="6"/>
        <v>120</v>
      </c>
      <c r="CB47" s="27">
        <v>88</v>
      </c>
      <c r="CC47" s="27">
        <v>88</v>
      </c>
      <c r="CD47" s="27">
        <v>88</v>
      </c>
      <c r="CE47" s="27">
        <f t="shared" si="7"/>
        <v>88</v>
      </c>
      <c r="CF47" s="27" t="s">
        <v>443</v>
      </c>
      <c r="CG47" s="55">
        <v>89</v>
      </c>
      <c r="CH47" s="55">
        <v>89</v>
      </c>
      <c r="CI47" s="55">
        <v>89</v>
      </c>
      <c r="CJ47" s="27">
        <f t="shared" si="8"/>
        <v>89</v>
      </c>
      <c r="CK47" s="27" t="s">
        <v>443</v>
      </c>
      <c r="CL47" s="27">
        <v>17.5</v>
      </c>
      <c r="CM47" s="27" t="s">
        <v>443</v>
      </c>
      <c r="CN47" s="27" t="s">
        <v>444</v>
      </c>
      <c r="CO47" s="42" t="s">
        <v>443</v>
      </c>
      <c r="CP47" s="28"/>
      <c r="CQ47" s="29"/>
      <c r="CR47" s="29"/>
      <c r="CS47" s="29"/>
      <c r="CT47" s="29"/>
      <c r="CU47" s="29"/>
      <c r="CV47" s="29"/>
      <c r="ED47" s="27">
        <v>19</v>
      </c>
      <c r="EL47" s="46">
        <v>254044546</v>
      </c>
      <c r="EM47" s="46">
        <v>51408</v>
      </c>
      <c r="EN47" s="46">
        <v>26451.610333333301</v>
      </c>
      <c r="EO47" s="46">
        <v>13.245673677182401</v>
      </c>
      <c r="EP47" s="46">
        <v>652.39</v>
      </c>
      <c r="EQ47" s="46">
        <v>0.57941385684995095</v>
      </c>
      <c r="ER47" s="46">
        <v>39536.117333333299</v>
      </c>
      <c r="ES47" s="46">
        <v>19.797755299616099</v>
      </c>
      <c r="ET47" s="46">
        <v>593.79</v>
      </c>
      <c r="EU47" s="46">
        <v>0.498762009311571</v>
      </c>
      <c r="EV47" s="46">
        <v>51393.752</v>
      </c>
      <c r="EW47" s="46">
        <v>25.7354792188282</v>
      </c>
      <c r="EX47" s="46">
        <v>655.38</v>
      </c>
      <c r="EY47" s="46">
        <v>0.48078907941920002</v>
      </c>
      <c r="EZ47" s="46">
        <v>42518.257333333298</v>
      </c>
      <c r="FA47" s="46">
        <v>21.2910652645635</v>
      </c>
      <c r="FB47" s="46">
        <v>657.80666666666696</v>
      </c>
      <c r="FC47" s="46">
        <v>0.52754351836300595</v>
      </c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</row>
    <row r="48" spans="1:216" s="27" customFormat="1" ht="23.25" customHeight="1">
      <c r="A48" s="47" t="s">
        <v>148</v>
      </c>
      <c r="B48" s="47" t="s">
        <v>674</v>
      </c>
      <c r="C48" s="48">
        <v>1</v>
      </c>
      <c r="D48" s="27">
        <v>5</v>
      </c>
      <c r="E48" s="27">
        <v>3</v>
      </c>
      <c r="F48" s="48">
        <v>5</v>
      </c>
      <c r="G48" s="27">
        <v>5</v>
      </c>
      <c r="H48" s="27">
        <v>5</v>
      </c>
      <c r="I48" s="49" t="s">
        <v>458</v>
      </c>
      <c r="J48" s="47" t="s">
        <v>459</v>
      </c>
      <c r="K48" s="50" t="s">
        <v>94</v>
      </c>
      <c r="L48" s="51">
        <v>39584</v>
      </c>
      <c r="M48" s="52">
        <v>137</v>
      </c>
      <c r="N48" s="47" t="s">
        <v>460</v>
      </c>
      <c r="O48" s="47"/>
      <c r="P48" s="47"/>
      <c r="Q48" s="47" t="s">
        <v>457</v>
      </c>
      <c r="R48" s="47"/>
      <c r="S48" s="27">
        <v>16</v>
      </c>
      <c r="T48" s="27">
        <v>5</v>
      </c>
      <c r="U48" s="27">
        <v>2008</v>
      </c>
      <c r="W48" s="27" t="s">
        <v>451</v>
      </c>
      <c r="X48" s="53" t="s">
        <v>150</v>
      </c>
      <c r="Y48" s="54">
        <v>24</v>
      </c>
      <c r="Z48" s="27" t="s">
        <v>450</v>
      </c>
      <c r="AA48" s="28">
        <v>39587</v>
      </c>
      <c r="AB48" s="27">
        <v>140</v>
      </c>
      <c r="AC48" s="27" t="s">
        <v>443</v>
      </c>
      <c r="AD48" s="27">
        <v>5</v>
      </c>
      <c r="AE48" s="27">
        <v>3</v>
      </c>
      <c r="AF48" s="27">
        <v>3</v>
      </c>
      <c r="AG48" s="27" t="s">
        <v>449</v>
      </c>
      <c r="AI48" s="27" t="s">
        <v>443</v>
      </c>
      <c r="AJ48" s="27">
        <v>1</v>
      </c>
      <c r="AK48" s="27" t="s">
        <v>448</v>
      </c>
      <c r="AL48" s="49">
        <v>26</v>
      </c>
      <c r="AM48" s="27" t="s">
        <v>444</v>
      </c>
      <c r="AN48" s="27" t="s">
        <v>450</v>
      </c>
      <c r="AO48" s="28">
        <v>39631</v>
      </c>
      <c r="AQ48" s="27" t="s">
        <v>443</v>
      </c>
      <c r="AR48" s="27">
        <v>5</v>
      </c>
      <c r="AS48" s="27">
        <v>5</v>
      </c>
      <c r="AT48" s="27">
        <v>5</v>
      </c>
      <c r="AU48" s="27" t="s">
        <v>449</v>
      </c>
      <c r="AW48" s="27" t="s">
        <v>444</v>
      </c>
      <c r="BJ48" s="27" t="s">
        <v>444</v>
      </c>
      <c r="BW48" s="27">
        <f t="shared" si="5"/>
        <v>8</v>
      </c>
      <c r="BX48" s="27">
        <v>120</v>
      </c>
      <c r="BY48" s="27">
        <v>120</v>
      </c>
      <c r="BZ48" s="27">
        <v>120</v>
      </c>
      <c r="CA48" s="27">
        <f t="shared" si="6"/>
        <v>120</v>
      </c>
      <c r="CB48" s="27">
        <v>78</v>
      </c>
      <c r="CC48" s="27">
        <v>78</v>
      </c>
      <c r="CD48" s="27">
        <v>78</v>
      </c>
      <c r="CE48" s="27">
        <f t="shared" si="7"/>
        <v>78</v>
      </c>
      <c r="CF48" s="27" t="s">
        <v>443</v>
      </c>
      <c r="CG48" s="55">
        <v>84</v>
      </c>
      <c r="CH48" s="55">
        <v>84</v>
      </c>
      <c r="CI48" s="55">
        <v>84</v>
      </c>
      <c r="CJ48" s="27">
        <f t="shared" si="8"/>
        <v>84</v>
      </c>
      <c r="CK48" s="27" t="s">
        <v>443</v>
      </c>
      <c r="CL48" s="27">
        <v>17.5</v>
      </c>
      <c r="CM48" s="27" t="s">
        <v>443</v>
      </c>
      <c r="CN48" s="27" t="s">
        <v>444</v>
      </c>
      <c r="CO48" s="42" t="s">
        <v>443</v>
      </c>
      <c r="CP48" s="28"/>
      <c r="CQ48" s="29"/>
      <c r="CR48" s="29"/>
      <c r="CS48" s="29"/>
      <c r="CT48" s="29"/>
      <c r="CU48" s="29"/>
      <c r="CV48" s="29"/>
      <c r="ED48" s="27">
        <v>17.5</v>
      </c>
      <c r="EI48" s="27" t="s">
        <v>696</v>
      </c>
      <c r="EJ48" s="27" t="s">
        <v>697</v>
      </c>
      <c r="EL48" s="46">
        <v>254044547</v>
      </c>
      <c r="EM48" s="46">
        <v>51608</v>
      </c>
      <c r="EN48" s="46">
        <v>32502.994666666698</v>
      </c>
      <c r="EO48" s="46">
        <v>16.2759112001335</v>
      </c>
      <c r="EP48" s="46">
        <v>668.12666666666701</v>
      </c>
      <c r="EQ48" s="46">
        <v>0.51307698165012505</v>
      </c>
      <c r="ER48" s="46">
        <v>50952.761333333299</v>
      </c>
      <c r="ES48" s="46">
        <v>25.514652645635099</v>
      </c>
      <c r="ET48" s="46">
        <v>622.12333333333299</v>
      </c>
      <c r="EU48" s="46">
        <v>0.45896369583786001</v>
      </c>
      <c r="EV48" s="46">
        <v>60901.483</v>
      </c>
      <c r="EW48" s="46">
        <v>30.496486229344001</v>
      </c>
      <c r="EX48" s="46">
        <v>601.44666666666706</v>
      </c>
      <c r="EY48" s="46">
        <v>0.45214507170311002</v>
      </c>
      <c r="EZ48" s="46">
        <v>35265.165999999997</v>
      </c>
      <c r="FA48" s="46">
        <v>17.6590716074111</v>
      </c>
      <c r="FB48" s="46">
        <v>651.05999999999995</v>
      </c>
      <c r="FC48" s="46">
        <v>0.52457047217227804</v>
      </c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</row>
    <row r="49" spans="1:196" s="27" customFormat="1" ht="23.25" customHeight="1">
      <c r="A49" s="47" t="s">
        <v>149</v>
      </c>
      <c r="B49" s="47" t="s">
        <v>674</v>
      </c>
      <c r="C49" s="48"/>
      <c r="D49" s="27">
        <v>4</v>
      </c>
      <c r="E49" s="27">
        <v>0</v>
      </c>
      <c r="F49" s="48"/>
      <c r="G49" s="27">
        <v>5</v>
      </c>
      <c r="H49" s="27">
        <v>5</v>
      </c>
      <c r="I49" s="49" t="s">
        <v>458</v>
      </c>
      <c r="J49" s="47" t="s">
        <v>461</v>
      </c>
      <c r="K49" s="50" t="s">
        <v>94</v>
      </c>
      <c r="L49" s="51">
        <v>39584</v>
      </c>
      <c r="M49" s="52">
        <v>137</v>
      </c>
      <c r="N49" s="47"/>
      <c r="O49" s="47"/>
      <c r="P49" s="47" t="s">
        <v>462</v>
      </c>
      <c r="Q49" s="47" t="s">
        <v>452</v>
      </c>
      <c r="R49" s="47"/>
      <c r="S49" s="27">
        <v>16</v>
      </c>
      <c r="T49" s="27">
        <v>5</v>
      </c>
      <c r="U49" s="27">
        <v>2008</v>
      </c>
      <c r="W49" s="27" t="s">
        <v>451</v>
      </c>
      <c r="X49" s="53" t="s">
        <v>140</v>
      </c>
      <c r="Y49" s="54">
        <v>1</v>
      </c>
      <c r="Z49" s="27" t="s">
        <v>450</v>
      </c>
      <c r="AA49" s="28">
        <v>39584</v>
      </c>
      <c r="AB49" s="27">
        <v>137</v>
      </c>
      <c r="AC49" s="27" t="s">
        <v>443</v>
      </c>
      <c r="AD49" s="27">
        <v>4</v>
      </c>
      <c r="AE49" s="27">
        <v>0</v>
      </c>
      <c r="AF49" s="27">
        <v>0</v>
      </c>
      <c r="AG49" s="27" t="s">
        <v>463</v>
      </c>
      <c r="AI49" s="27" t="s">
        <v>443</v>
      </c>
      <c r="AJ49" s="27">
        <v>1</v>
      </c>
      <c r="AK49" s="27" t="s">
        <v>448</v>
      </c>
      <c r="AL49" s="49">
        <v>30</v>
      </c>
      <c r="AM49" s="27" t="s">
        <v>444</v>
      </c>
      <c r="AN49" s="27" t="s">
        <v>450</v>
      </c>
      <c r="AO49" s="28">
        <v>39606</v>
      </c>
      <c r="AQ49" s="27" t="s">
        <v>443</v>
      </c>
      <c r="AR49" s="27">
        <v>5</v>
      </c>
      <c r="AS49" s="27">
        <v>5</v>
      </c>
      <c r="AT49" s="27">
        <v>5</v>
      </c>
      <c r="AU49" s="27" t="s">
        <v>449</v>
      </c>
      <c r="AW49" s="27" t="s">
        <v>444</v>
      </c>
      <c r="BJ49" s="27" t="s">
        <v>444</v>
      </c>
      <c r="BW49" s="27">
        <f t="shared" si="5"/>
        <v>5</v>
      </c>
      <c r="BX49" s="27">
        <v>122</v>
      </c>
      <c r="BY49" s="27">
        <v>122.5</v>
      </c>
      <c r="BZ49" s="27">
        <v>122</v>
      </c>
      <c r="CA49" s="27">
        <f t="shared" si="6"/>
        <v>122.16666666666667</v>
      </c>
      <c r="CB49" s="27">
        <v>83.5</v>
      </c>
      <c r="CC49" s="27">
        <v>83.5</v>
      </c>
      <c r="CD49" s="27">
        <v>83</v>
      </c>
      <c r="CE49" s="27">
        <f t="shared" si="7"/>
        <v>83.333333333333329</v>
      </c>
      <c r="CF49" s="27" t="s">
        <v>455</v>
      </c>
      <c r="CG49" s="55">
        <v>91</v>
      </c>
      <c r="CH49" s="55">
        <v>91.5</v>
      </c>
      <c r="CI49" s="55">
        <v>91</v>
      </c>
      <c r="CJ49" s="27">
        <f t="shared" si="8"/>
        <v>91.166666666666671</v>
      </c>
      <c r="CK49" s="27" t="s">
        <v>455</v>
      </c>
      <c r="CL49" s="27">
        <v>20</v>
      </c>
      <c r="CM49" s="27" t="s">
        <v>443</v>
      </c>
      <c r="CN49" s="27" t="s">
        <v>444</v>
      </c>
      <c r="CO49" s="42" t="s">
        <v>443</v>
      </c>
      <c r="CP49" s="28">
        <v>38518</v>
      </c>
      <c r="CQ49" s="29">
        <v>1.2864276394714489</v>
      </c>
      <c r="CR49" s="29">
        <v>9.2622222222222224</v>
      </c>
      <c r="CS49" s="29">
        <v>7.3157505030181103</v>
      </c>
      <c r="CT49" s="29">
        <v>1.5952032193158956</v>
      </c>
      <c r="CU49" s="29">
        <v>0.01</v>
      </c>
      <c r="CV49" s="29">
        <v>8.920953722334005</v>
      </c>
      <c r="ED49" s="27">
        <v>21</v>
      </c>
      <c r="EE49" s="27">
        <v>19</v>
      </c>
      <c r="EJ49" s="27" t="s">
        <v>742</v>
      </c>
      <c r="EL49" s="46">
        <v>254044548</v>
      </c>
      <c r="EM49" s="46">
        <v>51608</v>
      </c>
      <c r="EN49" s="46">
        <v>19704.018333333301</v>
      </c>
      <c r="EO49" s="46">
        <v>9.8668093807377701</v>
      </c>
      <c r="EP49" s="46">
        <v>694.15</v>
      </c>
      <c r="EQ49" s="46">
        <v>0.56513981114919598</v>
      </c>
      <c r="ER49" s="46">
        <v>37343.279000000002</v>
      </c>
      <c r="ES49" s="46">
        <v>18.6996890335503</v>
      </c>
      <c r="ET49" s="46">
        <v>679.12</v>
      </c>
      <c r="EU49" s="46">
        <v>0.46956465979897599</v>
      </c>
      <c r="EV49" s="46">
        <v>59493.656000000003</v>
      </c>
      <c r="EW49" s="46">
        <v>29.7915152729094</v>
      </c>
      <c r="EX49" s="46">
        <v>681.14333333333298</v>
      </c>
      <c r="EY49" s="46">
        <v>0.442028568151698</v>
      </c>
      <c r="EZ49" s="46">
        <v>50136.305</v>
      </c>
      <c r="FA49" s="46">
        <v>25.105811216825199</v>
      </c>
      <c r="FB49" s="46">
        <v>614.75</v>
      </c>
      <c r="FC49" s="46">
        <v>0.45038251483270703</v>
      </c>
      <c r="FD49" s="46">
        <v>61608</v>
      </c>
      <c r="FE49" s="46">
        <v>40701.627333333301</v>
      </c>
      <c r="FF49" s="46">
        <v>20.3813857452846</v>
      </c>
      <c r="FG49" s="46">
        <v>633.44000000000005</v>
      </c>
      <c r="FH49" s="46">
        <v>0.50368164501574697</v>
      </c>
      <c r="FI49" s="46">
        <v>55875.026666666701</v>
      </c>
      <c r="FJ49" s="46">
        <v>27.979482557169099</v>
      </c>
      <c r="FK49" s="46">
        <v>654.17999999999995</v>
      </c>
      <c r="FL49" s="46">
        <v>0.49194592366997603</v>
      </c>
      <c r="FM49" s="46">
        <v>24143.7993333333</v>
      </c>
      <c r="FN49" s="46">
        <v>12.0900347187448</v>
      </c>
      <c r="FO49" s="46">
        <v>674.47666666666703</v>
      </c>
      <c r="FP49" s="46">
        <v>0.56066574346554698</v>
      </c>
      <c r="FQ49" s="46">
        <v>51143.527666666698</v>
      </c>
      <c r="FR49" s="46">
        <v>25.610179101986301</v>
      </c>
      <c r="FS49" s="46">
        <v>651.08000000000004</v>
      </c>
      <c r="FT49" s="46">
        <v>0.53163501113648703</v>
      </c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</row>
    <row r="50" spans="1:196" s="27" customFormat="1" ht="23.25" customHeight="1">
      <c r="A50" s="47" t="s">
        <v>150</v>
      </c>
      <c r="B50" s="47" t="s">
        <v>677</v>
      </c>
      <c r="C50" s="48">
        <v>1</v>
      </c>
      <c r="D50" s="27">
        <v>5</v>
      </c>
      <c r="E50" s="27">
        <v>3</v>
      </c>
      <c r="F50" s="48">
        <v>5</v>
      </c>
      <c r="G50" s="27">
        <v>5</v>
      </c>
      <c r="H50" s="27">
        <v>5</v>
      </c>
      <c r="I50" s="49" t="s">
        <v>442</v>
      </c>
      <c r="J50" s="47" t="s">
        <v>465</v>
      </c>
      <c r="K50" s="50" t="s">
        <v>94</v>
      </c>
      <c r="L50" s="51">
        <v>39584</v>
      </c>
      <c r="M50" s="52">
        <v>137</v>
      </c>
      <c r="N50" s="47" t="s">
        <v>466</v>
      </c>
      <c r="O50" s="47"/>
      <c r="P50" s="47" t="s">
        <v>452</v>
      </c>
      <c r="Q50" s="47" t="s">
        <v>462</v>
      </c>
      <c r="R50" s="47"/>
      <c r="S50" s="27">
        <v>16</v>
      </c>
      <c r="T50" s="27">
        <v>5</v>
      </c>
      <c r="U50" s="27">
        <v>2008</v>
      </c>
      <c r="W50" s="27" t="s">
        <v>451</v>
      </c>
      <c r="X50" s="53" t="s">
        <v>148</v>
      </c>
      <c r="Y50" s="54">
        <v>24</v>
      </c>
      <c r="Z50" s="27" t="s">
        <v>450</v>
      </c>
      <c r="AA50" s="28">
        <v>39587</v>
      </c>
      <c r="AB50" s="27">
        <v>140</v>
      </c>
      <c r="AC50" s="27" t="s">
        <v>443</v>
      </c>
      <c r="AD50" s="27">
        <v>5</v>
      </c>
      <c r="AE50" s="27">
        <v>3</v>
      </c>
      <c r="AF50" s="27">
        <v>3</v>
      </c>
      <c r="AG50" s="27" t="s">
        <v>449</v>
      </c>
      <c r="AI50" s="27" t="s">
        <v>443</v>
      </c>
      <c r="AJ50" s="27">
        <v>1</v>
      </c>
      <c r="AK50" s="27" t="s">
        <v>448</v>
      </c>
      <c r="AL50" s="49">
        <v>26</v>
      </c>
      <c r="AM50" s="27" t="s">
        <v>444</v>
      </c>
      <c r="AN50" s="27" t="s">
        <v>450</v>
      </c>
      <c r="AO50" s="28">
        <v>39631</v>
      </c>
      <c r="AQ50" s="27" t="s">
        <v>443</v>
      </c>
      <c r="AR50" s="27">
        <v>5</v>
      </c>
      <c r="AS50" s="27">
        <v>5</v>
      </c>
      <c r="AT50" s="27">
        <v>5</v>
      </c>
      <c r="AU50" s="27" t="s">
        <v>449</v>
      </c>
      <c r="AW50" s="27" t="s">
        <v>444</v>
      </c>
      <c r="BJ50" s="27" t="s">
        <v>444</v>
      </c>
      <c r="BW50" s="27">
        <f t="shared" si="5"/>
        <v>8</v>
      </c>
      <c r="BX50" s="27">
        <v>118</v>
      </c>
      <c r="BY50" s="27">
        <v>118</v>
      </c>
      <c r="BZ50" s="27">
        <v>118</v>
      </c>
      <c r="CA50" s="27">
        <f t="shared" si="6"/>
        <v>118</v>
      </c>
      <c r="CB50" s="27">
        <v>79.5</v>
      </c>
      <c r="CC50" s="27">
        <v>79.5</v>
      </c>
      <c r="CD50" s="27">
        <v>79.5</v>
      </c>
      <c r="CE50" s="27">
        <f t="shared" si="7"/>
        <v>79.5</v>
      </c>
      <c r="CF50" s="27" t="s">
        <v>455</v>
      </c>
      <c r="CG50" s="55">
        <v>79</v>
      </c>
      <c r="CH50" s="55">
        <v>79</v>
      </c>
      <c r="CI50" s="55">
        <v>79</v>
      </c>
      <c r="CJ50" s="27">
        <f t="shared" si="8"/>
        <v>79</v>
      </c>
      <c r="CK50" s="27" t="s">
        <v>455</v>
      </c>
      <c r="CL50" s="27">
        <v>18.5</v>
      </c>
      <c r="CM50" s="27" t="s">
        <v>443</v>
      </c>
      <c r="CN50" s="27" t="s">
        <v>444</v>
      </c>
      <c r="CO50" s="42" t="s">
        <v>443</v>
      </c>
      <c r="CP50" s="28"/>
      <c r="CQ50" s="29"/>
      <c r="CR50" s="29"/>
      <c r="CS50" s="29"/>
      <c r="CT50" s="29"/>
      <c r="CU50" s="29"/>
      <c r="CV50" s="29"/>
      <c r="EI50" s="27" t="s">
        <v>696</v>
      </c>
      <c r="EJ50" s="27" t="s">
        <v>697</v>
      </c>
      <c r="EL50" s="46">
        <v>254044550</v>
      </c>
      <c r="EM50" s="46">
        <v>51608</v>
      </c>
      <c r="EN50" s="46"/>
      <c r="EO50" s="46"/>
      <c r="EP50" s="46"/>
      <c r="EQ50" s="46"/>
      <c r="ER50" s="46">
        <v>72520.001999999993</v>
      </c>
      <c r="ES50" s="46">
        <v>36.314472709063601</v>
      </c>
      <c r="ET50" s="46">
        <v>619.39333333333298</v>
      </c>
      <c r="EU50" s="46">
        <v>0.41789956198557399</v>
      </c>
      <c r="EV50" s="46">
        <v>52007.322999999997</v>
      </c>
      <c r="EW50" s="46">
        <v>26.042725588382599</v>
      </c>
      <c r="EX50" s="46">
        <v>667.77333333333297</v>
      </c>
      <c r="EY50" s="46">
        <v>0.50390598311986401</v>
      </c>
      <c r="EZ50" s="46">
        <v>32125.901000000002</v>
      </c>
      <c r="FA50" s="46">
        <v>16.087081121682498</v>
      </c>
      <c r="FB50" s="46">
        <v>660.07</v>
      </c>
      <c r="FC50" s="46">
        <v>0.562179909888606</v>
      </c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</row>
    <row r="51" spans="1:196" s="27" customFormat="1" ht="23.25" customHeight="1">
      <c r="A51" s="47" t="s">
        <v>151</v>
      </c>
      <c r="B51" s="47"/>
      <c r="C51" s="48"/>
      <c r="D51" s="27">
        <v>4</v>
      </c>
      <c r="F51" s="48"/>
      <c r="G51" s="27">
        <v>5</v>
      </c>
      <c r="I51" s="49" t="s">
        <v>442</v>
      </c>
      <c r="J51" s="47" t="s">
        <v>467</v>
      </c>
      <c r="K51" s="50" t="s">
        <v>94</v>
      </c>
      <c r="L51" s="51">
        <v>39584</v>
      </c>
      <c r="M51" s="52">
        <v>137</v>
      </c>
      <c r="N51" s="47"/>
      <c r="O51" s="47"/>
      <c r="P51" s="47" t="s">
        <v>462</v>
      </c>
      <c r="Q51" s="47" t="s">
        <v>454</v>
      </c>
      <c r="R51" s="47"/>
      <c r="S51" s="27">
        <v>16</v>
      </c>
      <c r="T51" s="27">
        <v>5</v>
      </c>
      <c r="U51" s="27">
        <v>2008</v>
      </c>
      <c r="W51" s="27" t="s">
        <v>451</v>
      </c>
      <c r="X51" s="53" t="s">
        <v>149</v>
      </c>
      <c r="Y51" s="54">
        <v>1</v>
      </c>
      <c r="Z51" s="27" t="s">
        <v>450</v>
      </c>
      <c r="AA51" s="28">
        <v>39584</v>
      </c>
      <c r="AB51" s="27">
        <v>137</v>
      </c>
      <c r="AC51" s="27" t="s">
        <v>443</v>
      </c>
      <c r="AD51" s="27">
        <v>4</v>
      </c>
      <c r="AG51" s="27" t="s">
        <v>463</v>
      </c>
      <c r="AI51" s="27" t="s">
        <v>443</v>
      </c>
      <c r="AJ51" s="27">
        <v>1</v>
      </c>
      <c r="AK51" s="27" t="s">
        <v>448</v>
      </c>
      <c r="AL51" s="49">
        <v>19</v>
      </c>
      <c r="AM51" s="27" t="s">
        <v>444</v>
      </c>
      <c r="AN51" s="27" t="s">
        <v>450</v>
      </c>
      <c r="AO51" s="28">
        <v>39623</v>
      </c>
      <c r="AQ51" s="27" t="s">
        <v>443</v>
      </c>
      <c r="AR51" s="27">
        <v>5</v>
      </c>
      <c r="AU51" s="27" t="s">
        <v>468</v>
      </c>
      <c r="AV51" s="56" t="s">
        <v>482</v>
      </c>
      <c r="AW51" s="27" t="s">
        <v>444</v>
      </c>
      <c r="BJ51" s="27" t="s">
        <v>444</v>
      </c>
      <c r="BW51" s="27">
        <f t="shared" si="5"/>
        <v>0</v>
      </c>
      <c r="BX51" s="27">
        <v>121</v>
      </c>
      <c r="BY51" s="27">
        <v>121</v>
      </c>
      <c r="BZ51" s="27">
        <v>121</v>
      </c>
      <c r="CA51" s="27">
        <f t="shared" si="6"/>
        <v>121</v>
      </c>
      <c r="CB51" s="27">
        <v>85</v>
      </c>
      <c r="CC51" s="27">
        <v>85</v>
      </c>
      <c r="CD51" s="27">
        <v>85</v>
      </c>
      <c r="CE51" s="27">
        <f t="shared" si="7"/>
        <v>85</v>
      </c>
      <c r="CF51" s="27" t="s">
        <v>443</v>
      </c>
      <c r="CG51" s="55">
        <v>84.5</v>
      </c>
      <c r="CH51" s="55">
        <v>84.5</v>
      </c>
      <c r="CI51" s="55">
        <v>84.5</v>
      </c>
      <c r="CJ51" s="27">
        <f t="shared" si="8"/>
        <v>84.5</v>
      </c>
      <c r="CK51" s="27" t="s">
        <v>443</v>
      </c>
      <c r="CL51" s="27">
        <v>19</v>
      </c>
      <c r="CM51" s="27" t="s">
        <v>443</v>
      </c>
      <c r="CN51" s="27" t="s">
        <v>444</v>
      </c>
      <c r="CO51" s="42" t="s">
        <v>443</v>
      </c>
      <c r="CP51" s="28">
        <v>38518</v>
      </c>
      <c r="CQ51" s="29">
        <v>1.1366014588569076</v>
      </c>
      <c r="CR51" s="29">
        <v>10.947222222222223</v>
      </c>
      <c r="CS51" s="29">
        <v>4.7794929577464798</v>
      </c>
      <c r="CT51" s="29">
        <v>1.3691911468812878</v>
      </c>
      <c r="CU51" s="29">
        <v>0.01</v>
      </c>
      <c r="CV51" s="29">
        <v>6.1586841046277669</v>
      </c>
      <c r="ED51" s="27">
        <v>19.5</v>
      </c>
      <c r="EE51" s="27">
        <v>19.5</v>
      </c>
      <c r="EL51" s="46">
        <v>254044551</v>
      </c>
      <c r="EM51" s="46">
        <v>51608</v>
      </c>
      <c r="EN51" s="46">
        <v>33842.122333333296</v>
      </c>
      <c r="EO51" s="46">
        <v>16.9464808879987</v>
      </c>
      <c r="EP51" s="46">
        <v>685.10666666666702</v>
      </c>
      <c r="EQ51" s="46">
        <v>0.56362257360947399</v>
      </c>
      <c r="ER51" s="46">
        <v>60734.509666666701</v>
      </c>
      <c r="ES51" s="46">
        <v>30.412874144550202</v>
      </c>
      <c r="ET51" s="46">
        <v>611.743333333333</v>
      </c>
      <c r="EU51" s="46">
        <v>0.47427713028262403</v>
      </c>
      <c r="EV51" s="46">
        <v>56238.3616666667</v>
      </c>
      <c r="EW51" s="46">
        <v>28.161422967785001</v>
      </c>
      <c r="EX51" s="46">
        <v>644.15666666666698</v>
      </c>
      <c r="EY51" s="46">
        <v>0.46538186575353802</v>
      </c>
      <c r="EZ51" s="46">
        <v>31835.124</v>
      </c>
      <c r="FA51" s="46">
        <v>15.941474211317001</v>
      </c>
      <c r="FB51" s="46">
        <v>617.76666666666699</v>
      </c>
      <c r="FC51" s="46">
        <v>0.54652170243280296</v>
      </c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</row>
    <row r="52" spans="1:196" s="27" customFormat="1" ht="23.25" customHeight="1">
      <c r="A52" s="47" t="s">
        <v>152</v>
      </c>
      <c r="B52" s="47"/>
      <c r="C52" s="48"/>
      <c r="D52" s="27">
        <v>4</v>
      </c>
      <c r="E52" s="27">
        <v>4</v>
      </c>
      <c r="F52" s="48"/>
      <c r="G52" s="27">
        <v>4</v>
      </c>
      <c r="H52" s="27">
        <v>4</v>
      </c>
      <c r="I52" s="49" t="s">
        <v>442</v>
      </c>
      <c r="J52" s="47" t="s">
        <v>491</v>
      </c>
      <c r="K52" s="50" t="s">
        <v>94</v>
      </c>
      <c r="L52" s="51">
        <v>39584</v>
      </c>
      <c r="M52" s="52">
        <v>137</v>
      </c>
      <c r="N52" s="47" t="s">
        <v>469</v>
      </c>
      <c r="O52" s="47"/>
      <c r="P52" s="47" t="s">
        <v>457</v>
      </c>
      <c r="Q52" s="47" t="s">
        <v>454</v>
      </c>
      <c r="R52" s="47"/>
      <c r="S52" s="27">
        <v>16</v>
      </c>
      <c r="T52" s="27">
        <v>5</v>
      </c>
      <c r="U52" s="27">
        <v>2008</v>
      </c>
      <c r="W52" s="27" t="s">
        <v>451</v>
      </c>
      <c r="X52" s="53" t="s">
        <v>470</v>
      </c>
      <c r="Y52" s="54">
        <v>4</v>
      </c>
      <c r="Z52" s="27" t="s">
        <v>450</v>
      </c>
      <c r="AA52" s="28">
        <v>39620</v>
      </c>
      <c r="AB52" s="27">
        <v>173</v>
      </c>
      <c r="AC52" s="27" t="s">
        <v>443</v>
      </c>
      <c r="AD52" s="27">
        <v>4</v>
      </c>
      <c r="AE52" s="27">
        <v>4</v>
      </c>
      <c r="AF52" s="27">
        <v>4</v>
      </c>
      <c r="AG52" s="27" t="s">
        <v>449</v>
      </c>
      <c r="AI52" s="27" t="s">
        <v>443</v>
      </c>
      <c r="AJ52" s="27">
        <v>1</v>
      </c>
      <c r="AK52" s="27" t="s">
        <v>448</v>
      </c>
      <c r="AL52" s="49">
        <v>5</v>
      </c>
      <c r="AM52" s="27" t="s">
        <v>444</v>
      </c>
      <c r="AN52" s="27" t="s">
        <v>450</v>
      </c>
      <c r="AO52" s="28">
        <v>39663</v>
      </c>
      <c r="AQ52" s="27" t="s">
        <v>443</v>
      </c>
      <c r="AR52" s="27">
        <v>4</v>
      </c>
      <c r="AS52" s="27">
        <v>4</v>
      </c>
      <c r="AT52" s="27">
        <v>4</v>
      </c>
      <c r="AU52" s="27" t="s">
        <v>449</v>
      </c>
      <c r="AW52" s="27" t="s">
        <v>444</v>
      </c>
      <c r="BJ52" s="27" t="s">
        <v>444</v>
      </c>
      <c r="BW52" s="27">
        <f t="shared" si="5"/>
        <v>8</v>
      </c>
      <c r="BX52" s="27">
        <v>118.5</v>
      </c>
      <c r="BY52" s="27">
        <v>118.5</v>
      </c>
      <c r="BZ52" s="27">
        <v>118.5</v>
      </c>
      <c r="CA52" s="27">
        <f t="shared" si="6"/>
        <v>118.5</v>
      </c>
      <c r="CB52" s="27">
        <v>75.5</v>
      </c>
      <c r="CC52" s="27">
        <v>75.5</v>
      </c>
      <c r="CD52" s="27">
        <v>75.5</v>
      </c>
      <c r="CE52" s="27">
        <f t="shared" si="7"/>
        <v>75.5</v>
      </c>
      <c r="CF52" s="27" t="s">
        <v>455</v>
      </c>
      <c r="CG52" s="55">
        <v>76</v>
      </c>
      <c r="CH52" s="55">
        <v>76</v>
      </c>
      <c r="CI52" s="55">
        <v>76</v>
      </c>
      <c r="CJ52" s="27">
        <f t="shared" si="8"/>
        <v>76</v>
      </c>
      <c r="CK52" s="27" t="s">
        <v>455</v>
      </c>
      <c r="CL52" s="27">
        <v>18.5</v>
      </c>
      <c r="CM52" s="27" t="s">
        <v>443</v>
      </c>
      <c r="CN52" s="27" t="s">
        <v>444</v>
      </c>
      <c r="CO52" s="42" t="s">
        <v>443</v>
      </c>
      <c r="CP52" s="28"/>
      <c r="CQ52" s="29"/>
      <c r="CR52" s="29"/>
      <c r="CS52" s="29"/>
      <c r="CT52" s="29"/>
      <c r="CU52" s="29"/>
      <c r="CV52" s="29"/>
      <c r="ED52" s="27">
        <v>18</v>
      </c>
      <c r="EL52" s="46">
        <v>254044552</v>
      </c>
      <c r="EM52" s="46">
        <v>51608</v>
      </c>
      <c r="EN52" s="46">
        <v>30376.3163333333</v>
      </c>
      <c r="EO52" s="46">
        <v>15.2109746286096</v>
      </c>
      <c r="EP52" s="46">
        <v>688.49</v>
      </c>
      <c r="EQ52" s="46">
        <v>0.55927918751829697</v>
      </c>
      <c r="ER52" s="46">
        <v>57967.307666666697</v>
      </c>
      <c r="ES52" s="46">
        <v>29.0271946252712</v>
      </c>
      <c r="ET52" s="46">
        <v>593.07333333333304</v>
      </c>
      <c r="EU52" s="46">
        <v>0.47515252717453399</v>
      </c>
      <c r="EV52" s="46">
        <v>55750.076666666697</v>
      </c>
      <c r="EW52" s="46">
        <v>27.9169137038892</v>
      </c>
      <c r="EX52" s="46">
        <v>588.75333333333299</v>
      </c>
      <c r="EY52" s="46">
        <v>0.44878673221454901</v>
      </c>
      <c r="EZ52" s="46">
        <v>43228.24</v>
      </c>
      <c r="FA52" s="46">
        <v>21.6465898848272</v>
      </c>
      <c r="FB52" s="46">
        <v>673.77</v>
      </c>
      <c r="FC52" s="46">
        <v>0.515103186686656</v>
      </c>
      <c r="FD52" s="46">
        <v>71008</v>
      </c>
      <c r="FE52" s="46">
        <v>58728.866666666698</v>
      </c>
      <c r="FF52" s="46">
        <v>29.408546152562199</v>
      </c>
      <c r="FG52" s="46">
        <v>663.13</v>
      </c>
      <c r="FH52" s="46">
        <v>0.43351691969184902</v>
      </c>
      <c r="FI52" s="46">
        <v>59441.483</v>
      </c>
      <c r="FJ52" s="46">
        <v>29.765389584376599</v>
      </c>
      <c r="FK52" s="46">
        <v>618.37666666666701</v>
      </c>
      <c r="FL52" s="46">
        <v>0.47307183941008302</v>
      </c>
      <c r="FM52" s="46">
        <v>38182.817999999999</v>
      </c>
      <c r="FN52" s="46">
        <v>19.120089133700599</v>
      </c>
      <c r="FO52" s="46">
        <v>657.47666666666703</v>
      </c>
      <c r="FP52" s="46">
        <v>0.516716136753961</v>
      </c>
      <c r="FQ52" s="46">
        <v>63610.123</v>
      </c>
      <c r="FR52" s="46">
        <v>31.852840761141699</v>
      </c>
      <c r="FS52" s="46">
        <v>615.15</v>
      </c>
      <c r="FT52" s="46">
        <v>0.46145444171446098</v>
      </c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</row>
    <row r="53" spans="1:196" s="27" customFormat="1" ht="23.25" customHeight="1">
      <c r="A53" s="47" t="s">
        <v>153</v>
      </c>
      <c r="B53" s="47"/>
      <c r="C53" s="48"/>
      <c r="D53" s="27">
        <v>5</v>
      </c>
      <c r="E53" s="27">
        <v>5</v>
      </c>
      <c r="F53" s="48"/>
      <c r="I53" s="49" t="s">
        <v>442</v>
      </c>
      <c r="J53" s="47" t="s">
        <v>492</v>
      </c>
      <c r="K53" s="50" t="s">
        <v>94</v>
      </c>
      <c r="L53" s="51">
        <v>39584</v>
      </c>
      <c r="M53" s="52">
        <v>137</v>
      </c>
      <c r="N53" s="47"/>
      <c r="O53" s="47"/>
      <c r="P53" s="47"/>
      <c r="Q53" s="47" t="s">
        <v>454</v>
      </c>
      <c r="R53" s="47"/>
      <c r="S53" s="27">
        <v>16</v>
      </c>
      <c r="T53" s="27">
        <v>5</v>
      </c>
      <c r="U53" s="27">
        <v>2008</v>
      </c>
      <c r="W53" s="27" t="s">
        <v>451</v>
      </c>
      <c r="X53" s="53" t="s">
        <v>149</v>
      </c>
      <c r="Y53" s="54">
        <v>30</v>
      </c>
      <c r="Z53" s="27" t="s">
        <v>450</v>
      </c>
      <c r="AA53" s="28">
        <v>39606</v>
      </c>
      <c r="AB53" s="27">
        <v>159</v>
      </c>
      <c r="AC53" s="27" t="s">
        <v>443</v>
      </c>
      <c r="AD53" s="27">
        <v>5</v>
      </c>
      <c r="AE53" s="27">
        <v>5</v>
      </c>
      <c r="AF53" s="27">
        <v>5</v>
      </c>
      <c r="AG53" s="27" t="s">
        <v>449</v>
      </c>
      <c r="AI53" s="27" t="s">
        <v>444</v>
      </c>
      <c r="AL53" s="49"/>
      <c r="AW53" s="27" t="s">
        <v>444</v>
      </c>
      <c r="BJ53" s="27" t="s">
        <v>444</v>
      </c>
      <c r="BW53" s="27">
        <f t="shared" si="5"/>
        <v>5</v>
      </c>
      <c r="BX53" s="27">
        <v>119</v>
      </c>
      <c r="BY53" s="27">
        <v>119</v>
      </c>
      <c r="BZ53" s="27">
        <v>119</v>
      </c>
      <c r="CA53" s="27">
        <f t="shared" si="6"/>
        <v>119</v>
      </c>
      <c r="CB53" s="27">
        <v>75.5</v>
      </c>
      <c r="CC53" s="27">
        <v>75.5</v>
      </c>
      <c r="CD53" s="27">
        <v>75.5</v>
      </c>
      <c r="CE53" s="27">
        <f t="shared" si="7"/>
        <v>75.5</v>
      </c>
      <c r="CF53" s="27" t="s">
        <v>443</v>
      </c>
      <c r="CG53" s="55">
        <v>76.5</v>
      </c>
      <c r="CH53" s="55">
        <v>76</v>
      </c>
      <c r="CI53" s="55">
        <v>76.5</v>
      </c>
      <c r="CJ53" s="27">
        <f t="shared" si="8"/>
        <v>76.333333333333329</v>
      </c>
      <c r="CK53" s="27" t="s">
        <v>443</v>
      </c>
      <c r="CL53" s="27">
        <v>17.5</v>
      </c>
      <c r="CM53" s="27" t="s">
        <v>471</v>
      </c>
      <c r="CN53" s="27" t="s">
        <v>444</v>
      </c>
      <c r="CO53" s="42" t="s">
        <v>443</v>
      </c>
      <c r="CP53" s="28"/>
      <c r="CQ53" s="29"/>
      <c r="CR53" s="29"/>
      <c r="CS53" s="29"/>
      <c r="CT53" s="29"/>
      <c r="CU53" s="29"/>
      <c r="CV53" s="29"/>
      <c r="ED53" s="27">
        <v>21</v>
      </c>
      <c r="EE53" s="27">
        <v>17</v>
      </c>
      <c r="EI53" s="27" t="s">
        <v>699</v>
      </c>
      <c r="EL53" s="46">
        <v>254044553</v>
      </c>
      <c r="EM53" s="46">
        <v>51608</v>
      </c>
      <c r="EN53" s="46">
        <v>29352.064333333299</v>
      </c>
      <c r="EO53" s="46">
        <v>14.698079285595099</v>
      </c>
      <c r="EP53" s="46">
        <v>608.77</v>
      </c>
      <c r="EQ53" s="46">
        <v>0.53917745759978897</v>
      </c>
      <c r="ER53" s="46">
        <v>48982.788999999997</v>
      </c>
      <c r="ES53" s="46">
        <v>24.528186780170302</v>
      </c>
      <c r="ET53" s="46">
        <v>632.07333333333304</v>
      </c>
      <c r="EU53" s="46">
        <v>0.46516175473962201</v>
      </c>
      <c r="EV53" s="46">
        <v>37190.3616666667</v>
      </c>
      <c r="EW53" s="46">
        <v>18.623115506593201</v>
      </c>
      <c r="EX53" s="46">
        <v>640.47</v>
      </c>
      <c r="EY53" s="46">
        <v>0.51277485947087098</v>
      </c>
      <c r="EZ53" s="46">
        <v>55179.718333333301</v>
      </c>
      <c r="FA53" s="46">
        <v>27.631306125855399</v>
      </c>
      <c r="FB53" s="46">
        <v>573.42333333333295</v>
      </c>
      <c r="FC53" s="46">
        <v>0.43128532936793701</v>
      </c>
      <c r="FD53" s="46">
        <v>61608</v>
      </c>
      <c r="FE53" s="46">
        <v>55339.427000000003</v>
      </c>
      <c r="FF53" s="46">
        <v>27.711280420630899</v>
      </c>
      <c r="FG53" s="46">
        <v>627.09</v>
      </c>
      <c r="FH53" s="46">
        <v>0.45934395156379898</v>
      </c>
      <c r="FI53" s="46">
        <v>51484.345666666697</v>
      </c>
      <c r="FJ53" s="46">
        <v>25.7808440994826</v>
      </c>
      <c r="FK53" s="46">
        <v>633.42666666666696</v>
      </c>
      <c r="FL53" s="46">
        <v>0.487151625941943</v>
      </c>
      <c r="FM53" s="46">
        <v>36970.111333333298</v>
      </c>
      <c r="FN53" s="46">
        <v>18.5128249040227</v>
      </c>
      <c r="FO53" s="46">
        <v>643.72333333333302</v>
      </c>
      <c r="FP53" s="46">
        <v>0.54579512804920505</v>
      </c>
      <c r="FQ53" s="46">
        <v>50055.648000000001</v>
      </c>
      <c r="FR53" s="46">
        <v>25.0654221331998</v>
      </c>
      <c r="FS53" s="46">
        <v>631.74</v>
      </c>
      <c r="FT53" s="46">
        <v>0.49268427883487798</v>
      </c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</row>
    <row r="54" spans="1:196" s="27" customFormat="1" ht="23.25" customHeight="1">
      <c r="A54" s="47" t="s">
        <v>154</v>
      </c>
      <c r="B54" s="47" t="s">
        <v>677</v>
      </c>
      <c r="C54" s="48">
        <v>0</v>
      </c>
      <c r="D54" s="27">
        <v>5</v>
      </c>
      <c r="E54" s="27">
        <v>5</v>
      </c>
      <c r="F54" s="48">
        <v>5</v>
      </c>
      <c r="G54" s="27">
        <v>5</v>
      </c>
      <c r="H54" s="27">
        <v>5</v>
      </c>
      <c r="I54" s="49" t="s">
        <v>458</v>
      </c>
      <c r="J54" s="47" t="s">
        <v>459</v>
      </c>
      <c r="K54" s="50" t="s">
        <v>94</v>
      </c>
      <c r="L54" s="51">
        <v>39584</v>
      </c>
      <c r="M54" s="52">
        <v>137</v>
      </c>
      <c r="N54" s="47" t="s">
        <v>462</v>
      </c>
      <c r="O54" s="47"/>
      <c r="P54" s="47" t="s">
        <v>457</v>
      </c>
      <c r="Q54" s="47"/>
      <c r="R54" s="47"/>
      <c r="S54" s="27">
        <v>16</v>
      </c>
      <c r="T54" s="27">
        <v>5</v>
      </c>
      <c r="U54" s="27">
        <v>2008</v>
      </c>
      <c r="W54" s="27" t="s">
        <v>451</v>
      </c>
      <c r="X54" s="53" t="s">
        <v>95</v>
      </c>
      <c r="Y54" s="54">
        <v>40</v>
      </c>
      <c r="Z54" s="27" t="s">
        <v>450</v>
      </c>
      <c r="AA54" s="28">
        <v>39579</v>
      </c>
      <c r="AB54" s="27">
        <v>132</v>
      </c>
      <c r="AC54" s="27" t="s">
        <v>443</v>
      </c>
      <c r="AD54" s="27">
        <v>5</v>
      </c>
      <c r="AE54" s="27">
        <v>5</v>
      </c>
      <c r="AF54" s="27">
        <v>5</v>
      </c>
      <c r="AG54" s="27" t="s">
        <v>449</v>
      </c>
      <c r="AI54" s="27" t="s">
        <v>443</v>
      </c>
      <c r="AJ54" s="27">
        <v>1</v>
      </c>
      <c r="AK54" s="27" t="s">
        <v>448</v>
      </c>
      <c r="AL54" s="49">
        <v>32</v>
      </c>
      <c r="AM54" s="27" t="s">
        <v>444</v>
      </c>
      <c r="AN54" s="27" t="s">
        <v>450</v>
      </c>
      <c r="AO54" s="28">
        <v>39629</v>
      </c>
      <c r="AQ54" s="27" t="s">
        <v>443</v>
      </c>
      <c r="AR54" s="27">
        <v>5</v>
      </c>
      <c r="AS54" s="27">
        <v>5</v>
      </c>
      <c r="AT54" s="27">
        <v>3</v>
      </c>
      <c r="AU54" s="27" t="s">
        <v>449</v>
      </c>
      <c r="AW54" s="27" t="s">
        <v>444</v>
      </c>
      <c r="BJ54" s="27" t="s">
        <v>444</v>
      </c>
      <c r="BW54" s="27">
        <f t="shared" si="5"/>
        <v>8</v>
      </c>
      <c r="BX54" s="27">
        <v>122</v>
      </c>
      <c r="BY54" s="27">
        <v>122</v>
      </c>
      <c r="BZ54" s="27">
        <v>122</v>
      </c>
      <c r="CA54" s="27">
        <f t="shared" si="6"/>
        <v>122</v>
      </c>
      <c r="CB54" s="27">
        <v>90</v>
      </c>
      <c r="CC54" s="27">
        <v>90</v>
      </c>
      <c r="CD54" s="27">
        <v>90</v>
      </c>
      <c r="CE54" s="27">
        <f t="shared" si="7"/>
        <v>90</v>
      </c>
      <c r="CF54" s="27" t="s">
        <v>443</v>
      </c>
      <c r="CG54" s="55">
        <v>90</v>
      </c>
      <c r="CH54" s="55">
        <v>90</v>
      </c>
      <c r="CI54" s="55">
        <v>90</v>
      </c>
      <c r="CJ54" s="27">
        <f t="shared" si="8"/>
        <v>90</v>
      </c>
      <c r="CK54" s="27" t="s">
        <v>443</v>
      </c>
      <c r="CL54" s="27">
        <v>18.5</v>
      </c>
      <c r="CM54" s="27" t="s">
        <v>443</v>
      </c>
      <c r="CN54" s="27" t="s">
        <v>444</v>
      </c>
      <c r="CO54" s="42" t="s">
        <v>443</v>
      </c>
      <c r="CP54" s="28"/>
      <c r="CQ54" s="29"/>
      <c r="CR54" s="29"/>
      <c r="CS54" s="29"/>
      <c r="CT54" s="29"/>
      <c r="CU54" s="29"/>
      <c r="CV54" s="29"/>
      <c r="EI54" s="27" t="s">
        <v>700</v>
      </c>
      <c r="EJ54" s="27" t="s">
        <v>701</v>
      </c>
      <c r="EL54" s="46">
        <v>254044554</v>
      </c>
      <c r="EM54" s="46">
        <v>51608</v>
      </c>
      <c r="EN54" s="46">
        <v>22160.438333333299</v>
      </c>
      <c r="EO54" s="46">
        <v>11.096864463361699</v>
      </c>
      <c r="EP54" s="46">
        <v>648.08666666666704</v>
      </c>
      <c r="EQ54" s="46">
        <v>0.57915980199064998</v>
      </c>
      <c r="ER54" s="46">
        <v>77505.458333333299</v>
      </c>
      <c r="ES54" s="46">
        <v>38.810945585044202</v>
      </c>
      <c r="ET54" s="46">
        <v>601.45000000000005</v>
      </c>
      <c r="EU54" s="46">
        <v>0.43133447461483299</v>
      </c>
      <c r="EV54" s="46">
        <v>54945.163666666696</v>
      </c>
      <c r="EW54" s="46">
        <v>27.5138526122517</v>
      </c>
      <c r="EX54" s="46">
        <v>572.05999999999995</v>
      </c>
      <c r="EY54" s="46">
        <v>0.47375794843658903</v>
      </c>
      <c r="EZ54" s="46">
        <v>44343.978000000003</v>
      </c>
      <c r="FA54" s="46">
        <v>22.205296945418102</v>
      </c>
      <c r="FB54" s="46">
        <v>624.05999999999995</v>
      </c>
      <c r="FC54" s="46">
        <v>0.435231195681827</v>
      </c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</row>
    <row r="55" spans="1:196" s="27" customFormat="1" ht="23.25" customHeight="1">
      <c r="A55" s="47" t="s">
        <v>155</v>
      </c>
      <c r="B55" s="47" t="s">
        <v>674</v>
      </c>
      <c r="C55" s="48"/>
      <c r="D55" s="27">
        <v>5</v>
      </c>
      <c r="E55" s="27">
        <v>5</v>
      </c>
      <c r="F55" s="48">
        <v>3</v>
      </c>
      <c r="G55" s="27">
        <v>4</v>
      </c>
      <c r="H55" s="27">
        <v>3</v>
      </c>
      <c r="I55" s="49" t="s">
        <v>458</v>
      </c>
      <c r="J55" s="47" t="s">
        <v>467</v>
      </c>
      <c r="K55" s="50" t="s">
        <v>99</v>
      </c>
      <c r="L55" s="51">
        <v>39584</v>
      </c>
      <c r="M55" s="52">
        <v>137</v>
      </c>
      <c r="N55" s="47"/>
      <c r="O55" s="47"/>
      <c r="P55" s="47" t="s">
        <v>452</v>
      </c>
      <c r="Q55" s="47" t="s">
        <v>454</v>
      </c>
      <c r="R55" s="47"/>
      <c r="S55" s="27">
        <v>16</v>
      </c>
      <c r="T55" s="27">
        <v>5</v>
      </c>
      <c r="U55" s="27">
        <v>2008</v>
      </c>
      <c r="W55" s="27" t="s">
        <v>451</v>
      </c>
      <c r="X55" s="53" t="s">
        <v>328</v>
      </c>
      <c r="Y55" s="54">
        <v>15</v>
      </c>
      <c r="Z55" s="27" t="s">
        <v>450</v>
      </c>
      <c r="AA55" s="28">
        <v>39606</v>
      </c>
      <c r="AB55" s="27">
        <v>159</v>
      </c>
      <c r="AC55" s="27" t="s">
        <v>443</v>
      </c>
      <c r="AD55" s="27">
        <v>5</v>
      </c>
      <c r="AE55" s="27">
        <v>5</v>
      </c>
      <c r="AF55" s="27">
        <v>5</v>
      </c>
      <c r="AG55" s="27" t="s">
        <v>449</v>
      </c>
      <c r="AI55" s="27" t="s">
        <v>443</v>
      </c>
      <c r="AJ55" s="27">
        <v>1</v>
      </c>
      <c r="AK55" s="27" t="s">
        <v>448</v>
      </c>
      <c r="AL55" s="49">
        <v>15</v>
      </c>
      <c r="AM55" s="27" t="s">
        <v>443</v>
      </c>
      <c r="AN55" s="27" t="s">
        <v>450</v>
      </c>
      <c r="AO55" s="28">
        <v>39658</v>
      </c>
      <c r="AQ55" s="27" t="s">
        <v>443</v>
      </c>
      <c r="AR55" s="27">
        <v>4</v>
      </c>
      <c r="AS55" s="27">
        <v>3</v>
      </c>
      <c r="AT55" s="27">
        <v>3</v>
      </c>
      <c r="AU55" s="27" t="s">
        <v>449</v>
      </c>
      <c r="AW55" s="27" t="s">
        <v>444</v>
      </c>
      <c r="BJ55" s="27" t="s">
        <v>444</v>
      </c>
      <c r="BW55" s="27">
        <f t="shared" si="5"/>
        <v>8</v>
      </c>
      <c r="BX55" s="27">
        <v>119</v>
      </c>
      <c r="BY55" s="27">
        <v>119</v>
      </c>
      <c r="BZ55" s="27">
        <v>119</v>
      </c>
      <c r="CA55" s="27">
        <f t="shared" si="6"/>
        <v>119</v>
      </c>
      <c r="CB55" s="27">
        <v>86.5</v>
      </c>
      <c r="CC55" s="27">
        <v>87</v>
      </c>
      <c r="CD55" s="27">
        <v>87</v>
      </c>
      <c r="CE55" s="27">
        <f t="shared" si="7"/>
        <v>86.833333333333329</v>
      </c>
      <c r="CF55" s="27" t="s">
        <v>443</v>
      </c>
      <c r="CG55" s="55">
        <v>89.5</v>
      </c>
      <c r="CH55" s="55">
        <v>89.5</v>
      </c>
      <c r="CI55" s="55">
        <v>89.5</v>
      </c>
      <c r="CJ55" s="27">
        <f t="shared" si="8"/>
        <v>89.5</v>
      </c>
      <c r="CK55" s="27" t="s">
        <v>443</v>
      </c>
      <c r="CL55" s="27">
        <v>17.5</v>
      </c>
      <c r="CM55" s="27" t="s">
        <v>443</v>
      </c>
      <c r="CN55" s="27" t="s">
        <v>444</v>
      </c>
      <c r="CO55" s="42" t="s">
        <v>443</v>
      </c>
      <c r="CP55" s="28"/>
      <c r="CQ55" s="29"/>
      <c r="CR55" s="29"/>
      <c r="CS55" s="29"/>
      <c r="CT55" s="29"/>
      <c r="CU55" s="29"/>
      <c r="CV55" s="29"/>
      <c r="ED55" s="27">
        <v>18.5</v>
      </c>
      <c r="EI55" s="27" t="s">
        <v>425</v>
      </c>
      <c r="EJ55" s="27" t="s">
        <v>426</v>
      </c>
      <c r="EL55" s="46">
        <v>254044555</v>
      </c>
      <c r="EM55" s="46">
        <v>51608</v>
      </c>
      <c r="EN55" s="46">
        <v>29862.633000000002</v>
      </c>
      <c r="EO55" s="46">
        <v>14.953747120680999</v>
      </c>
      <c r="EP55" s="46">
        <v>620.43333333333305</v>
      </c>
      <c r="EQ55" s="46">
        <v>0.49496683323435098</v>
      </c>
      <c r="ER55" s="46">
        <v>30119.250333333301</v>
      </c>
      <c r="ES55" s="46">
        <v>15.0822485394759</v>
      </c>
      <c r="ET55" s="46">
        <v>670.41333333333296</v>
      </c>
      <c r="EU55" s="46">
        <v>0.53422263565962902</v>
      </c>
      <c r="EV55" s="46">
        <v>39627.122333333296</v>
      </c>
      <c r="EW55" s="46">
        <v>19.843326155900499</v>
      </c>
      <c r="EX55" s="46">
        <v>647.74666666666701</v>
      </c>
      <c r="EY55" s="46">
        <v>0.52271147997013301</v>
      </c>
      <c r="EZ55" s="46">
        <v>40332.958666666702</v>
      </c>
      <c r="FA55" s="46">
        <v>20.1967744950759</v>
      </c>
      <c r="FB55" s="46">
        <v>653.42999999999995</v>
      </c>
      <c r="FC55" s="46">
        <v>0.54543184501338304</v>
      </c>
      <c r="FD55" s="46">
        <v>70708</v>
      </c>
      <c r="FE55" s="46">
        <v>29359.3766666667</v>
      </c>
      <c r="FF55" s="46">
        <v>14.701740944750499</v>
      </c>
      <c r="FG55" s="46">
        <v>656.07666666666705</v>
      </c>
      <c r="FH55" s="46">
        <v>0.54282290854563497</v>
      </c>
      <c r="FI55" s="46">
        <v>35872.744666666702</v>
      </c>
      <c r="FJ55" s="46">
        <v>17.963317309297299</v>
      </c>
      <c r="FK55" s="46">
        <v>657.40666666666698</v>
      </c>
      <c r="FL55" s="46">
        <v>0.544587533629043</v>
      </c>
      <c r="FM55" s="46">
        <v>33784.968999999997</v>
      </c>
      <c r="FN55" s="46">
        <v>16.9178612919379</v>
      </c>
      <c r="FO55" s="46">
        <v>662.76333333333298</v>
      </c>
      <c r="FP55" s="46">
        <v>0.51594514419471604</v>
      </c>
      <c r="FQ55" s="46">
        <v>39135.6383333333</v>
      </c>
      <c r="FR55" s="46">
        <v>19.597214989150402</v>
      </c>
      <c r="FS55" s="46">
        <v>612.80333333333294</v>
      </c>
      <c r="FT55" s="46">
        <v>0.474622879207662</v>
      </c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</row>
    <row r="56" spans="1:196" s="27" customFormat="1" ht="23.25" customHeight="1">
      <c r="A56" s="47" t="s">
        <v>156</v>
      </c>
      <c r="B56" s="47"/>
      <c r="C56" s="48"/>
      <c r="D56" s="27">
        <v>5</v>
      </c>
      <c r="E56" s="27">
        <v>0</v>
      </c>
      <c r="F56" s="48"/>
      <c r="G56" s="27">
        <v>4</v>
      </c>
      <c r="H56" s="27">
        <v>4</v>
      </c>
      <c r="I56" s="49" t="s">
        <v>458</v>
      </c>
      <c r="J56" s="47" t="s">
        <v>491</v>
      </c>
      <c r="K56" s="50" t="s">
        <v>99</v>
      </c>
      <c r="L56" s="51">
        <v>39584</v>
      </c>
      <c r="M56" s="52">
        <v>137</v>
      </c>
      <c r="N56" s="47"/>
      <c r="O56" s="47"/>
      <c r="P56" s="47"/>
      <c r="Q56" s="47" t="s">
        <v>452</v>
      </c>
      <c r="R56" s="47"/>
      <c r="S56" s="27">
        <v>16</v>
      </c>
      <c r="T56" s="27">
        <v>5</v>
      </c>
      <c r="U56" s="27">
        <v>2008</v>
      </c>
      <c r="W56" s="27" t="s">
        <v>451</v>
      </c>
      <c r="X56" s="53" t="s">
        <v>375</v>
      </c>
      <c r="Y56" s="54">
        <v>16</v>
      </c>
      <c r="Z56" s="27" t="s">
        <v>450</v>
      </c>
      <c r="AA56" s="28">
        <v>39601</v>
      </c>
      <c r="AB56" s="27">
        <v>154</v>
      </c>
      <c r="AC56" s="27" t="s">
        <v>443</v>
      </c>
      <c r="AD56" s="27">
        <v>5</v>
      </c>
      <c r="AE56" s="27">
        <v>0</v>
      </c>
      <c r="AF56" s="27">
        <v>0</v>
      </c>
      <c r="AG56" s="27" t="s">
        <v>468</v>
      </c>
      <c r="AI56" s="27" t="s">
        <v>443</v>
      </c>
      <c r="AJ56" s="27">
        <v>0</v>
      </c>
      <c r="AK56" s="27" t="s">
        <v>519</v>
      </c>
      <c r="AL56" s="49">
        <v>34</v>
      </c>
      <c r="AM56" s="27" t="s">
        <v>444</v>
      </c>
      <c r="AN56" s="27" t="s">
        <v>445</v>
      </c>
      <c r="AO56" s="28">
        <v>39638</v>
      </c>
      <c r="AQ56" s="27" t="s">
        <v>443</v>
      </c>
      <c r="AR56" s="27">
        <v>4</v>
      </c>
      <c r="AS56" s="27">
        <v>4</v>
      </c>
      <c r="AT56" s="27">
        <v>4</v>
      </c>
      <c r="AU56" s="27" t="s">
        <v>449</v>
      </c>
      <c r="AW56" s="27" t="s">
        <v>444</v>
      </c>
      <c r="BJ56" s="27" t="s">
        <v>444</v>
      </c>
      <c r="BW56" s="27">
        <f t="shared" si="5"/>
        <v>4</v>
      </c>
      <c r="BX56" s="27">
        <v>118.5</v>
      </c>
      <c r="BY56" s="27">
        <v>118.5</v>
      </c>
      <c r="BZ56" s="27">
        <v>118.5</v>
      </c>
      <c r="CA56" s="27">
        <f t="shared" si="6"/>
        <v>118.5</v>
      </c>
      <c r="CB56" s="27">
        <v>93.5</v>
      </c>
      <c r="CC56" s="27">
        <v>93.5</v>
      </c>
      <c r="CD56" s="27">
        <v>94</v>
      </c>
      <c r="CE56" s="27">
        <f t="shared" si="7"/>
        <v>93.666666666666671</v>
      </c>
      <c r="CF56" s="27" t="s">
        <v>443</v>
      </c>
      <c r="CG56" s="55">
        <v>94</v>
      </c>
      <c r="CH56" s="55">
        <v>94</v>
      </c>
      <c r="CI56" s="55">
        <v>94</v>
      </c>
      <c r="CJ56" s="27">
        <f t="shared" si="8"/>
        <v>94</v>
      </c>
      <c r="CK56" s="27" t="s">
        <v>443</v>
      </c>
      <c r="CL56" s="27">
        <v>19.5</v>
      </c>
      <c r="CM56" s="27" t="s">
        <v>471</v>
      </c>
      <c r="CN56" s="27" t="s">
        <v>444</v>
      </c>
      <c r="CO56" s="42" t="s">
        <v>443</v>
      </c>
      <c r="CP56" s="28"/>
      <c r="CQ56" s="29"/>
      <c r="CR56" s="29"/>
      <c r="CS56" s="29"/>
      <c r="CT56" s="29"/>
      <c r="CU56" s="29"/>
      <c r="CV56" s="29"/>
      <c r="ED56" s="27">
        <v>17.5</v>
      </c>
      <c r="EE56" s="27">
        <v>17</v>
      </c>
      <c r="EJ56" s="27" t="s">
        <v>427</v>
      </c>
      <c r="EL56" s="46">
        <v>254044556</v>
      </c>
      <c r="EM56" s="46">
        <v>51608</v>
      </c>
      <c r="EN56" s="46">
        <v>26266.2006666667</v>
      </c>
      <c r="EO56" s="46">
        <v>13.152829577699899</v>
      </c>
      <c r="EP56" s="46">
        <v>667.113333333333</v>
      </c>
      <c r="EQ56" s="46">
        <v>0.58651222515185797</v>
      </c>
      <c r="ER56" s="46">
        <v>64886.204666666701</v>
      </c>
      <c r="ES56" s="46">
        <v>32.491840093473499</v>
      </c>
      <c r="ET56" s="46">
        <v>620.72666666666703</v>
      </c>
      <c r="EU56" s="46">
        <v>0.44822457717762998</v>
      </c>
      <c r="EV56" s="46">
        <v>43513.286333333301</v>
      </c>
      <c r="EW56" s="46">
        <v>21.789327157402798</v>
      </c>
      <c r="EX56" s="46">
        <v>577.09666666666703</v>
      </c>
      <c r="EY56" s="46">
        <v>0.47507330536255299</v>
      </c>
      <c r="EZ56" s="46">
        <v>49455.300999999999</v>
      </c>
      <c r="FA56" s="46">
        <v>24.7647976965448</v>
      </c>
      <c r="FB56" s="46">
        <v>595.07666666666705</v>
      </c>
      <c r="FC56" s="46">
        <v>0.47293616302494501</v>
      </c>
      <c r="FD56" s="46">
        <v>70708</v>
      </c>
      <c r="FE56" s="46">
        <v>52368.012333333303</v>
      </c>
      <c r="FF56" s="46">
        <v>26.2233411784343</v>
      </c>
      <c r="FG56" s="46">
        <v>638.44000000000005</v>
      </c>
      <c r="FH56" s="46">
        <v>0.479385207616911</v>
      </c>
      <c r="FI56" s="46">
        <v>64872.264000000003</v>
      </c>
      <c r="FJ56" s="46">
        <v>32.4848592889334</v>
      </c>
      <c r="FK56" s="46">
        <v>626.41</v>
      </c>
      <c r="FL56" s="46">
        <v>0.451637377762513</v>
      </c>
      <c r="FM56" s="46">
        <v>31574.1296666667</v>
      </c>
      <c r="FN56" s="46">
        <v>15.810781004840599</v>
      </c>
      <c r="FO56" s="46">
        <v>688.113333333333</v>
      </c>
      <c r="FP56" s="46">
        <v>0.55769568872289299</v>
      </c>
      <c r="FQ56" s="46">
        <v>62787.795666666701</v>
      </c>
      <c r="FR56" s="46">
        <v>31.441059422466999</v>
      </c>
      <c r="FS56" s="46">
        <v>641.45000000000005</v>
      </c>
      <c r="FT56" s="46">
        <v>0.43297467587647298</v>
      </c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</row>
    <row r="57" spans="1:196" s="27" customFormat="1" ht="23.25" customHeight="1">
      <c r="A57" s="47" t="s">
        <v>157</v>
      </c>
      <c r="B57" s="47"/>
      <c r="C57" s="48"/>
      <c r="F57" s="48"/>
      <c r="I57" s="49" t="s">
        <v>442</v>
      </c>
      <c r="J57" s="47" t="s">
        <v>492</v>
      </c>
      <c r="K57" s="50" t="s">
        <v>99</v>
      </c>
      <c r="L57" s="51">
        <v>39584</v>
      </c>
      <c r="M57" s="52">
        <v>137</v>
      </c>
      <c r="N57" s="47"/>
      <c r="O57" s="47"/>
      <c r="P57" s="47" t="s">
        <v>462</v>
      </c>
      <c r="Q57" s="47" t="s">
        <v>452</v>
      </c>
      <c r="R57" s="47"/>
      <c r="S57" s="27">
        <v>16</v>
      </c>
      <c r="T57" s="27">
        <v>5</v>
      </c>
      <c r="U57" s="27">
        <v>2008</v>
      </c>
      <c r="W57" s="27" t="s">
        <v>451</v>
      </c>
      <c r="X57" s="53"/>
      <c r="Y57" s="54"/>
      <c r="AI57" s="27" t="s">
        <v>444</v>
      </c>
      <c r="AL57" s="49"/>
      <c r="AW57" s="27" t="s">
        <v>444</v>
      </c>
      <c r="BJ57" s="27" t="s">
        <v>444</v>
      </c>
      <c r="BX57" s="27">
        <v>118</v>
      </c>
      <c r="BY57" s="27">
        <v>118.5</v>
      </c>
      <c r="BZ57" s="27">
        <v>118</v>
      </c>
      <c r="CA57" s="27">
        <f t="shared" si="6"/>
        <v>118.16666666666667</v>
      </c>
      <c r="CB57" s="27">
        <v>78</v>
      </c>
      <c r="CC57" s="27">
        <v>77.5</v>
      </c>
      <c r="CD57" s="27">
        <v>78</v>
      </c>
      <c r="CE57" s="27">
        <f t="shared" si="7"/>
        <v>77.833333333333329</v>
      </c>
      <c r="CF57" s="27" t="s">
        <v>443</v>
      </c>
      <c r="CG57" s="55">
        <v>77</v>
      </c>
      <c r="CH57" s="55">
        <v>77</v>
      </c>
      <c r="CI57" s="55">
        <v>77.5</v>
      </c>
      <c r="CJ57" s="27">
        <f t="shared" si="8"/>
        <v>77.166666666666671</v>
      </c>
      <c r="CK57" s="27" t="s">
        <v>443</v>
      </c>
      <c r="CL57" s="27">
        <v>18.5</v>
      </c>
      <c r="CM57" s="27" t="s">
        <v>443</v>
      </c>
      <c r="CN57" s="27" t="s">
        <v>444</v>
      </c>
      <c r="CO57" s="42" t="s">
        <v>443</v>
      </c>
      <c r="CP57" s="28"/>
      <c r="CQ57" s="29"/>
      <c r="CR57" s="29"/>
      <c r="CS57" s="29"/>
      <c r="CT57" s="29"/>
      <c r="CU57" s="29"/>
      <c r="CV57" s="29"/>
      <c r="EL57" s="46">
        <v>254044557</v>
      </c>
      <c r="EM57" s="46">
        <v>51608</v>
      </c>
      <c r="EN57" s="46">
        <v>34265.870666666699</v>
      </c>
      <c r="EO57" s="46">
        <v>17.158673343348401</v>
      </c>
      <c r="EP57" s="46">
        <v>662.12333333333299</v>
      </c>
      <c r="EQ57" s="46">
        <v>0.52447826227427097</v>
      </c>
      <c r="ER57" s="46">
        <v>61891.627333333301</v>
      </c>
      <c r="ES57" s="46">
        <v>30.9923021198464</v>
      </c>
      <c r="ET57" s="46">
        <v>588.40666666666698</v>
      </c>
      <c r="EU57" s="46">
        <v>0.41773257189895402</v>
      </c>
      <c r="EV57" s="46">
        <v>53160.035000000003</v>
      </c>
      <c r="EW57" s="46">
        <v>26.619947421131702</v>
      </c>
      <c r="EX57" s="46">
        <v>595.45666666666705</v>
      </c>
      <c r="EY57" s="46">
        <v>0.452244968775873</v>
      </c>
      <c r="EZ57" s="46">
        <v>44903.566666666702</v>
      </c>
      <c r="FA57" s="46">
        <v>22.485511600734402</v>
      </c>
      <c r="FB57" s="46">
        <v>601.41999999999996</v>
      </c>
      <c r="FC57" s="46">
        <v>0.41598100429137502</v>
      </c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</row>
    <row r="58" spans="1:196" s="27" customFormat="1" ht="23.25" customHeight="1">
      <c r="A58" s="47" t="s">
        <v>158</v>
      </c>
      <c r="B58" s="47" t="s">
        <v>677</v>
      </c>
      <c r="C58" s="48">
        <v>3</v>
      </c>
      <c r="D58" s="27">
        <v>5</v>
      </c>
      <c r="E58" s="27">
        <v>4</v>
      </c>
      <c r="F58" s="48">
        <v>3</v>
      </c>
      <c r="G58" s="27">
        <v>4</v>
      </c>
      <c r="H58" s="27">
        <v>3</v>
      </c>
      <c r="I58" s="49" t="s">
        <v>442</v>
      </c>
      <c r="J58" s="47" t="s">
        <v>492</v>
      </c>
      <c r="K58" s="50" t="s">
        <v>99</v>
      </c>
      <c r="L58" s="51">
        <v>39584</v>
      </c>
      <c r="M58" s="52">
        <v>137</v>
      </c>
      <c r="N58" s="47"/>
      <c r="O58" s="47"/>
      <c r="P58" s="47" t="s">
        <v>462</v>
      </c>
      <c r="Q58" s="47" t="s">
        <v>462</v>
      </c>
      <c r="R58" s="47"/>
      <c r="S58" s="27">
        <v>16</v>
      </c>
      <c r="T58" s="27">
        <v>5</v>
      </c>
      <c r="U58" s="27">
        <v>2008</v>
      </c>
      <c r="W58" s="27" t="s">
        <v>451</v>
      </c>
      <c r="X58" s="53" t="s">
        <v>103</v>
      </c>
      <c r="Y58" s="54">
        <v>8</v>
      </c>
      <c r="Z58" s="27" t="s">
        <v>450</v>
      </c>
      <c r="AA58" s="28">
        <v>39587</v>
      </c>
      <c r="AB58" s="27">
        <v>140</v>
      </c>
      <c r="AC58" s="27" t="s">
        <v>443</v>
      </c>
      <c r="AD58" s="27">
        <v>5</v>
      </c>
      <c r="AE58" s="27">
        <v>4</v>
      </c>
      <c r="AF58" s="27">
        <v>4</v>
      </c>
      <c r="AG58" s="27" t="s">
        <v>449</v>
      </c>
      <c r="AI58" s="27" t="s">
        <v>443</v>
      </c>
      <c r="AJ58" s="27">
        <v>1</v>
      </c>
      <c r="AK58" s="27" t="s">
        <v>448</v>
      </c>
      <c r="AL58" s="49">
        <v>35</v>
      </c>
      <c r="AM58" s="27" t="s">
        <v>444</v>
      </c>
      <c r="AN58" s="27" t="s">
        <v>445</v>
      </c>
      <c r="AO58" s="28">
        <v>39641</v>
      </c>
      <c r="AQ58" s="27" t="s">
        <v>443</v>
      </c>
      <c r="AR58" s="27">
        <v>4</v>
      </c>
      <c r="AS58" s="27">
        <v>3</v>
      </c>
      <c r="AT58" s="27">
        <v>3</v>
      </c>
      <c r="AU58" s="27" t="s">
        <v>449</v>
      </c>
      <c r="AW58" s="27" t="s">
        <v>444</v>
      </c>
      <c r="BJ58" s="27" t="s">
        <v>444</v>
      </c>
      <c r="BW58" s="27">
        <f>AF58+AT58+BG58</f>
        <v>7</v>
      </c>
      <c r="BX58" s="27">
        <v>119</v>
      </c>
      <c r="BY58" s="27">
        <v>119</v>
      </c>
      <c r="BZ58" s="27">
        <v>119</v>
      </c>
      <c r="CA58" s="27">
        <f t="shared" si="6"/>
        <v>119</v>
      </c>
      <c r="CB58" s="27">
        <v>83.5</v>
      </c>
      <c r="CC58" s="27">
        <v>84</v>
      </c>
      <c r="CD58" s="27">
        <v>84</v>
      </c>
      <c r="CE58" s="27">
        <f t="shared" si="7"/>
        <v>83.833333333333329</v>
      </c>
      <c r="CF58" s="27" t="s">
        <v>455</v>
      </c>
      <c r="CG58" s="55">
        <v>86</v>
      </c>
      <c r="CH58" s="55">
        <v>86</v>
      </c>
      <c r="CI58" s="55">
        <v>86</v>
      </c>
      <c r="CJ58" s="27">
        <f t="shared" si="8"/>
        <v>86</v>
      </c>
      <c r="CK58" s="27" t="s">
        <v>455</v>
      </c>
      <c r="CL58" s="27">
        <v>18.5</v>
      </c>
      <c r="CM58" s="27" t="s">
        <v>471</v>
      </c>
      <c r="CN58" s="27" t="s">
        <v>444</v>
      </c>
      <c r="CO58" s="42" t="s">
        <v>443</v>
      </c>
      <c r="CP58" s="28"/>
      <c r="CQ58" s="29"/>
      <c r="CR58" s="29"/>
      <c r="CS58" s="29"/>
      <c r="CT58" s="29"/>
      <c r="CU58" s="29"/>
      <c r="CV58" s="29"/>
      <c r="ED58" s="27">
        <v>19.5</v>
      </c>
      <c r="EI58" s="27" t="s">
        <v>423</v>
      </c>
      <c r="EJ58" s="27" t="s">
        <v>424</v>
      </c>
      <c r="EL58" s="46">
        <v>254044558</v>
      </c>
      <c r="EM58" s="46">
        <v>51608</v>
      </c>
      <c r="EN58" s="46">
        <v>40124.571333333297</v>
      </c>
      <c r="EO58" s="46">
        <v>20.092424303121302</v>
      </c>
      <c r="EP58" s="46">
        <v>670.14666666666699</v>
      </c>
      <c r="EQ58" s="46">
        <v>0.51086895045212199</v>
      </c>
      <c r="ER58" s="46">
        <v>83642.032666666695</v>
      </c>
      <c r="ES58" s="46">
        <v>41.883842096477998</v>
      </c>
      <c r="ET58" s="46">
        <v>600.46333333333303</v>
      </c>
      <c r="EU58" s="46">
        <v>0.40067673275263899</v>
      </c>
      <c r="EV58" s="46">
        <v>94230.307000000001</v>
      </c>
      <c r="EW58" s="46">
        <v>47.185932398597899</v>
      </c>
      <c r="EX58" s="46">
        <v>607.79666666666697</v>
      </c>
      <c r="EY58" s="46">
        <v>0.38108805692798497</v>
      </c>
      <c r="EZ58" s="46">
        <v>69376.497666666706</v>
      </c>
      <c r="FA58" s="46">
        <v>34.7403593723919</v>
      </c>
      <c r="FB58" s="46">
        <v>609.42666666666696</v>
      </c>
      <c r="FC58" s="46">
        <v>0.376528930837294</v>
      </c>
      <c r="FD58" s="46">
        <v>71608</v>
      </c>
      <c r="FE58" s="46">
        <v>76372.517999999996</v>
      </c>
      <c r="FF58" s="46">
        <v>38.243624436654997</v>
      </c>
      <c r="FG58" s="46">
        <v>602.44000000000005</v>
      </c>
      <c r="FH58" s="46">
        <v>0.398600752667433</v>
      </c>
      <c r="FI58" s="46">
        <v>54818.363666666701</v>
      </c>
      <c r="FJ58" s="46">
        <v>27.450357369387401</v>
      </c>
      <c r="FK58" s="46">
        <v>592.38</v>
      </c>
      <c r="FL58" s="46">
        <v>0.45929927655491198</v>
      </c>
      <c r="FM58" s="46">
        <v>23584.528333333299</v>
      </c>
      <c r="FN58" s="46">
        <v>11.8099791353697</v>
      </c>
      <c r="FO58" s="46">
        <v>646.46333333333303</v>
      </c>
      <c r="FP58" s="46">
        <v>0.50848377689077995</v>
      </c>
      <c r="FQ58" s="46">
        <v>74562.848333333299</v>
      </c>
      <c r="FR58" s="46">
        <v>37.337430312134899</v>
      </c>
      <c r="FS58" s="46">
        <v>665.44666666666706</v>
      </c>
      <c r="FT58" s="46">
        <v>0.33204479199444398</v>
      </c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</row>
    <row r="59" spans="1:196" s="27" customFormat="1" ht="23.25" customHeight="1">
      <c r="A59" s="47" t="s">
        <v>159</v>
      </c>
      <c r="B59" s="47" t="s">
        <v>674</v>
      </c>
      <c r="C59" s="48">
        <v>1</v>
      </c>
      <c r="D59" s="27">
        <v>5</v>
      </c>
      <c r="E59" s="27">
        <v>4</v>
      </c>
      <c r="F59" s="48"/>
      <c r="G59" s="27">
        <v>5</v>
      </c>
      <c r="H59" s="27">
        <v>5</v>
      </c>
      <c r="I59" s="49" t="s">
        <v>442</v>
      </c>
      <c r="J59" s="47" t="s">
        <v>491</v>
      </c>
      <c r="K59" s="50" t="s">
        <v>160</v>
      </c>
      <c r="L59" s="51">
        <v>39587</v>
      </c>
      <c r="M59" s="52">
        <v>140</v>
      </c>
      <c r="N59" s="47"/>
      <c r="O59" s="47" t="s">
        <v>462</v>
      </c>
      <c r="P59" s="47" t="s">
        <v>457</v>
      </c>
      <c r="Q59" s="47" t="s">
        <v>457</v>
      </c>
      <c r="R59" s="47"/>
      <c r="S59" s="27">
        <v>19</v>
      </c>
      <c r="T59" s="27">
        <v>5</v>
      </c>
      <c r="U59" s="27">
        <v>2008</v>
      </c>
      <c r="W59" s="27" t="s">
        <v>451</v>
      </c>
      <c r="X59" s="53" t="s">
        <v>313</v>
      </c>
      <c r="Y59" s="54">
        <v>4</v>
      </c>
      <c r="Z59" s="27" t="s">
        <v>450</v>
      </c>
      <c r="AA59" s="28">
        <v>39586</v>
      </c>
      <c r="AB59" s="27">
        <v>139</v>
      </c>
      <c r="AC59" s="27" t="s">
        <v>443</v>
      </c>
      <c r="AD59" s="27">
        <v>5</v>
      </c>
      <c r="AE59" s="27">
        <v>4</v>
      </c>
      <c r="AF59" s="27">
        <v>4</v>
      </c>
      <c r="AG59" s="27" t="s">
        <v>449</v>
      </c>
      <c r="AI59" s="27" t="s">
        <v>443</v>
      </c>
      <c r="AJ59" s="27">
        <v>1</v>
      </c>
      <c r="AK59" s="27" t="s">
        <v>448</v>
      </c>
      <c r="AL59" s="49">
        <v>14</v>
      </c>
      <c r="AM59" s="27" t="s">
        <v>444</v>
      </c>
      <c r="AN59" s="27" t="s">
        <v>450</v>
      </c>
      <c r="AO59" s="28">
        <v>39631</v>
      </c>
      <c r="AQ59" s="27" t="s">
        <v>443</v>
      </c>
      <c r="AR59" s="27">
        <v>5</v>
      </c>
      <c r="AS59" s="27">
        <v>5</v>
      </c>
      <c r="AT59" s="27">
        <v>0</v>
      </c>
      <c r="AU59" s="27" t="s">
        <v>463</v>
      </c>
      <c r="AV59" s="27" t="s">
        <v>565</v>
      </c>
      <c r="AW59" s="27" t="s">
        <v>444</v>
      </c>
      <c r="BJ59" s="27" t="s">
        <v>444</v>
      </c>
      <c r="BW59" s="27">
        <f>AF59+AT59+BG59</f>
        <v>4</v>
      </c>
      <c r="BX59" s="27">
        <v>123</v>
      </c>
      <c r="BY59" s="27">
        <v>123</v>
      </c>
      <c r="BZ59" s="27">
        <v>123</v>
      </c>
      <c r="CA59" s="27">
        <f t="shared" si="6"/>
        <v>123</v>
      </c>
      <c r="CB59" s="27">
        <v>83</v>
      </c>
      <c r="CC59" s="27">
        <v>83</v>
      </c>
      <c r="CD59" s="27">
        <v>83</v>
      </c>
      <c r="CE59" s="27">
        <f t="shared" si="7"/>
        <v>83</v>
      </c>
      <c r="CF59" s="27" t="s">
        <v>443</v>
      </c>
      <c r="CG59" s="55">
        <v>86</v>
      </c>
      <c r="CH59" s="55">
        <v>86</v>
      </c>
      <c r="CI59" s="55">
        <v>86</v>
      </c>
      <c r="CJ59" s="27">
        <f t="shared" si="8"/>
        <v>86</v>
      </c>
      <c r="CK59" s="27" t="s">
        <v>443</v>
      </c>
      <c r="CL59" s="27">
        <v>24</v>
      </c>
      <c r="CM59" s="27" t="s">
        <v>443</v>
      </c>
      <c r="CN59" s="27" t="s">
        <v>444</v>
      </c>
      <c r="CO59" s="42" t="s">
        <v>443</v>
      </c>
      <c r="CP59" s="28"/>
      <c r="CQ59" s="29"/>
      <c r="CR59" s="29"/>
      <c r="CS59" s="29"/>
      <c r="CT59" s="29"/>
      <c r="CU59" s="29"/>
      <c r="CV59" s="29"/>
      <c r="ED59" s="27">
        <v>19</v>
      </c>
      <c r="EL59" s="46">
        <v>254044559</v>
      </c>
      <c r="EM59" s="46">
        <v>51908</v>
      </c>
      <c r="EN59" s="46">
        <v>20107.196333333301</v>
      </c>
      <c r="EO59" s="46">
        <v>10.0687012184944</v>
      </c>
      <c r="EP59" s="46">
        <v>648.06333333333305</v>
      </c>
      <c r="EQ59" s="46">
        <v>0.56065982829653505</v>
      </c>
      <c r="ER59" s="46">
        <v>34424.605333333297</v>
      </c>
      <c r="ES59" s="46">
        <v>17.238159906526501</v>
      </c>
      <c r="ET59" s="46">
        <v>569.06666666666695</v>
      </c>
      <c r="EU59" s="46">
        <v>0.47371644979320099</v>
      </c>
      <c r="EV59" s="46">
        <v>50808.703333333302</v>
      </c>
      <c r="EW59" s="46">
        <v>25.442515439826401</v>
      </c>
      <c r="EX59" s="46">
        <v>601.45666666666705</v>
      </c>
      <c r="EY59" s="46">
        <v>0.44233368566570702</v>
      </c>
      <c r="EZ59" s="46">
        <v>54445.160333333297</v>
      </c>
      <c r="FA59" s="46">
        <v>27.263475379736299</v>
      </c>
      <c r="FB59" s="46">
        <v>639.13</v>
      </c>
      <c r="FC59" s="46">
        <v>0.47194367220135802</v>
      </c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</row>
    <row r="60" spans="1:196" s="27" customFormat="1" ht="23.25" customHeight="1">
      <c r="A60" s="47" t="s">
        <v>161</v>
      </c>
      <c r="B60" s="47"/>
      <c r="C60" s="48"/>
      <c r="F60" s="48"/>
      <c r="I60" s="49" t="s">
        <v>442</v>
      </c>
      <c r="J60" s="47" t="s">
        <v>467</v>
      </c>
      <c r="K60" s="50" t="s">
        <v>160</v>
      </c>
      <c r="L60" s="51">
        <v>39587</v>
      </c>
      <c r="M60" s="52">
        <v>140</v>
      </c>
      <c r="N60" s="47"/>
      <c r="O60" s="47"/>
      <c r="P60" s="47" t="s">
        <v>452</v>
      </c>
      <c r="Q60" s="47"/>
      <c r="R60" s="47"/>
      <c r="S60" s="27">
        <v>19</v>
      </c>
      <c r="T60" s="27">
        <v>5</v>
      </c>
      <c r="U60" s="27">
        <v>2008</v>
      </c>
      <c r="W60" s="27" t="s">
        <v>451</v>
      </c>
      <c r="X60" s="53"/>
      <c r="Y60" s="54"/>
      <c r="AI60" s="27" t="s">
        <v>444</v>
      </c>
      <c r="AL60" s="49"/>
      <c r="AW60" s="27" t="s">
        <v>444</v>
      </c>
      <c r="BJ60" s="27" t="s">
        <v>444</v>
      </c>
      <c r="BX60" s="27">
        <v>113</v>
      </c>
      <c r="BY60" s="27">
        <v>113</v>
      </c>
      <c r="BZ60" s="27">
        <v>113</v>
      </c>
      <c r="CA60" s="27">
        <f t="shared" si="6"/>
        <v>113</v>
      </c>
      <c r="CB60" s="27">
        <v>80</v>
      </c>
      <c r="CC60" s="27">
        <v>80</v>
      </c>
      <c r="CD60" s="27">
        <v>80.5</v>
      </c>
      <c r="CE60" s="27">
        <f t="shared" si="7"/>
        <v>80.166666666666671</v>
      </c>
      <c r="CF60" s="27" t="s">
        <v>443</v>
      </c>
      <c r="CG60" s="55">
        <v>80</v>
      </c>
      <c r="CH60" s="55">
        <v>80</v>
      </c>
      <c r="CI60" s="55">
        <v>80</v>
      </c>
      <c r="CJ60" s="27">
        <f t="shared" si="8"/>
        <v>80</v>
      </c>
      <c r="CK60" s="27" t="s">
        <v>443</v>
      </c>
      <c r="CL60" s="27">
        <v>19</v>
      </c>
      <c r="CM60" s="27" t="s">
        <v>443</v>
      </c>
      <c r="CN60" s="27" t="s">
        <v>444</v>
      </c>
      <c r="CO60" s="42" t="s">
        <v>443</v>
      </c>
      <c r="CP60" s="28"/>
      <c r="CQ60" s="29"/>
      <c r="CR60" s="29"/>
      <c r="CS60" s="29"/>
      <c r="CT60" s="29"/>
      <c r="CU60" s="29"/>
      <c r="CV60" s="29"/>
      <c r="EL60" s="46">
        <v>254044560</v>
      </c>
      <c r="EM60" s="46">
        <v>51908</v>
      </c>
      <c r="EN60" s="46">
        <v>16251.626333333301</v>
      </c>
      <c r="EO60" s="46">
        <v>8.1380201969621098</v>
      </c>
      <c r="EP60" s="46">
        <v>670.14666666666699</v>
      </c>
      <c r="EQ60" s="46">
        <v>0.55159038185798004</v>
      </c>
      <c r="ER60" s="46">
        <v>53153.843333333301</v>
      </c>
      <c r="ES60" s="46">
        <v>26.6168469370723</v>
      </c>
      <c r="ET60" s="46">
        <v>631.79999999999995</v>
      </c>
      <c r="EU60" s="46">
        <v>0.44298637416979397</v>
      </c>
      <c r="EV60" s="46">
        <v>55142.517999999996</v>
      </c>
      <c r="EW60" s="46">
        <v>27.612678017025502</v>
      </c>
      <c r="EX60" s="46">
        <v>607.47333333333302</v>
      </c>
      <c r="EY60" s="46">
        <v>0.47514693726118501</v>
      </c>
      <c r="EZ60" s="46">
        <v>24775.144333333301</v>
      </c>
      <c r="FA60" s="46">
        <v>12.4061814388249</v>
      </c>
      <c r="FB60" s="46">
        <v>694.15</v>
      </c>
      <c r="FC60" s="46">
        <v>0.55937820034913699</v>
      </c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</row>
    <row r="61" spans="1:196" s="27" customFormat="1" ht="23.25" customHeight="1">
      <c r="A61" s="47" t="s">
        <v>162</v>
      </c>
      <c r="B61" s="47"/>
      <c r="C61" s="48">
        <v>3</v>
      </c>
      <c r="D61" s="27">
        <v>5</v>
      </c>
      <c r="E61" s="27">
        <v>4</v>
      </c>
      <c r="F61" s="48"/>
      <c r="G61" s="27">
        <v>5</v>
      </c>
      <c r="H61" s="27">
        <v>4</v>
      </c>
      <c r="I61" s="49" t="s">
        <v>458</v>
      </c>
      <c r="J61" s="47" t="s">
        <v>459</v>
      </c>
      <c r="K61" s="50" t="s">
        <v>115</v>
      </c>
      <c r="L61" s="51">
        <v>39587</v>
      </c>
      <c r="M61" s="52">
        <v>140</v>
      </c>
      <c r="N61" s="47" t="s">
        <v>462</v>
      </c>
      <c r="O61" s="47" t="s">
        <v>457</v>
      </c>
      <c r="P61" s="47" t="s">
        <v>462</v>
      </c>
      <c r="Q61" s="47" t="s">
        <v>462</v>
      </c>
      <c r="R61" s="47"/>
      <c r="S61" s="27">
        <v>19</v>
      </c>
      <c r="T61" s="27">
        <v>5</v>
      </c>
      <c r="U61" s="27">
        <v>2008</v>
      </c>
      <c r="W61" s="27" t="s">
        <v>451</v>
      </c>
      <c r="X61" s="53" t="s">
        <v>121</v>
      </c>
      <c r="Y61" s="54">
        <v>22</v>
      </c>
      <c r="Z61" s="27" t="s">
        <v>450</v>
      </c>
      <c r="AA61" s="28">
        <v>39586</v>
      </c>
      <c r="AB61" s="27">
        <v>139</v>
      </c>
      <c r="AC61" s="27" t="s">
        <v>443</v>
      </c>
      <c r="AD61" s="27">
        <v>5</v>
      </c>
      <c r="AE61" s="27">
        <v>4</v>
      </c>
      <c r="AF61" s="27">
        <v>4</v>
      </c>
      <c r="AG61" s="27" t="s">
        <v>449</v>
      </c>
      <c r="AI61" s="27" t="s">
        <v>294</v>
      </c>
      <c r="AJ61" s="27">
        <v>1</v>
      </c>
      <c r="AK61" s="27" t="s">
        <v>448</v>
      </c>
      <c r="AL61" s="49">
        <v>22</v>
      </c>
      <c r="AM61" s="27" t="s">
        <v>443</v>
      </c>
      <c r="AN61" s="27" t="s">
        <v>450</v>
      </c>
      <c r="AO61" s="28">
        <v>39635</v>
      </c>
      <c r="AQ61" s="27" t="s">
        <v>443</v>
      </c>
      <c r="AR61" s="27">
        <v>5</v>
      </c>
      <c r="AS61" s="27">
        <v>4</v>
      </c>
      <c r="AT61" s="27">
        <v>0</v>
      </c>
      <c r="AU61" s="27" t="s">
        <v>463</v>
      </c>
      <c r="AW61" s="27" t="s">
        <v>444</v>
      </c>
      <c r="BJ61" s="27" t="s">
        <v>444</v>
      </c>
      <c r="BW61" s="27">
        <f>AF61+AT61+BG61</f>
        <v>4</v>
      </c>
      <c r="BX61" s="27">
        <v>120</v>
      </c>
      <c r="BY61" s="27">
        <v>120</v>
      </c>
      <c r="BZ61" s="27">
        <v>120</v>
      </c>
      <c r="CA61" s="27">
        <f t="shared" si="6"/>
        <v>120</v>
      </c>
      <c r="CB61" s="27">
        <v>86</v>
      </c>
      <c r="CC61" s="27">
        <v>86</v>
      </c>
      <c r="CD61" s="27">
        <v>86</v>
      </c>
      <c r="CE61" s="27">
        <f t="shared" si="7"/>
        <v>86</v>
      </c>
      <c r="CF61" s="27" t="s">
        <v>443</v>
      </c>
      <c r="CG61" s="55">
        <v>88</v>
      </c>
      <c r="CH61" s="55">
        <v>88</v>
      </c>
      <c r="CI61" s="55">
        <v>88</v>
      </c>
      <c r="CJ61" s="27">
        <f t="shared" si="8"/>
        <v>88</v>
      </c>
      <c r="CK61" s="27" t="s">
        <v>443</v>
      </c>
      <c r="CL61" s="27">
        <v>17.5</v>
      </c>
      <c r="CM61" s="27" t="s">
        <v>471</v>
      </c>
      <c r="CN61" s="27" t="s">
        <v>296</v>
      </c>
      <c r="CO61" s="42" t="s">
        <v>443</v>
      </c>
      <c r="CP61" s="28">
        <v>38526</v>
      </c>
      <c r="CQ61" s="29">
        <v>1.1118639392639167</v>
      </c>
      <c r="CR61" s="29">
        <v>11.583333333333334</v>
      </c>
      <c r="CS61" s="29">
        <v>5.2574969818913493</v>
      </c>
      <c r="CT61" s="29">
        <v>1.7171026156941651</v>
      </c>
      <c r="CU61" s="29">
        <v>7.0020120724346088E-2</v>
      </c>
      <c r="CV61" s="29">
        <v>7.0446197183098613</v>
      </c>
      <c r="ED61" s="27">
        <v>17.5</v>
      </c>
      <c r="EI61" s="27" t="s">
        <v>690</v>
      </c>
      <c r="EL61" s="46">
        <v>254044561</v>
      </c>
      <c r="EM61" s="46">
        <v>51908</v>
      </c>
      <c r="EN61" s="46">
        <v>18155.161333333301</v>
      </c>
      <c r="EO61" s="46">
        <v>9.0912174929060292</v>
      </c>
      <c r="EP61" s="46">
        <v>681.07666666666705</v>
      </c>
      <c r="EQ61" s="46">
        <v>0.55009960918927903</v>
      </c>
      <c r="ER61" s="46">
        <v>60472.964333333301</v>
      </c>
      <c r="ES61" s="46">
        <v>30.281905024202999</v>
      </c>
      <c r="ET61" s="46">
        <v>607.15333333333297</v>
      </c>
      <c r="EU61" s="46">
        <v>0.44013852564292</v>
      </c>
      <c r="EV61" s="46">
        <v>44013.211000000003</v>
      </c>
      <c r="EW61" s="46">
        <v>22.0396649974962</v>
      </c>
      <c r="EX61" s="46">
        <v>626.44333333333304</v>
      </c>
      <c r="EY61" s="46">
        <v>0.48842324213386201</v>
      </c>
      <c r="EZ61" s="46">
        <v>35298.605333333297</v>
      </c>
      <c r="FA61" s="46">
        <v>17.675816391253498</v>
      </c>
      <c r="FB61" s="46">
        <v>639.13</v>
      </c>
      <c r="FC61" s="46">
        <v>0.50397525075916105</v>
      </c>
      <c r="FD61" s="46">
        <v>62408</v>
      </c>
      <c r="FE61" s="46">
        <v>61111.670666666701</v>
      </c>
      <c r="FF61" s="46">
        <v>30.601737940243702</v>
      </c>
      <c r="FG61" s="46">
        <v>607.47333333333302</v>
      </c>
      <c r="FH61" s="46">
        <v>0.45079162758005697</v>
      </c>
      <c r="FI61" s="46">
        <v>45060.241666666698</v>
      </c>
      <c r="FJ61" s="46">
        <v>22.563966783508601</v>
      </c>
      <c r="FK61" s="46">
        <v>638.49</v>
      </c>
      <c r="FL61" s="46">
        <v>0.50936709738121</v>
      </c>
      <c r="FM61" s="46">
        <v>28925.907999999999</v>
      </c>
      <c r="FN61" s="46">
        <v>14.4846810215323</v>
      </c>
      <c r="FO61" s="46">
        <v>670.46666666666704</v>
      </c>
      <c r="FP61" s="46">
        <v>0.53264195209466303</v>
      </c>
      <c r="FQ61" s="46">
        <v>31154.225333333299</v>
      </c>
      <c r="FR61" s="46">
        <v>15.600513436821901</v>
      </c>
      <c r="FS61" s="46">
        <v>669.82666666666705</v>
      </c>
      <c r="FT61" s="46">
        <v>0.49785200663222701</v>
      </c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</row>
    <row r="62" spans="1:196" s="27" customFormat="1" ht="23.25" customHeight="1">
      <c r="A62" s="47" t="s">
        <v>163</v>
      </c>
      <c r="B62" s="47"/>
      <c r="C62" s="48"/>
      <c r="D62" s="27">
        <v>4</v>
      </c>
      <c r="E62" s="27">
        <v>0</v>
      </c>
      <c r="F62" s="48"/>
      <c r="G62" s="27">
        <v>5</v>
      </c>
      <c r="H62" s="27">
        <v>0</v>
      </c>
      <c r="I62" s="49" t="s">
        <v>442</v>
      </c>
      <c r="J62" s="47" t="s">
        <v>467</v>
      </c>
      <c r="K62" s="50" t="s">
        <v>115</v>
      </c>
      <c r="L62" s="51">
        <v>39587</v>
      </c>
      <c r="M62" s="52">
        <v>140</v>
      </c>
      <c r="N62" s="47"/>
      <c r="O62" s="47"/>
      <c r="P62" s="47" t="s">
        <v>454</v>
      </c>
      <c r="Q62" s="47"/>
      <c r="R62" s="47"/>
      <c r="S62" s="27">
        <v>19</v>
      </c>
      <c r="T62" s="27">
        <v>5</v>
      </c>
      <c r="U62" s="27">
        <v>2008</v>
      </c>
      <c r="W62" s="27" t="s">
        <v>451</v>
      </c>
      <c r="X62" s="53" t="s">
        <v>118</v>
      </c>
      <c r="Y62" s="54">
        <v>17</v>
      </c>
      <c r="Z62" s="27" t="s">
        <v>450</v>
      </c>
      <c r="AA62" s="28">
        <v>39580</v>
      </c>
      <c r="AB62" s="27">
        <v>133</v>
      </c>
      <c r="AC62" s="27" t="s">
        <v>443</v>
      </c>
      <c r="AD62" s="27">
        <v>4</v>
      </c>
      <c r="AE62" s="27">
        <v>0</v>
      </c>
      <c r="AF62" s="27">
        <v>0</v>
      </c>
      <c r="AG62" s="27" t="s">
        <v>463</v>
      </c>
      <c r="AI62" s="27" t="s">
        <v>294</v>
      </c>
      <c r="AJ62" s="27">
        <v>0</v>
      </c>
      <c r="AK62" s="27" t="s">
        <v>519</v>
      </c>
      <c r="AL62" s="49">
        <v>17</v>
      </c>
      <c r="AM62" s="27" t="s">
        <v>443</v>
      </c>
      <c r="AN62" s="27" t="s">
        <v>450</v>
      </c>
      <c r="AO62" s="28">
        <v>39613</v>
      </c>
      <c r="AQ62" s="27" t="s">
        <v>443</v>
      </c>
      <c r="AR62" s="27">
        <v>5</v>
      </c>
      <c r="AS62" s="27">
        <v>0</v>
      </c>
      <c r="AT62" s="27">
        <v>0</v>
      </c>
      <c r="AU62" s="27" t="s">
        <v>463</v>
      </c>
      <c r="AW62" s="27" t="s">
        <v>443</v>
      </c>
      <c r="AX62" s="27" t="s">
        <v>520</v>
      </c>
      <c r="AY62" s="27">
        <v>17</v>
      </c>
      <c r="AZ62" s="27" t="s">
        <v>443</v>
      </c>
      <c r="BA62" s="27" t="s">
        <v>450</v>
      </c>
      <c r="BB62" s="28">
        <v>39668</v>
      </c>
      <c r="BD62" s="27" t="s">
        <v>443</v>
      </c>
      <c r="BE62" s="27">
        <v>3</v>
      </c>
      <c r="BF62" s="27">
        <v>0</v>
      </c>
      <c r="BG62" s="27">
        <v>0</v>
      </c>
      <c r="BH62" s="27" t="s">
        <v>463</v>
      </c>
      <c r="BJ62" s="27" t="s">
        <v>444</v>
      </c>
      <c r="BW62" s="27">
        <f>AF62+AT62+BG62</f>
        <v>0</v>
      </c>
      <c r="BX62" s="27">
        <v>119</v>
      </c>
      <c r="BY62" s="27">
        <v>119</v>
      </c>
      <c r="BZ62" s="27">
        <v>119</v>
      </c>
      <c r="CA62" s="27">
        <f t="shared" si="6"/>
        <v>119</v>
      </c>
      <c r="CB62" s="27">
        <v>77</v>
      </c>
      <c r="CC62" s="27">
        <v>77</v>
      </c>
      <c r="CD62" s="27">
        <v>77</v>
      </c>
      <c r="CE62" s="27">
        <f t="shared" si="7"/>
        <v>77</v>
      </c>
      <c r="CF62" s="27" t="s">
        <v>443</v>
      </c>
      <c r="CG62" s="55">
        <v>79</v>
      </c>
      <c r="CH62" s="55">
        <v>79</v>
      </c>
      <c r="CI62" s="55">
        <v>79</v>
      </c>
      <c r="CJ62" s="27">
        <f t="shared" si="8"/>
        <v>79</v>
      </c>
      <c r="CK62" s="27" t="s">
        <v>443</v>
      </c>
      <c r="CL62" s="27">
        <v>21</v>
      </c>
      <c r="CM62" s="27" t="s">
        <v>471</v>
      </c>
      <c r="CN62" s="27" t="s">
        <v>561</v>
      </c>
      <c r="CO62" s="42" t="s">
        <v>443</v>
      </c>
      <c r="CP62" s="28">
        <v>38526</v>
      </c>
      <c r="CQ62" s="29">
        <v>0.9357130973125859</v>
      </c>
      <c r="CR62" s="29">
        <v>10.395555555555555</v>
      </c>
      <c r="CS62" s="29">
        <v>3.206760563380282</v>
      </c>
      <c r="CT62" s="29">
        <v>0.87583098591549313</v>
      </c>
      <c r="CU62" s="29">
        <v>0.01</v>
      </c>
      <c r="CV62" s="29">
        <v>4.0925915492957747</v>
      </c>
      <c r="ED62" s="27">
        <v>20.25</v>
      </c>
      <c r="EE62" s="27">
        <v>22.5</v>
      </c>
      <c r="EF62" s="27">
        <v>20</v>
      </c>
      <c r="EL62" s="46">
        <v>254044562</v>
      </c>
      <c r="EM62" s="46">
        <v>51908</v>
      </c>
      <c r="EN62" s="46">
        <v>24810.032666666699</v>
      </c>
      <c r="EO62" s="46">
        <v>12.423651811049901</v>
      </c>
      <c r="EP62" s="46">
        <v>670.14666666666699</v>
      </c>
      <c r="EQ62" s="46">
        <v>0.55934218713833095</v>
      </c>
      <c r="ER62" s="46">
        <v>56688.7823333333</v>
      </c>
      <c r="ES62" s="46">
        <v>28.386971624102799</v>
      </c>
      <c r="ET62" s="46">
        <v>610.41</v>
      </c>
      <c r="EU62" s="46">
        <v>0.425990204529757</v>
      </c>
      <c r="EV62" s="46">
        <v>75217.074666666696</v>
      </c>
      <c r="EW62" s="46">
        <v>37.665034885661797</v>
      </c>
      <c r="EX62" s="46">
        <v>622.44666666666706</v>
      </c>
      <c r="EY62" s="46">
        <v>0.43358942187192501</v>
      </c>
      <c r="EZ62" s="46">
        <v>53638.188000000002</v>
      </c>
      <c r="FA62" s="46">
        <v>26.859383074611898</v>
      </c>
      <c r="FB62" s="46">
        <v>622.14</v>
      </c>
      <c r="FC62" s="46">
        <v>0.48426670529597299</v>
      </c>
      <c r="FD62" s="46">
        <v>62408</v>
      </c>
      <c r="FE62" s="46">
        <v>34300.479666666703</v>
      </c>
      <c r="FF62" s="46">
        <v>17.176003839092001</v>
      </c>
      <c r="FG62" s="46">
        <v>678.1</v>
      </c>
      <c r="FH62" s="46">
        <v>0.49889757862195899</v>
      </c>
      <c r="FI62" s="46">
        <v>46669.442499999997</v>
      </c>
      <c r="FJ62" s="46">
        <v>23.3697759138708</v>
      </c>
      <c r="FK62" s="46">
        <v>694.15</v>
      </c>
      <c r="FL62" s="46">
        <v>0.49082006358706098</v>
      </c>
      <c r="FM62" s="46">
        <v>24454.9813333333</v>
      </c>
      <c r="FN62" s="46">
        <v>12.2458594558504</v>
      </c>
      <c r="FO62" s="46">
        <v>694.15</v>
      </c>
      <c r="FP62" s="46">
        <v>0.58806075958371595</v>
      </c>
      <c r="FQ62" s="46">
        <v>46737.974249999999</v>
      </c>
      <c r="FR62" s="46">
        <v>23.404093264897298</v>
      </c>
      <c r="FS62" s="46">
        <v>660.83500000000004</v>
      </c>
      <c r="FT62" s="46">
        <v>0.457611382383731</v>
      </c>
      <c r="FU62" s="46">
        <v>73108</v>
      </c>
      <c r="FV62" s="46">
        <v>37715.438000000002</v>
      </c>
      <c r="FW62" s="46">
        <v>18.886048072108199</v>
      </c>
      <c r="FX62" s="46">
        <v>668.45</v>
      </c>
      <c r="FY62" s="46">
        <v>0.50833580001128598</v>
      </c>
      <c r="FZ62" s="46">
        <v>68003.754000000001</v>
      </c>
      <c r="GA62" s="46">
        <v>34.052956434652003</v>
      </c>
      <c r="GB62" s="46">
        <v>610.55499999999995</v>
      </c>
      <c r="GC62" s="46">
        <v>0.46725165964270299</v>
      </c>
      <c r="GD62" s="46">
        <v>25798.31</v>
      </c>
      <c r="GE62" s="46">
        <v>12.9185327991988</v>
      </c>
      <c r="GF62" s="46">
        <v>688.8</v>
      </c>
      <c r="GG62" s="46">
        <v>0.57873673877975196</v>
      </c>
      <c r="GH62" s="46">
        <v>55167.468000000001</v>
      </c>
      <c r="GI62" s="46">
        <v>27.625171757636501</v>
      </c>
      <c r="GJ62" s="46">
        <v>644.77</v>
      </c>
      <c r="GK62" s="46">
        <v>0.44267316270271301</v>
      </c>
      <c r="GL62" s="46"/>
      <c r="GM62" s="46"/>
      <c r="GN62" s="46"/>
    </row>
    <row r="63" spans="1:196" s="27" customFormat="1" ht="23.25" customHeight="1">
      <c r="A63" s="47" t="s">
        <v>164</v>
      </c>
      <c r="B63" s="47"/>
      <c r="C63" s="48"/>
      <c r="F63" s="48"/>
      <c r="I63" s="49" t="s">
        <v>458</v>
      </c>
      <c r="J63" s="47" t="s">
        <v>491</v>
      </c>
      <c r="K63" s="50" t="s">
        <v>115</v>
      </c>
      <c r="L63" s="51">
        <v>39587</v>
      </c>
      <c r="M63" s="52">
        <v>140</v>
      </c>
      <c r="N63" s="47"/>
      <c r="O63" s="47"/>
      <c r="P63" s="47" t="s">
        <v>452</v>
      </c>
      <c r="Q63" s="47" t="s">
        <v>462</v>
      </c>
      <c r="R63" s="47"/>
      <c r="S63" s="27">
        <v>19</v>
      </c>
      <c r="T63" s="27">
        <v>5</v>
      </c>
      <c r="U63" s="27">
        <v>2008</v>
      </c>
      <c r="W63" s="27" t="s">
        <v>451</v>
      </c>
      <c r="X63" s="53"/>
      <c r="Y63" s="54"/>
      <c r="AI63" s="27" t="s">
        <v>444</v>
      </c>
      <c r="AL63" s="49"/>
      <c r="AW63" s="27" t="s">
        <v>444</v>
      </c>
      <c r="BJ63" s="27" t="s">
        <v>444</v>
      </c>
      <c r="BX63" s="27">
        <v>119</v>
      </c>
      <c r="BY63" s="27">
        <v>119</v>
      </c>
      <c r="BZ63" s="27">
        <v>119</v>
      </c>
      <c r="CA63" s="27">
        <f t="shared" si="6"/>
        <v>119</v>
      </c>
      <c r="CB63" s="27">
        <v>97</v>
      </c>
      <c r="CC63" s="27">
        <v>97</v>
      </c>
      <c r="CD63" s="27">
        <v>97</v>
      </c>
      <c r="CE63" s="27">
        <f t="shared" si="7"/>
        <v>97</v>
      </c>
      <c r="CF63" s="27" t="s">
        <v>443</v>
      </c>
      <c r="CG63" s="55">
        <v>98</v>
      </c>
      <c r="CH63" s="55">
        <v>98</v>
      </c>
      <c r="CI63" s="55">
        <v>98</v>
      </c>
      <c r="CJ63" s="27">
        <f t="shared" si="8"/>
        <v>98</v>
      </c>
      <c r="CK63" s="27" t="s">
        <v>443</v>
      </c>
      <c r="CL63" s="27">
        <v>20</v>
      </c>
      <c r="CM63" s="27" t="s">
        <v>443</v>
      </c>
      <c r="CN63" s="27" t="s">
        <v>444</v>
      </c>
      <c r="CO63" s="42" t="s">
        <v>443</v>
      </c>
      <c r="CP63" s="28"/>
      <c r="CQ63" s="29"/>
      <c r="CR63" s="29"/>
      <c r="CS63" s="29"/>
      <c r="CT63" s="29"/>
      <c r="CU63" s="29"/>
      <c r="CV63" s="29"/>
      <c r="EL63" s="46">
        <v>254044563</v>
      </c>
      <c r="EM63" s="46">
        <v>51908</v>
      </c>
      <c r="EN63" s="46">
        <v>13844.009</v>
      </c>
      <c r="EO63" s="46">
        <v>6.9324031046569896</v>
      </c>
      <c r="EP63" s="46">
        <v>694.15</v>
      </c>
      <c r="EQ63" s="46">
        <v>0.59007494660807802</v>
      </c>
      <c r="ER63" s="46">
        <v>30676.181</v>
      </c>
      <c r="ES63" s="46">
        <v>15.361132198297399</v>
      </c>
      <c r="ET63" s="46">
        <v>683.45</v>
      </c>
      <c r="EU63" s="46">
        <v>0.50499672258164297</v>
      </c>
      <c r="EV63" s="46">
        <v>32812.347333333302</v>
      </c>
      <c r="EW63" s="46">
        <v>16.430819896511402</v>
      </c>
      <c r="EX63" s="46">
        <v>636.40666666666698</v>
      </c>
      <c r="EY63" s="46">
        <v>0.49693746708137498</v>
      </c>
      <c r="EZ63" s="46">
        <v>27615.3163333333</v>
      </c>
      <c r="FA63" s="46">
        <v>13.828400767818399</v>
      </c>
      <c r="FB63" s="46">
        <v>676.77666666666698</v>
      </c>
      <c r="FC63" s="46">
        <v>0.54262949076054701</v>
      </c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</row>
    <row r="64" spans="1:196" s="27" customFormat="1" ht="23.25" customHeight="1">
      <c r="A64" s="47" t="s">
        <v>165</v>
      </c>
      <c r="B64" s="47"/>
      <c r="C64" s="48"/>
      <c r="D64" s="27">
        <v>5</v>
      </c>
      <c r="E64" s="27">
        <v>5</v>
      </c>
      <c r="F64" s="48"/>
      <c r="I64" s="49" t="s">
        <v>442</v>
      </c>
      <c r="J64" s="47" t="s">
        <v>491</v>
      </c>
      <c r="K64" s="50" t="s">
        <v>115</v>
      </c>
      <c r="L64" s="51">
        <v>39587</v>
      </c>
      <c r="M64" s="52">
        <v>140</v>
      </c>
      <c r="N64" s="47" t="s">
        <v>462</v>
      </c>
      <c r="O64" s="47"/>
      <c r="P64" s="47" t="s">
        <v>457</v>
      </c>
      <c r="Q64" s="47" t="s">
        <v>452</v>
      </c>
      <c r="R64" s="47"/>
      <c r="S64" s="27">
        <v>19</v>
      </c>
      <c r="T64" s="27">
        <v>5</v>
      </c>
      <c r="U64" s="27">
        <v>2008</v>
      </c>
      <c r="W64" s="27" t="s">
        <v>451</v>
      </c>
      <c r="X64" s="53" t="s">
        <v>139</v>
      </c>
      <c r="Y64" s="54">
        <v>58</v>
      </c>
      <c r="Z64" s="27" t="s">
        <v>450</v>
      </c>
      <c r="AA64" s="28">
        <v>39614</v>
      </c>
      <c r="AB64" s="27">
        <v>167</v>
      </c>
      <c r="AC64" s="27" t="s">
        <v>443</v>
      </c>
      <c r="AD64" s="27">
        <v>5</v>
      </c>
      <c r="AE64" s="27">
        <v>5</v>
      </c>
      <c r="AF64" s="27">
        <v>0</v>
      </c>
      <c r="AG64" s="27" t="s">
        <v>463</v>
      </c>
      <c r="AI64" s="27" t="s">
        <v>444</v>
      </c>
      <c r="AL64" s="49"/>
      <c r="AW64" s="27" t="s">
        <v>444</v>
      </c>
      <c r="BJ64" s="27" t="s">
        <v>444</v>
      </c>
      <c r="BW64" s="27">
        <f>AF64+AT64+BG64</f>
        <v>0</v>
      </c>
      <c r="BX64" s="27">
        <v>116</v>
      </c>
      <c r="BY64" s="27">
        <v>116</v>
      </c>
      <c r="BZ64" s="27">
        <v>116</v>
      </c>
      <c r="CA64" s="27">
        <f t="shared" si="6"/>
        <v>116</v>
      </c>
      <c r="CB64" s="27">
        <v>80</v>
      </c>
      <c r="CC64" s="27">
        <v>80</v>
      </c>
      <c r="CD64" s="27">
        <v>80</v>
      </c>
      <c r="CE64" s="27">
        <f t="shared" si="7"/>
        <v>80</v>
      </c>
      <c r="CF64" s="27" t="s">
        <v>443</v>
      </c>
      <c r="CG64" s="55">
        <v>82</v>
      </c>
      <c r="CH64" s="55">
        <v>82</v>
      </c>
      <c r="CI64" s="55">
        <v>82</v>
      </c>
      <c r="CJ64" s="27">
        <f t="shared" si="8"/>
        <v>82</v>
      </c>
      <c r="CK64" s="27" t="s">
        <v>443</v>
      </c>
      <c r="CL64" s="27">
        <v>15.5</v>
      </c>
      <c r="CM64" s="27" t="s">
        <v>443</v>
      </c>
      <c r="CN64" s="27" t="s">
        <v>443</v>
      </c>
      <c r="CO64" s="42" t="s">
        <v>443</v>
      </c>
      <c r="CP64" s="28"/>
      <c r="CQ64" s="29"/>
      <c r="CR64" s="29"/>
      <c r="CS64" s="29"/>
      <c r="CT64" s="29"/>
      <c r="CU64" s="29"/>
      <c r="CV64" s="29"/>
      <c r="ED64" s="27">
        <v>17</v>
      </c>
      <c r="EL64" s="46">
        <v>254044564</v>
      </c>
      <c r="EM64" s="46">
        <v>51908</v>
      </c>
      <c r="EN64" s="46">
        <v>15972.741</v>
      </c>
      <c r="EO64" s="46">
        <v>7.9983680520781197</v>
      </c>
      <c r="EP64" s="46">
        <v>694.15</v>
      </c>
      <c r="EQ64" s="46">
        <v>0.60150881635447295</v>
      </c>
      <c r="ER64" s="46">
        <v>56696.667000000001</v>
      </c>
      <c r="ES64" s="46">
        <v>28.390919879819698</v>
      </c>
      <c r="ET64" s="46">
        <v>596.77333333333297</v>
      </c>
      <c r="EU64" s="46">
        <v>0.46213162865476598</v>
      </c>
      <c r="EV64" s="46">
        <v>67220.355500000005</v>
      </c>
      <c r="EW64" s="46">
        <v>33.660668753129698</v>
      </c>
      <c r="EX64" s="46">
        <v>639.62249999999995</v>
      </c>
      <c r="EY64" s="46">
        <v>0.44056734526920699</v>
      </c>
      <c r="EZ64" s="46">
        <v>50411.905333333299</v>
      </c>
      <c r="FA64" s="46">
        <v>25.243818394258099</v>
      </c>
      <c r="FB64" s="46">
        <v>662.81333333333305</v>
      </c>
      <c r="FC64" s="46">
        <v>0.48330140960802098</v>
      </c>
      <c r="FD64" s="46">
        <v>61608</v>
      </c>
      <c r="FE64" s="46">
        <v>60378.154999999999</v>
      </c>
      <c r="FF64" s="46">
        <v>30.234429143715602</v>
      </c>
      <c r="FG64" s="46">
        <v>607.15</v>
      </c>
      <c r="FH64" s="46">
        <v>0.46973962488580601</v>
      </c>
      <c r="FI64" s="46">
        <v>52705.947333333301</v>
      </c>
      <c r="FJ64" s="46">
        <v>26.392562510432299</v>
      </c>
      <c r="FK64" s="46">
        <v>604.84</v>
      </c>
      <c r="FL64" s="46">
        <v>0.44446511674350397</v>
      </c>
      <c r="FM64" s="46">
        <v>23899.564333333299</v>
      </c>
      <c r="FN64" s="46">
        <v>11.967733767317601</v>
      </c>
      <c r="FO64" s="46">
        <v>694.15</v>
      </c>
      <c r="FP64" s="46">
        <v>0.58403778463606804</v>
      </c>
      <c r="FQ64" s="46">
        <v>47639.699249999998</v>
      </c>
      <c r="FR64" s="46">
        <v>23.855633074611902</v>
      </c>
      <c r="FS64" s="46">
        <v>634.64</v>
      </c>
      <c r="FT64" s="46">
        <v>0.51054466484966299</v>
      </c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</row>
    <row r="65" spans="1:196" s="27" customFormat="1" ht="23.25" customHeight="1">
      <c r="A65" s="47" t="s">
        <v>166</v>
      </c>
      <c r="B65" s="47"/>
      <c r="C65" s="48"/>
      <c r="F65" s="48"/>
      <c r="I65" s="49" t="s">
        <v>442</v>
      </c>
      <c r="J65" s="47" t="s">
        <v>492</v>
      </c>
      <c r="K65" s="50" t="s">
        <v>115</v>
      </c>
      <c r="L65" s="51">
        <v>39587</v>
      </c>
      <c r="M65" s="52">
        <v>140</v>
      </c>
      <c r="N65" s="47"/>
      <c r="O65" s="47"/>
      <c r="P65" s="47" t="s">
        <v>457</v>
      </c>
      <c r="Q65" s="47"/>
      <c r="R65" s="47"/>
      <c r="S65" s="27">
        <v>19</v>
      </c>
      <c r="T65" s="27">
        <v>5</v>
      </c>
      <c r="U65" s="27">
        <v>2008</v>
      </c>
      <c r="W65" s="27" t="s">
        <v>451</v>
      </c>
      <c r="X65" s="53"/>
      <c r="Y65" s="54"/>
      <c r="AI65" s="27" t="s">
        <v>444</v>
      </c>
      <c r="AL65" s="49"/>
      <c r="AW65" s="27" t="s">
        <v>444</v>
      </c>
      <c r="BJ65" s="27" t="s">
        <v>444</v>
      </c>
      <c r="BX65" s="27">
        <v>122</v>
      </c>
      <c r="BY65" s="27">
        <v>122</v>
      </c>
      <c r="BZ65" s="27">
        <v>122</v>
      </c>
      <c r="CA65" s="27">
        <f t="shared" si="6"/>
        <v>122</v>
      </c>
      <c r="CB65" s="27">
        <v>86</v>
      </c>
      <c r="CC65" s="27">
        <v>86</v>
      </c>
      <c r="CD65" s="27">
        <v>86.5</v>
      </c>
      <c r="CE65" s="27">
        <f t="shared" si="7"/>
        <v>86.166666666666671</v>
      </c>
      <c r="CF65" s="27" t="s">
        <v>443</v>
      </c>
      <c r="CG65" s="55">
        <v>84</v>
      </c>
      <c r="CH65" s="55">
        <v>84</v>
      </c>
      <c r="CI65" s="55">
        <v>84</v>
      </c>
      <c r="CJ65" s="27">
        <f t="shared" si="8"/>
        <v>84</v>
      </c>
      <c r="CK65" s="27" t="s">
        <v>455</v>
      </c>
      <c r="CL65" s="27">
        <v>19.5</v>
      </c>
      <c r="CM65" s="27" t="s">
        <v>515</v>
      </c>
      <c r="CN65" s="27" t="s">
        <v>296</v>
      </c>
      <c r="CO65" s="42" t="s">
        <v>443</v>
      </c>
      <c r="CP65" s="28">
        <v>38526</v>
      </c>
      <c r="CQ65" s="29">
        <v>1.3015109589400959</v>
      </c>
      <c r="CR65" s="29">
        <v>13.76</v>
      </c>
      <c r="CS65" s="29">
        <v>5.035283702213281</v>
      </c>
      <c r="CT65" s="29">
        <v>1.5557665995975858</v>
      </c>
      <c r="CU65" s="29">
        <v>4.8837022132796788E-2</v>
      </c>
      <c r="CV65" s="29">
        <v>6.6398873239436638</v>
      </c>
      <c r="ED65" s="27">
        <v>19</v>
      </c>
      <c r="EE65" s="27">
        <v>19</v>
      </c>
      <c r="EL65" s="46">
        <v>254044565</v>
      </c>
      <c r="EM65" s="46">
        <v>51908</v>
      </c>
      <c r="EN65" s="46">
        <v>20589.742666666702</v>
      </c>
      <c r="EO65" s="46">
        <v>10.3103368385912</v>
      </c>
      <c r="EP65" s="46">
        <v>687.8</v>
      </c>
      <c r="EQ65" s="46">
        <v>0.60502460481767195</v>
      </c>
      <c r="ER65" s="46">
        <v>50584.5756666667</v>
      </c>
      <c r="ES65" s="46">
        <v>25.3302832582207</v>
      </c>
      <c r="ET65" s="46">
        <v>587.136666666667</v>
      </c>
      <c r="EU65" s="46">
        <v>0.45510337258736799</v>
      </c>
      <c r="EV65" s="46">
        <v>67436.865000000005</v>
      </c>
      <c r="EW65" s="46">
        <v>33.769086129193802</v>
      </c>
      <c r="EX65" s="46">
        <v>594.50333333333299</v>
      </c>
      <c r="EY65" s="46">
        <v>0.43794965655955298</v>
      </c>
      <c r="EZ65" s="46">
        <v>41169.916666666701</v>
      </c>
      <c r="FA65" s="46">
        <v>20.615882156568201</v>
      </c>
      <c r="FB65" s="46">
        <v>595.74666666666701</v>
      </c>
      <c r="FC65" s="46">
        <v>0.47709959947237601</v>
      </c>
      <c r="FD65" s="46">
        <v>62408</v>
      </c>
      <c r="FE65" s="46">
        <v>36166.069333333297</v>
      </c>
      <c r="FF65" s="46">
        <v>18.110199966616602</v>
      </c>
      <c r="FG65" s="46">
        <v>603.45000000000005</v>
      </c>
      <c r="FH65" s="46">
        <v>0.46556769848477503</v>
      </c>
      <c r="FI65" s="46">
        <v>60342.305333333301</v>
      </c>
      <c r="FJ65" s="46">
        <v>30.216477382740798</v>
      </c>
      <c r="FK65" s="46">
        <v>617.48333333333301</v>
      </c>
      <c r="FL65" s="46">
        <v>0.465956505462852</v>
      </c>
      <c r="FM65" s="46">
        <v>35516.201000000001</v>
      </c>
      <c r="FN65" s="46">
        <v>17.7847776664997</v>
      </c>
      <c r="FO65" s="46">
        <v>637.10333333333301</v>
      </c>
      <c r="FP65" s="46">
        <v>0.491093911000276</v>
      </c>
      <c r="FQ65" s="46">
        <v>45906.618999999999</v>
      </c>
      <c r="FR65" s="46">
        <v>22.9877911867802</v>
      </c>
      <c r="FS65" s="46">
        <v>621.5</v>
      </c>
      <c r="FT65" s="46">
        <v>0.49326145288008899</v>
      </c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</row>
    <row r="66" spans="1:196" s="27" customFormat="1" ht="23.25" customHeight="1">
      <c r="A66" s="47" t="s">
        <v>167</v>
      </c>
      <c r="B66" s="47"/>
      <c r="C66" s="48"/>
      <c r="D66" s="27">
        <v>4</v>
      </c>
      <c r="E66" s="27">
        <v>0</v>
      </c>
      <c r="F66" s="48"/>
      <c r="G66" s="27">
        <v>5</v>
      </c>
      <c r="H66" s="27">
        <v>0</v>
      </c>
      <c r="I66" s="49" t="s">
        <v>442</v>
      </c>
      <c r="J66" s="47" t="s">
        <v>467</v>
      </c>
      <c r="K66" s="50" t="s">
        <v>115</v>
      </c>
      <c r="L66" s="51">
        <v>39587</v>
      </c>
      <c r="M66" s="52">
        <v>140</v>
      </c>
      <c r="N66" s="47" t="s">
        <v>469</v>
      </c>
      <c r="O66" s="47"/>
      <c r="P66" s="47" t="s">
        <v>462</v>
      </c>
      <c r="Q66" s="47" t="s">
        <v>457</v>
      </c>
      <c r="R66" s="47"/>
      <c r="S66" s="27">
        <v>19</v>
      </c>
      <c r="T66" s="27">
        <v>5</v>
      </c>
      <c r="U66" s="27">
        <v>2008</v>
      </c>
      <c r="W66" s="27" t="s">
        <v>451</v>
      </c>
      <c r="X66" s="53" t="s">
        <v>114</v>
      </c>
      <c r="Y66" s="54">
        <v>13</v>
      </c>
      <c r="Z66" s="27" t="s">
        <v>450</v>
      </c>
      <c r="AA66" s="28">
        <v>39578</v>
      </c>
      <c r="AB66" s="27">
        <v>131</v>
      </c>
      <c r="AC66" s="27" t="s">
        <v>443</v>
      </c>
      <c r="AD66" s="27">
        <v>4</v>
      </c>
      <c r="AE66" s="27">
        <v>0</v>
      </c>
      <c r="AF66" s="27">
        <v>0</v>
      </c>
      <c r="AG66" s="27" t="s">
        <v>463</v>
      </c>
      <c r="AI66" s="27" t="s">
        <v>294</v>
      </c>
      <c r="AJ66" s="27">
        <v>0</v>
      </c>
      <c r="AK66" s="27" t="s">
        <v>519</v>
      </c>
      <c r="AL66" s="49">
        <v>13</v>
      </c>
      <c r="AM66" s="27" t="s">
        <v>443</v>
      </c>
      <c r="AN66" s="27" t="s">
        <v>450</v>
      </c>
      <c r="AO66" s="28">
        <v>39647</v>
      </c>
      <c r="AQ66" s="27" t="s">
        <v>443</v>
      </c>
      <c r="AR66" s="27">
        <v>5</v>
      </c>
      <c r="AS66" s="27">
        <v>0</v>
      </c>
      <c r="AT66" s="27">
        <v>0</v>
      </c>
      <c r="AU66" s="27" t="s">
        <v>463</v>
      </c>
      <c r="AW66" s="27" t="s">
        <v>443</v>
      </c>
      <c r="AX66" s="27" t="s">
        <v>520</v>
      </c>
      <c r="AY66" s="27">
        <v>13</v>
      </c>
      <c r="AZ66" s="27" t="s">
        <v>443</v>
      </c>
      <c r="BA66" s="27" t="s">
        <v>450</v>
      </c>
      <c r="BB66" s="28">
        <v>39671</v>
      </c>
      <c r="BD66" s="27" t="s">
        <v>443</v>
      </c>
      <c r="BE66" s="27">
        <v>5</v>
      </c>
      <c r="BF66" s="27">
        <v>0</v>
      </c>
      <c r="BG66" s="27">
        <v>0</v>
      </c>
      <c r="BH66" s="27" t="s">
        <v>463</v>
      </c>
      <c r="BJ66" s="27" t="s">
        <v>444</v>
      </c>
      <c r="BW66" s="27">
        <f t="shared" ref="BW66:BW78" si="9">AF66+AT66+BG66</f>
        <v>0</v>
      </c>
      <c r="BX66" s="27">
        <v>118.5</v>
      </c>
      <c r="BY66" s="27">
        <v>118.5</v>
      </c>
      <c r="BZ66" s="27">
        <v>119</v>
      </c>
      <c r="CA66" s="27">
        <f t="shared" ref="CA66:CA97" si="10">(BX66+BY66+BZ66)/3</f>
        <v>118.66666666666667</v>
      </c>
      <c r="CB66" s="27">
        <v>81</v>
      </c>
      <c r="CC66" s="27">
        <v>81</v>
      </c>
      <c r="CD66" s="27">
        <v>81</v>
      </c>
      <c r="CE66" s="27">
        <f t="shared" ref="CE66:CE97" si="11">(CB66+CC66+CD66)/3</f>
        <v>81</v>
      </c>
      <c r="CF66" s="27" t="s">
        <v>443</v>
      </c>
      <c r="CG66" s="55">
        <v>83</v>
      </c>
      <c r="CH66" s="55">
        <v>83</v>
      </c>
      <c r="CI66" s="55">
        <v>83</v>
      </c>
      <c r="CJ66" s="27">
        <f t="shared" ref="CJ66:CJ71" si="12">(CG66+CH66+CI66)/3</f>
        <v>83</v>
      </c>
      <c r="CK66" s="27" t="s">
        <v>443</v>
      </c>
      <c r="CL66" s="27">
        <v>22.5</v>
      </c>
      <c r="CM66" s="27" t="s">
        <v>443</v>
      </c>
      <c r="CN66" s="27" t="s">
        <v>282</v>
      </c>
      <c r="CO66" s="42" t="s">
        <v>443</v>
      </c>
      <c r="CP66" s="28"/>
      <c r="CQ66" s="29"/>
      <c r="CR66" s="29"/>
      <c r="CS66" s="29"/>
      <c r="CT66" s="29"/>
      <c r="CU66" s="29"/>
      <c r="CV66" s="29"/>
      <c r="ED66" s="27">
        <v>24</v>
      </c>
      <c r="EE66" s="27">
        <v>20</v>
      </c>
      <c r="EL66" s="46">
        <v>254044566</v>
      </c>
      <c r="EM66" s="46" t="s">
        <v>746</v>
      </c>
      <c r="EN66" s="46">
        <v>33962.249333333297</v>
      </c>
      <c r="EO66" s="46">
        <v>17.0066346185946</v>
      </c>
      <c r="EP66" s="46">
        <v>622.46</v>
      </c>
      <c r="EQ66" s="46">
        <v>0.54138013384039996</v>
      </c>
      <c r="ER66" s="46">
        <v>74274.975333333306</v>
      </c>
      <c r="ES66" s="46">
        <v>37.193277583041201</v>
      </c>
      <c r="ET66" s="46">
        <v>597.78333333333296</v>
      </c>
      <c r="EU66" s="46">
        <v>0.44806089875063998</v>
      </c>
      <c r="EV66" s="46">
        <v>83943.558666666693</v>
      </c>
      <c r="EW66" s="46">
        <v>42.034831580704399</v>
      </c>
      <c r="EX66" s="46">
        <v>613.77333333333297</v>
      </c>
      <c r="EY66" s="46">
        <v>0.42229205133427999</v>
      </c>
      <c r="EZ66" s="46">
        <v>46409.037333333297</v>
      </c>
      <c r="FA66" s="46">
        <v>23.239377733266601</v>
      </c>
      <c r="FB66" s="46">
        <v>628.80666666666696</v>
      </c>
      <c r="FC66" s="46">
        <v>0.51731840386067796</v>
      </c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</row>
    <row r="67" spans="1:196" s="27" customFormat="1" ht="23.25" customHeight="1">
      <c r="A67" s="47" t="s">
        <v>0</v>
      </c>
      <c r="B67" s="47" t="s">
        <v>681</v>
      </c>
      <c r="C67" s="48">
        <v>0</v>
      </c>
      <c r="D67" s="27">
        <v>4</v>
      </c>
      <c r="E67" s="27">
        <v>4</v>
      </c>
      <c r="F67" s="48"/>
      <c r="G67" s="27">
        <v>4</v>
      </c>
      <c r="H67" s="27">
        <v>3</v>
      </c>
      <c r="I67" s="49" t="s">
        <v>458</v>
      </c>
      <c r="J67" s="47" t="s">
        <v>492</v>
      </c>
      <c r="K67" s="50" t="s">
        <v>115</v>
      </c>
      <c r="L67" s="51">
        <v>39587</v>
      </c>
      <c r="M67" s="52">
        <v>140</v>
      </c>
      <c r="N67" s="47"/>
      <c r="O67" s="47"/>
      <c r="P67" s="47" t="s">
        <v>457</v>
      </c>
      <c r="Q67" s="47" t="s">
        <v>462</v>
      </c>
      <c r="R67" s="47"/>
      <c r="S67" s="27">
        <v>19</v>
      </c>
      <c r="T67" s="27">
        <v>5</v>
      </c>
      <c r="U67" s="27">
        <v>2008</v>
      </c>
      <c r="W67" s="27" t="s">
        <v>451</v>
      </c>
      <c r="X67" s="53" t="s">
        <v>1</v>
      </c>
      <c r="Y67" s="54">
        <v>18</v>
      </c>
      <c r="Z67" s="27" t="s">
        <v>450</v>
      </c>
      <c r="AA67" s="28">
        <v>39600</v>
      </c>
      <c r="AB67" s="27">
        <v>153</v>
      </c>
      <c r="AC67" s="27" t="s">
        <v>443</v>
      </c>
      <c r="AD67" s="27">
        <v>4</v>
      </c>
      <c r="AE67" s="27">
        <v>4</v>
      </c>
      <c r="AF67" s="27">
        <v>4</v>
      </c>
      <c r="AG67" s="27" t="s">
        <v>449</v>
      </c>
      <c r="AI67" s="27" t="s">
        <v>294</v>
      </c>
      <c r="AJ67" s="27">
        <v>1</v>
      </c>
      <c r="AK67" s="27" t="s">
        <v>448</v>
      </c>
      <c r="AL67" s="49">
        <v>18</v>
      </c>
      <c r="AM67" s="27" t="s">
        <v>443</v>
      </c>
      <c r="AN67" s="27" t="s">
        <v>450</v>
      </c>
      <c r="AO67" s="28">
        <v>39648</v>
      </c>
      <c r="AQ67" s="27" t="s">
        <v>443</v>
      </c>
      <c r="AR67" s="27">
        <v>4</v>
      </c>
      <c r="AS67" s="27">
        <v>3</v>
      </c>
      <c r="AT67" s="27">
        <v>0</v>
      </c>
      <c r="AU67" s="27" t="s">
        <v>463</v>
      </c>
      <c r="AW67" s="27" t="s">
        <v>444</v>
      </c>
      <c r="BJ67" s="27" t="s">
        <v>444</v>
      </c>
      <c r="BW67" s="27">
        <f t="shared" si="9"/>
        <v>4</v>
      </c>
      <c r="BX67" s="27">
        <v>120</v>
      </c>
      <c r="BY67" s="27">
        <v>119.5</v>
      </c>
      <c r="BZ67" s="27">
        <v>120</v>
      </c>
      <c r="CA67" s="27">
        <f t="shared" si="10"/>
        <v>119.83333333333333</v>
      </c>
      <c r="CB67" s="27">
        <v>88.5</v>
      </c>
      <c r="CC67" s="27">
        <v>89</v>
      </c>
      <c r="CD67" s="27">
        <v>88.5</v>
      </c>
      <c r="CE67" s="27">
        <f t="shared" si="11"/>
        <v>88.666666666666671</v>
      </c>
      <c r="CF67" s="27" t="s">
        <v>455</v>
      </c>
      <c r="CG67" s="55">
        <v>92</v>
      </c>
      <c r="CH67" s="55">
        <v>91.5</v>
      </c>
      <c r="CI67" s="55">
        <v>92</v>
      </c>
      <c r="CJ67" s="27">
        <f t="shared" si="12"/>
        <v>91.833333333333329</v>
      </c>
      <c r="CK67" s="27" t="s">
        <v>455</v>
      </c>
      <c r="CL67" s="27">
        <v>18.5</v>
      </c>
      <c r="CM67" s="27" t="s">
        <v>443</v>
      </c>
      <c r="CN67" s="27" t="s">
        <v>282</v>
      </c>
      <c r="CO67" s="42" t="s">
        <v>443</v>
      </c>
      <c r="CP67" s="28"/>
      <c r="CQ67" s="29"/>
      <c r="CR67" s="29"/>
      <c r="CS67" s="29"/>
      <c r="CT67" s="29"/>
      <c r="CU67" s="29"/>
      <c r="CV67" s="29"/>
      <c r="ED67" s="27">
        <v>20.5</v>
      </c>
      <c r="EI67" s="27" t="s">
        <v>689</v>
      </c>
      <c r="EL67" s="46">
        <v>254044567</v>
      </c>
      <c r="EM67" s="46">
        <v>62408</v>
      </c>
      <c r="EN67" s="46">
        <v>47681.218333333301</v>
      </c>
      <c r="EO67" s="46">
        <v>23.876423802370201</v>
      </c>
      <c r="EP67" s="46">
        <v>654.73</v>
      </c>
      <c r="EQ67" s="46">
        <v>0.46441900553175097</v>
      </c>
      <c r="ER67" s="46">
        <v>55095.849333333303</v>
      </c>
      <c r="ES67" s="46">
        <v>27.5893086296111</v>
      </c>
      <c r="ET67" s="46">
        <v>610.07000000000005</v>
      </c>
      <c r="EU67" s="46">
        <v>0.47967361040709</v>
      </c>
      <c r="EV67" s="46">
        <v>42447.474333333303</v>
      </c>
      <c r="EW67" s="46">
        <v>21.255620597562999</v>
      </c>
      <c r="EX67" s="46">
        <v>629.16666666666697</v>
      </c>
      <c r="EY67" s="46">
        <v>0.48442570348064601</v>
      </c>
      <c r="EZ67" s="46">
        <v>49646.363333333298</v>
      </c>
      <c r="FA67" s="46">
        <v>24.860472375229499</v>
      </c>
      <c r="FB67" s="46">
        <v>642.41333333333296</v>
      </c>
      <c r="FC67" s="46">
        <v>0.50361683806809399</v>
      </c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</row>
    <row r="68" spans="1:196" s="27" customFormat="1" ht="23.25" customHeight="1">
      <c r="A68" s="47" t="s">
        <v>1</v>
      </c>
      <c r="B68" s="47" t="s">
        <v>80</v>
      </c>
      <c r="C68" s="48">
        <v>0</v>
      </c>
      <c r="D68" s="27">
        <v>4</v>
      </c>
      <c r="E68" s="27">
        <v>4</v>
      </c>
      <c r="F68" s="48"/>
      <c r="G68" s="27">
        <v>4</v>
      </c>
      <c r="H68" s="27">
        <v>3</v>
      </c>
      <c r="I68" s="49" t="s">
        <v>442</v>
      </c>
      <c r="J68" s="47" t="s">
        <v>467</v>
      </c>
      <c r="K68" s="50" t="s">
        <v>115</v>
      </c>
      <c r="L68" s="51">
        <v>39587</v>
      </c>
      <c r="M68" s="52">
        <v>140</v>
      </c>
      <c r="N68" s="47" t="s">
        <v>466</v>
      </c>
      <c r="O68" s="47"/>
      <c r="P68" s="47" t="s">
        <v>475</v>
      </c>
      <c r="Q68" s="47"/>
      <c r="R68" s="47" t="s">
        <v>563</v>
      </c>
      <c r="S68" s="27">
        <v>19</v>
      </c>
      <c r="T68" s="27">
        <v>5</v>
      </c>
      <c r="U68" s="27">
        <v>2008</v>
      </c>
      <c r="W68" s="27" t="s">
        <v>451</v>
      </c>
      <c r="X68" s="53" t="s">
        <v>0</v>
      </c>
      <c r="Y68" s="54">
        <v>18</v>
      </c>
      <c r="Z68" s="27" t="s">
        <v>450</v>
      </c>
      <c r="AA68" s="28">
        <v>39600</v>
      </c>
      <c r="AB68" s="27">
        <v>153</v>
      </c>
      <c r="AC68" s="27" t="s">
        <v>443</v>
      </c>
      <c r="AD68" s="27">
        <v>4</v>
      </c>
      <c r="AE68" s="27">
        <v>4</v>
      </c>
      <c r="AF68" s="27">
        <v>4</v>
      </c>
      <c r="AG68" s="27" t="s">
        <v>449</v>
      </c>
      <c r="AI68" s="27" t="s">
        <v>294</v>
      </c>
      <c r="AJ68" s="27">
        <v>1</v>
      </c>
      <c r="AK68" s="27" t="s">
        <v>448</v>
      </c>
      <c r="AL68" s="49">
        <v>18</v>
      </c>
      <c r="AM68" s="27" t="s">
        <v>443</v>
      </c>
      <c r="AN68" s="27" t="s">
        <v>450</v>
      </c>
      <c r="AO68" s="28">
        <v>39648</v>
      </c>
      <c r="AQ68" s="27" t="s">
        <v>443</v>
      </c>
      <c r="AR68" s="27">
        <v>4</v>
      </c>
      <c r="AS68" s="27">
        <v>3</v>
      </c>
      <c r="AT68" s="27">
        <v>0</v>
      </c>
      <c r="AU68" s="27" t="s">
        <v>463</v>
      </c>
      <c r="AW68" s="27" t="s">
        <v>444</v>
      </c>
      <c r="BJ68" s="27" t="s">
        <v>444</v>
      </c>
      <c r="BW68" s="27">
        <f t="shared" si="9"/>
        <v>4</v>
      </c>
      <c r="BX68" s="27">
        <v>114</v>
      </c>
      <c r="BY68" s="27">
        <v>114</v>
      </c>
      <c r="BZ68" s="27">
        <v>114</v>
      </c>
      <c r="CA68" s="27">
        <f t="shared" si="10"/>
        <v>114</v>
      </c>
      <c r="CB68" s="27">
        <v>73</v>
      </c>
      <c r="CC68" s="27">
        <v>73</v>
      </c>
      <c r="CD68" s="27">
        <v>73</v>
      </c>
      <c r="CE68" s="27">
        <f t="shared" si="11"/>
        <v>73</v>
      </c>
      <c r="CF68" s="27" t="s">
        <v>443</v>
      </c>
      <c r="CG68" s="55">
        <v>74</v>
      </c>
      <c r="CH68" s="55">
        <v>74</v>
      </c>
      <c r="CI68" s="55">
        <v>74</v>
      </c>
      <c r="CJ68" s="27">
        <f t="shared" si="12"/>
        <v>74</v>
      </c>
      <c r="CK68" s="27" t="s">
        <v>443</v>
      </c>
      <c r="CL68" s="27">
        <v>20.5</v>
      </c>
      <c r="CM68" s="27" t="s">
        <v>515</v>
      </c>
      <c r="CN68" s="27" t="s">
        <v>561</v>
      </c>
      <c r="CO68" s="42" t="s">
        <v>443</v>
      </c>
      <c r="CP68" s="28">
        <v>38526</v>
      </c>
      <c r="CQ68" s="29">
        <v>1.1775278242366396</v>
      </c>
      <c r="CR68" s="29">
        <v>9.81</v>
      </c>
      <c r="CS68" s="29">
        <v>4.5008289738430589</v>
      </c>
      <c r="CT68" s="29">
        <v>1.458108651911469</v>
      </c>
      <c r="CU68" s="29">
        <v>5.0816901408450715E-2</v>
      </c>
      <c r="CV68" s="29">
        <v>6.0097545271629782</v>
      </c>
      <c r="ED68" s="27">
        <v>20</v>
      </c>
      <c r="EE68" s="27">
        <v>18</v>
      </c>
      <c r="EI68" s="27" t="s">
        <v>689</v>
      </c>
      <c r="EL68" s="46">
        <v>254044568</v>
      </c>
      <c r="EM68" s="46">
        <v>51908</v>
      </c>
      <c r="EN68" s="46">
        <v>45467.199666666696</v>
      </c>
      <c r="EO68" s="46">
        <v>22.767751460524099</v>
      </c>
      <c r="EP68" s="46">
        <v>620.09333333333302</v>
      </c>
      <c r="EQ68" s="46">
        <v>0.44354424594244701</v>
      </c>
      <c r="ER68" s="46">
        <v>90598.187000000005</v>
      </c>
      <c r="ES68" s="46">
        <v>45.367144216324498</v>
      </c>
      <c r="ET68" s="46">
        <v>591.08000000000004</v>
      </c>
      <c r="EU68" s="46">
        <v>0.39648078407429199</v>
      </c>
      <c r="EV68" s="46">
        <v>77891.005000000005</v>
      </c>
      <c r="EW68" s="46">
        <v>39.004008512769197</v>
      </c>
      <c r="EX68" s="46">
        <v>567.06333333333305</v>
      </c>
      <c r="EY68" s="46">
        <v>0.41229263975234298</v>
      </c>
      <c r="EZ68" s="46">
        <v>81542.498000000007</v>
      </c>
      <c r="FA68" s="46">
        <v>40.8324977466199</v>
      </c>
      <c r="FB68" s="46">
        <v>615.79333333333295</v>
      </c>
      <c r="FC68" s="46">
        <v>0.408150396400144</v>
      </c>
      <c r="FD68" s="46">
        <v>62408</v>
      </c>
      <c r="FE68" s="46">
        <v>85108.479000000007</v>
      </c>
      <c r="FF68" s="46">
        <v>42.618166750125198</v>
      </c>
      <c r="FG68" s="46">
        <v>601.5</v>
      </c>
      <c r="FH68" s="46">
        <v>0.37126330547470998</v>
      </c>
      <c r="FI68" s="46">
        <v>74826.203999999998</v>
      </c>
      <c r="FJ68" s="46">
        <v>37.469305958938399</v>
      </c>
      <c r="FK68" s="46">
        <v>601.14333333333298</v>
      </c>
      <c r="FL68" s="46">
        <v>0.41903231124477502</v>
      </c>
      <c r="FM68" s="46">
        <v>61107.997000000003</v>
      </c>
      <c r="FN68" s="46">
        <v>30.5998983475213</v>
      </c>
      <c r="FO68" s="46">
        <v>601.10333333333301</v>
      </c>
      <c r="FP68" s="46">
        <v>0.49339453357066698</v>
      </c>
      <c r="FQ68" s="46">
        <v>74171.6626666667</v>
      </c>
      <c r="FR68" s="46">
        <v>37.141543648806497</v>
      </c>
      <c r="FS68" s="46">
        <v>560.40666666666698</v>
      </c>
      <c r="FT68" s="46">
        <v>0.41682123841024599</v>
      </c>
      <c r="FU68" s="46">
        <v>73108</v>
      </c>
      <c r="FV68" s="46">
        <v>71845.027666666705</v>
      </c>
      <c r="FW68" s="46">
        <v>35.976478551160099</v>
      </c>
      <c r="FX68" s="46">
        <v>557.70333333333303</v>
      </c>
      <c r="FY68" s="46">
        <v>0.40595412735882103</v>
      </c>
      <c r="FZ68" s="46">
        <v>63617.358999999997</v>
      </c>
      <c r="GA68" s="46">
        <v>31.8564641962944</v>
      </c>
      <c r="GB68" s="46">
        <v>576.05333333333294</v>
      </c>
      <c r="GC68" s="46">
        <v>0.40588179175901801</v>
      </c>
      <c r="GD68" s="46">
        <v>38265.726000000002</v>
      </c>
      <c r="GE68" s="46">
        <v>19.161605408112202</v>
      </c>
      <c r="GF68" s="46">
        <v>607.76</v>
      </c>
      <c r="GG68" s="46">
        <v>0.49611040216851798</v>
      </c>
      <c r="GH68" s="46">
        <v>31673.348000000002</v>
      </c>
      <c r="GI68" s="46">
        <v>15.8604646970456</v>
      </c>
      <c r="GJ68" s="46">
        <v>627.39666666666699</v>
      </c>
      <c r="GK68" s="46">
        <v>0.39948364853613999</v>
      </c>
      <c r="GL68" s="46"/>
      <c r="GM68" s="46"/>
      <c r="GN68" s="46"/>
    </row>
    <row r="69" spans="1:196" s="27" customFormat="1" ht="23.25" customHeight="1">
      <c r="A69" s="47" t="s">
        <v>2</v>
      </c>
      <c r="B69" s="47" t="s">
        <v>674</v>
      </c>
      <c r="C69" s="48">
        <v>4</v>
      </c>
      <c r="D69" s="27">
        <v>5</v>
      </c>
      <c r="E69" s="27">
        <v>4</v>
      </c>
      <c r="F69" s="48"/>
      <c r="G69" s="27">
        <v>4</v>
      </c>
      <c r="H69" s="27">
        <v>3</v>
      </c>
      <c r="I69" s="49" t="s">
        <v>458</v>
      </c>
      <c r="J69" s="47" t="s">
        <v>459</v>
      </c>
      <c r="K69" s="50" t="s">
        <v>115</v>
      </c>
      <c r="L69" s="51">
        <v>39587</v>
      </c>
      <c r="M69" s="52">
        <v>140</v>
      </c>
      <c r="N69" s="47" t="s">
        <v>469</v>
      </c>
      <c r="O69" s="47"/>
      <c r="P69" s="47" t="s">
        <v>475</v>
      </c>
      <c r="Q69" s="47" t="s">
        <v>452</v>
      </c>
      <c r="R69" s="47"/>
      <c r="S69" s="27">
        <v>19</v>
      </c>
      <c r="T69" s="27">
        <v>5</v>
      </c>
      <c r="U69" s="27">
        <v>2008</v>
      </c>
      <c r="W69" s="27" t="s">
        <v>451</v>
      </c>
      <c r="X69" s="53" t="s">
        <v>3</v>
      </c>
      <c r="Y69" s="54">
        <v>9</v>
      </c>
      <c r="Z69" s="27" t="s">
        <v>450</v>
      </c>
      <c r="AA69" s="28">
        <v>39601</v>
      </c>
      <c r="AB69" s="27">
        <v>154</v>
      </c>
      <c r="AC69" s="27" t="s">
        <v>443</v>
      </c>
      <c r="AD69" s="27">
        <v>5</v>
      </c>
      <c r="AE69" s="27">
        <v>4</v>
      </c>
      <c r="AF69" s="27">
        <v>4</v>
      </c>
      <c r="AG69" s="27" t="s">
        <v>449</v>
      </c>
      <c r="AI69" s="27" t="s">
        <v>294</v>
      </c>
      <c r="AJ69" s="27">
        <v>1</v>
      </c>
      <c r="AK69" s="27" t="s">
        <v>448</v>
      </c>
      <c r="AL69" s="49">
        <v>9</v>
      </c>
      <c r="AM69" s="27" t="s">
        <v>443</v>
      </c>
      <c r="AN69" s="27" t="s">
        <v>450</v>
      </c>
      <c r="AO69" s="28">
        <v>39648</v>
      </c>
      <c r="AQ69" s="27" t="s">
        <v>443</v>
      </c>
      <c r="AR69" s="27">
        <v>4</v>
      </c>
      <c r="AS69" s="27">
        <v>3</v>
      </c>
      <c r="AT69" s="27">
        <v>0</v>
      </c>
      <c r="AU69" s="27" t="s">
        <v>463</v>
      </c>
      <c r="AW69" s="27" t="s">
        <v>444</v>
      </c>
      <c r="BJ69" s="27" t="s">
        <v>444</v>
      </c>
      <c r="BW69" s="27">
        <f t="shared" si="9"/>
        <v>4</v>
      </c>
      <c r="BX69" s="27">
        <v>117.5</v>
      </c>
      <c r="BY69" s="27">
        <v>117.5</v>
      </c>
      <c r="BZ69" s="27">
        <v>117.5</v>
      </c>
      <c r="CA69" s="27">
        <f t="shared" si="10"/>
        <v>117.5</v>
      </c>
      <c r="CB69" s="55">
        <v>100.5</v>
      </c>
      <c r="CC69" s="55">
        <v>100.5</v>
      </c>
      <c r="CD69" s="55">
        <v>100.5</v>
      </c>
      <c r="CE69" s="27">
        <f t="shared" si="11"/>
        <v>100.5</v>
      </c>
      <c r="CF69" s="27" t="s">
        <v>443</v>
      </c>
      <c r="CG69" s="55">
        <v>99</v>
      </c>
      <c r="CH69" s="55">
        <v>99</v>
      </c>
      <c r="CI69" s="55">
        <v>99</v>
      </c>
      <c r="CJ69" s="27">
        <f t="shared" si="12"/>
        <v>99</v>
      </c>
      <c r="CK69" s="27" t="s">
        <v>443</v>
      </c>
      <c r="CL69" s="27">
        <v>20.5</v>
      </c>
      <c r="CM69" s="27" t="s">
        <v>471</v>
      </c>
      <c r="CN69" s="27" t="s">
        <v>296</v>
      </c>
      <c r="CO69" s="42" t="s">
        <v>443</v>
      </c>
      <c r="CP69" s="28">
        <v>38526</v>
      </c>
      <c r="CQ69" s="29">
        <v>1.1098499111200624</v>
      </c>
      <c r="CR69" s="29">
        <v>10.471666666666666</v>
      </c>
      <c r="CS69" s="29">
        <v>5.8309054325955749</v>
      </c>
      <c r="CT69" s="29">
        <v>2.5729577464788735</v>
      </c>
      <c r="CU69" s="29">
        <v>0.2427042253521127</v>
      </c>
      <c r="CV69" s="29">
        <v>8.6465674044265608</v>
      </c>
      <c r="ED69" s="27">
        <v>17</v>
      </c>
      <c r="EI69" s="27" t="s">
        <v>688</v>
      </c>
      <c r="EL69" s="46">
        <v>254044569</v>
      </c>
      <c r="EM69" s="46">
        <v>51908</v>
      </c>
      <c r="EN69" s="46">
        <v>19203.235333333301</v>
      </c>
      <c r="EO69" s="46">
        <v>9.6160417292605604</v>
      </c>
      <c r="EP69" s="46">
        <v>687.8</v>
      </c>
      <c r="EQ69" s="46">
        <v>0.59001179994492703</v>
      </c>
      <c r="ER69" s="46">
        <v>46914.2843333333</v>
      </c>
      <c r="ES69" s="46">
        <v>23.492380737773299</v>
      </c>
      <c r="ET69" s="46">
        <v>626.47</v>
      </c>
      <c r="EU69" s="46">
        <v>0.48126493936272802</v>
      </c>
      <c r="EV69" s="46">
        <v>59621.25</v>
      </c>
      <c r="EW69" s="46">
        <v>29.855408112168298</v>
      </c>
      <c r="EX69" s="46">
        <v>593.14</v>
      </c>
      <c r="EY69" s="46">
        <v>0.45271503659879497</v>
      </c>
      <c r="EZ69" s="46">
        <v>33559.640666666703</v>
      </c>
      <c r="FA69" s="46">
        <v>16.805027875146099</v>
      </c>
      <c r="FB69" s="46">
        <v>672.09333333333302</v>
      </c>
      <c r="FC69" s="46">
        <v>0.55640739397929295</v>
      </c>
      <c r="FD69" s="46">
        <v>73108</v>
      </c>
      <c r="FE69" s="46">
        <v>71403.687999999995</v>
      </c>
      <c r="FF69" s="46">
        <v>35.755477215823703</v>
      </c>
      <c r="FG69" s="46">
        <v>619.83333333333303</v>
      </c>
      <c r="FH69" s="46">
        <v>0.42968426669461202</v>
      </c>
      <c r="FI69" s="46">
        <v>88513.3505</v>
      </c>
      <c r="FJ69" s="46">
        <v>44.323159989985001</v>
      </c>
      <c r="FK69" s="46">
        <v>657.57</v>
      </c>
      <c r="FL69" s="46">
        <v>0.39638538630365</v>
      </c>
      <c r="FM69" s="46">
        <v>42533.425666666699</v>
      </c>
      <c r="FN69" s="46">
        <v>21.298660824570199</v>
      </c>
      <c r="FO69" s="46">
        <v>614.07000000000005</v>
      </c>
      <c r="FP69" s="46">
        <v>0.42074016949024201</v>
      </c>
      <c r="FQ69" s="46">
        <v>58049.625666666703</v>
      </c>
      <c r="FR69" s="46">
        <v>29.0684154565181</v>
      </c>
      <c r="FS69" s="46">
        <v>604.41999999999996</v>
      </c>
      <c r="FT69" s="46">
        <v>0.46247669636878402</v>
      </c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</row>
    <row r="70" spans="1:196" s="27" customFormat="1" ht="23.25" customHeight="1">
      <c r="A70" s="47" t="s">
        <v>3</v>
      </c>
      <c r="B70" s="47" t="s">
        <v>674</v>
      </c>
      <c r="C70" s="48">
        <v>4</v>
      </c>
      <c r="D70" s="27">
        <v>5</v>
      </c>
      <c r="E70" s="27">
        <v>4</v>
      </c>
      <c r="F70" s="48"/>
      <c r="G70" s="27">
        <v>4</v>
      </c>
      <c r="H70" s="27">
        <v>3</v>
      </c>
      <c r="I70" s="49" t="s">
        <v>442</v>
      </c>
      <c r="J70" s="47" t="s">
        <v>492</v>
      </c>
      <c r="K70" s="50" t="s">
        <v>115</v>
      </c>
      <c r="L70" s="51">
        <v>39587</v>
      </c>
      <c r="M70" s="52">
        <v>140</v>
      </c>
      <c r="N70" s="47" t="s">
        <v>478</v>
      </c>
      <c r="O70" s="47"/>
      <c r="P70" s="47" t="s">
        <v>475</v>
      </c>
      <c r="Q70" s="47" t="s">
        <v>475</v>
      </c>
      <c r="R70" s="47"/>
      <c r="S70" s="27">
        <v>19</v>
      </c>
      <c r="T70" s="27">
        <v>5</v>
      </c>
      <c r="U70" s="27">
        <v>2008</v>
      </c>
      <c r="W70" s="27" t="s">
        <v>451</v>
      </c>
      <c r="X70" s="53" t="s">
        <v>2</v>
      </c>
      <c r="Y70" s="54">
        <v>9</v>
      </c>
      <c r="Z70" s="27" t="s">
        <v>450</v>
      </c>
      <c r="AA70" s="28">
        <v>39601</v>
      </c>
      <c r="AB70" s="27">
        <v>154</v>
      </c>
      <c r="AC70" s="27" t="s">
        <v>443</v>
      </c>
      <c r="AD70" s="27">
        <v>5</v>
      </c>
      <c r="AE70" s="27">
        <v>4</v>
      </c>
      <c r="AF70" s="27">
        <v>4</v>
      </c>
      <c r="AG70" s="27" t="s">
        <v>449</v>
      </c>
      <c r="AI70" s="27" t="s">
        <v>294</v>
      </c>
      <c r="AJ70" s="27">
        <v>1</v>
      </c>
      <c r="AK70" s="27" t="s">
        <v>448</v>
      </c>
      <c r="AL70" s="49">
        <v>9</v>
      </c>
      <c r="AM70" s="27" t="s">
        <v>443</v>
      </c>
      <c r="AN70" s="27" t="s">
        <v>450</v>
      </c>
      <c r="AO70" s="28">
        <v>39648</v>
      </c>
      <c r="AQ70" s="27" t="s">
        <v>443</v>
      </c>
      <c r="AR70" s="27">
        <v>4</v>
      </c>
      <c r="AS70" s="27">
        <v>3</v>
      </c>
      <c r="AT70" s="27">
        <v>0</v>
      </c>
      <c r="AU70" s="27" t="s">
        <v>463</v>
      </c>
      <c r="AW70" s="27" t="s">
        <v>444</v>
      </c>
      <c r="BJ70" s="27" t="s">
        <v>444</v>
      </c>
      <c r="BW70" s="27">
        <f t="shared" si="9"/>
        <v>4</v>
      </c>
      <c r="BX70" s="27">
        <v>122.5</v>
      </c>
      <c r="BY70" s="27">
        <v>122.5</v>
      </c>
      <c r="BZ70" s="27">
        <v>122.5</v>
      </c>
      <c r="CA70" s="27">
        <f t="shared" si="10"/>
        <v>122.5</v>
      </c>
      <c r="CB70" s="27">
        <v>81</v>
      </c>
      <c r="CC70" s="27">
        <v>81</v>
      </c>
      <c r="CD70" s="27">
        <v>81</v>
      </c>
      <c r="CE70" s="27">
        <f t="shared" si="11"/>
        <v>81</v>
      </c>
      <c r="CF70" s="27" t="s">
        <v>455</v>
      </c>
      <c r="CG70" s="55">
        <v>86</v>
      </c>
      <c r="CH70" s="55">
        <v>86</v>
      </c>
      <c r="CI70" s="55">
        <v>86</v>
      </c>
      <c r="CJ70" s="27">
        <f t="shared" si="12"/>
        <v>86</v>
      </c>
      <c r="CK70" s="27" t="s">
        <v>455</v>
      </c>
      <c r="CL70" s="27">
        <v>21.5</v>
      </c>
      <c r="CM70" s="27" t="s">
        <v>443</v>
      </c>
      <c r="CN70" s="27" t="s">
        <v>296</v>
      </c>
      <c r="CO70" s="42" t="s">
        <v>443</v>
      </c>
      <c r="CP70" s="28">
        <v>38526</v>
      </c>
      <c r="CQ70" s="29">
        <v>0.95984859762344676</v>
      </c>
      <c r="CR70" s="29">
        <v>8.3322222222222226</v>
      </c>
      <c r="CS70" s="29">
        <v>6.3437263581488939</v>
      </c>
      <c r="CT70" s="29">
        <v>1.4968531187122738</v>
      </c>
      <c r="CU70" s="29">
        <v>3.4398390342052318E-2</v>
      </c>
      <c r="CV70" s="29">
        <v>7.8749778672032198</v>
      </c>
      <c r="ED70" s="27">
        <v>21.5</v>
      </c>
      <c r="EE70" s="27">
        <v>17.5</v>
      </c>
      <c r="EI70" s="27" t="s">
        <v>688</v>
      </c>
      <c r="EL70" s="46">
        <v>254044570</v>
      </c>
      <c r="EM70" s="46">
        <v>51908</v>
      </c>
      <c r="EN70" s="46">
        <v>43635.305333333301</v>
      </c>
      <c r="EO70" s="46">
        <v>21.8504283091304</v>
      </c>
      <c r="EP70" s="46">
        <v>645.11666666666702</v>
      </c>
      <c r="EQ70" s="46">
        <v>0.47735959261426197</v>
      </c>
      <c r="ER70" s="46">
        <v>74258.415666666697</v>
      </c>
      <c r="ES70" s="46">
        <v>37.184985311300302</v>
      </c>
      <c r="ET70" s="46">
        <v>611.77333333333297</v>
      </c>
      <c r="EU70" s="46">
        <v>0.4166129734074</v>
      </c>
      <c r="EV70" s="46">
        <v>58756.798999999999</v>
      </c>
      <c r="EW70" s="46">
        <v>29.422533299949901</v>
      </c>
      <c r="EX70" s="46">
        <v>613.06666666666695</v>
      </c>
      <c r="EY70" s="46">
        <v>0.45383298091892299</v>
      </c>
      <c r="EZ70" s="46">
        <v>52302.211333333304</v>
      </c>
      <c r="FA70" s="46">
        <v>26.190391253546998</v>
      </c>
      <c r="FB70" s="46">
        <v>559.72666666666703</v>
      </c>
      <c r="FC70" s="46">
        <v>0.414875096183069</v>
      </c>
      <c r="FD70" s="46">
        <v>62408</v>
      </c>
      <c r="FE70" s="46">
        <v>38945.417999999998</v>
      </c>
      <c r="FF70" s="46">
        <v>19.501961942914399</v>
      </c>
      <c r="FG70" s="46">
        <v>645.73333333333301</v>
      </c>
      <c r="FH70" s="46">
        <v>0.46528578642173102</v>
      </c>
      <c r="FI70" s="46">
        <v>57573.440999999999</v>
      </c>
      <c r="FJ70" s="46">
        <v>28.829965448172299</v>
      </c>
      <c r="FK70" s="46">
        <v>641.04666666666697</v>
      </c>
      <c r="FL70" s="46">
        <v>0.43120162881461299</v>
      </c>
      <c r="FM70" s="46">
        <v>16644.939999999999</v>
      </c>
      <c r="FN70" s="46">
        <v>8.3349724586880303</v>
      </c>
      <c r="FO70" s="46">
        <v>682.07666666666705</v>
      </c>
      <c r="FP70" s="46">
        <v>0.55943646776382105</v>
      </c>
      <c r="FQ70" s="46">
        <v>64033.440000000002</v>
      </c>
      <c r="FR70" s="46">
        <v>32.064817225838802</v>
      </c>
      <c r="FS70" s="46">
        <v>595.40666666666698</v>
      </c>
      <c r="FT70" s="46">
        <v>0.39914187261843798</v>
      </c>
      <c r="FU70" s="46">
        <v>73108</v>
      </c>
      <c r="FV70" s="46">
        <v>62121.599333333303</v>
      </c>
      <c r="FW70" s="46">
        <v>31.107460857953601</v>
      </c>
      <c r="FX70" s="46">
        <v>644.75333333333299</v>
      </c>
      <c r="FY70" s="46">
        <v>0.441204301550564</v>
      </c>
      <c r="FZ70" s="46">
        <v>58659.644999999997</v>
      </c>
      <c r="GA70" s="46">
        <v>29.373883324987499</v>
      </c>
      <c r="GB70" s="46">
        <v>625.09333333333302</v>
      </c>
      <c r="GC70" s="46">
        <v>0.43706724711709899</v>
      </c>
      <c r="GD70" s="46"/>
      <c r="GE70" s="46"/>
      <c r="GF70" s="46"/>
      <c r="GG70" s="46"/>
      <c r="GH70" s="46">
        <v>42710.093666666697</v>
      </c>
      <c r="GI70" s="46">
        <v>21.387127524620301</v>
      </c>
      <c r="GJ70" s="46">
        <v>628.77</v>
      </c>
      <c r="GK70" s="46">
        <v>0.47252658199909098</v>
      </c>
      <c r="GL70" s="46"/>
      <c r="GM70" s="46"/>
      <c r="GN70" s="46"/>
    </row>
    <row r="71" spans="1:196" s="27" customFormat="1" ht="23.25" customHeight="1">
      <c r="A71" s="47" t="s">
        <v>4</v>
      </c>
      <c r="B71" s="47"/>
      <c r="C71" s="48"/>
      <c r="D71" s="27">
        <v>4</v>
      </c>
      <c r="E71" s="27">
        <v>4</v>
      </c>
      <c r="F71" s="48"/>
      <c r="I71" s="49" t="s">
        <v>442</v>
      </c>
      <c r="J71" s="47" t="s">
        <v>467</v>
      </c>
      <c r="K71" s="50" t="s">
        <v>143</v>
      </c>
      <c r="L71" s="51">
        <v>39588</v>
      </c>
      <c r="M71" s="52">
        <v>141</v>
      </c>
      <c r="N71" s="47"/>
      <c r="O71" s="47"/>
      <c r="P71" s="47" t="s">
        <v>462</v>
      </c>
      <c r="Q71" s="47"/>
      <c r="R71" s="47"/>
      <c r="S71" s="27">
        <v>20</v>
      </c>
      <c r="T71" s="27">
        <v>5</v>
      </c>
      <c r="U71" s="27">
        <v>2008</v>
      </c>
      <c r="W71" s="27" t="s">
        <v>451</v>
      </c>
      <c r="X71" s="53" t="s">
        <v>7</v>
      </c>
      <c r="Y71" s="54">
        <v>17</v>
      </c>
      <c r="Z71" s="27" t="s">
        <v>450</v>
      </c>
      <c r="AA71" s="28">
        <v>39630</v>
      </c>
      <c r="AB71" s="27">
        <v>183</v>
      </c>
      <c r="AC71" s="27" t="s">
        <v>444</v>
      </c>
      <c r="AD71" s="27">
        <v>4</v>
      </c>
      <c r="AE71" s="27">
        <v>4</v>
      </c>
      <c r="AF71" s="27">
        <v>4</v>
      </c>
      <c r="AG71" s="27" t="s">
        <v>449</v>
      </c>
      <c r="AI71" s="27" t="s">
        <v>444</v>
      </c>
      <c r="AL71" s="49"/>
      <c r="AW71" s="27" t="s">
        <v>444</v>
      </c>
      <c r="BJ71" s="27" t="s">
        <v>444</v>
      </c>
      <c r="BW71" s="27">
        <f t="shared" si="9"/>
        <v>4</v>
      </c>
      <c r="BX71" s="27">
        <v>120</v>
      </c>
      <c r="BY71" s="27">
        <v>119.5</v>
      </c>
      <c r="BZ71" s="27">
        <v>120</v>
      </c>
      <c r="CA71" s="27">
        <f t="shared" si="10"/>
        <v>119.83333333333333</v>
      </c>
      <c r="CB71" s="27">
        <v>79</v>
      </c>
      <c r="CC71" s="27">
        <v>79</v>
      </c>
      <c r="CD71" s="27">
        <v>79</v>
      </c>
      <c r="CE71" s="27">
        <f t="shared" si="11"/>
        <v>79</v>
      </c>
      <c r="CF71" s="27" t="s">
        <v>443</v>
      </c>
      <c r="CG71" s="55">
        <v>81.5</v>
      </c>
      <c r="CH71" s="55">
        <v>81.5</v>
      </c>
      <c r="CI71" s="55">
        <v>81.5</v>
      </c>
      <c r="CJ71" s="27">
        <f t="shared" si="12"/>
        <v>81.5</v>
      </c>
      <c r="CK71" s="27" t="s">
        <v>443</v>
      </c>
      <c r="CL71" s="27">
        <v>18.75</v>
      </c>
      <c r="CM71" s="27" t="s">
        <v>443</v>
      </c>
      <c r="CN71" s="27" t="s">
        <v>444</v>
      </c>
      <c r="CO71" s="42" t="s">
        <v>443</v>
      </c>
      <c r="CP71" s="28"/>
      <c r="CQ71" s="29"/>
      <c r="CR71" s="29"/>
      <c r="CS71" s="29"/>
      <c r="CT71" s="29"/>
      <c r="CU71" s="29"/>
      <c r="CV71" s="29"/>
      <c r="ED71" s="27">
        <v>18</v>
      </c>
      <c r="EI71" s="27" t="s">
        <v>707</v>
      </c>
      <c r="EL71" s="46">
        <v>254044571</v>
      </c>
      <c r="EM71" s="46">
        <v>52008</v>
      </c>
      <c r="EN71" s="46">
        <v>44731.340333333297</v>
      </c>
      <c r="EO71" s="46">
        <v>22.399269070272101</v>
      </c>
      <c r="EP71" s="46">
        <v>641.09333333333302</v>
      </c>
      <c r="EQ71" s="46">
        <v>0.52027338390983902</v>
      </c>
      <c r="ER71" s="46">
        <v>60442.980333333297</v>
      </c>
      <c r="ES71" s="46">
        <v>30.266890502420299</v>
      </c>
      <c r="ET71" s="46">
        <v>600.39333333333298</v>
      </c>
      <c r="EU71" s="46">
        <v>0.45473219999415698</v>
      </c>
      <c r="EV71" s="46">
        <v>70016.683666666693</v>
      </c>
      <c r="EW71" s="46">
        <v>35.0609332331831</v>
      </c>
      <c r="EX71" s="46">
        <v>624.42333333333295</v>
      </c>
      <c r="EY71" s="46">
        <v>0.43123522213466098</v>
      </c>
      <c r="EZ71" s="46">
        <v>58220.923666666698</v>
      </c>
      <c r="FA71" s="46">
        <v>29.154193123017901</v>
      </c>
      <c r="FB71" s="46">
        <v>610.04999999999995</v>
      </c>
      <c r="FC71" s="46">
        <v>0.46936275241044301</v>
      </c>
      <c r="FD71" s="46">
        <v>71008</v>
      </c>
      <c r="FE71" s="46">
        <v>62435.300999999999</v>
      </c>
      <c r="FF71" s="46">
        <v>31.264547320981499</v>
      </c>
      <c r="FG71" s="46">
        <v>624.40666666666698</v>
      </c>
      <c r="FH71" s="46">
        <v>0.43823762428992302</v>
      </c>
      <c r="FI71" s="46">
        <v>36579.073333333297</v>
      </c>
      <c r="FJ71" s="46">
        <v>18.317012184944101</v>
      </c>
      <c r="FK71" s="46">
        <v>601.43333333333305</v>
      </c>
      <c r="FL71" s="46">
        <v>0.43375273042277002</v>
      </c>
      <c r="FM71" s="46">
        <v>30282.842333333301</v>
      </c>
      <c r="FN71" s="46">
        <v>15.164167417793401</v>
      </c>
      <c r="FO71" s="46">
        <v>627.11</v>
      </c>
      <c r="FP71" s="46">
        <v>0.50659361846740802</v>
      </c>
      <c r="FQ71" s="46">
        <v>55397.133999999998</v>
      </c>
      <c r="FR71" s="46">
        <v>27.7401772658989</v>
      </c>
      <c r="FS71" s="46">
        <v>604.07666666666705</v>
      </c>
      <c r="FT71" s="46">
        <v>0.38400566164646699</v>
      </c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</row>
    <row r="72" spans="1:196" s="27" customFormat="1" ht="23.25" customHeight="1">
      <c r="A72" s="47" t="s">
        <v>5</v>
      </c>
      <c r="B72" s="47" t="s">
        <v>674</v>
      </c>
      <c r="C72" s="48">
        <v>4</v>
      </c>
      <c r="D72" s="27">
        <v>5</v>
      </c>
      <c r="E72" s="27">
        <v>4</v>
      </c>
      <c r="F72" s="48"/>
      <c r="G72" s="27">
        <v>5</v>
      </c>
      <c r="H72" s="27">
        <v>0</v>
      </c>
      <c r="I72" s="49" t="s">
        <v>458</v>
      </c>
      <c r="J72" s="47" t="s">
        <v>491</v>
      </c>
      <c r="K72" s="50" t="s">
        <v>143</v>
      </c>
      <c r="L72" s="51">
        <v>39588</v>
      </c>
      <c r="M72" s="52">
        <v>141</v>
      </c>
      <c r="N72" s="47" t="s">
        <v>466</v>
      </c>
      <c r="O72" s="47"/>
      <c r="P72" s="47" t="s">
        <v>457</v>
      </c>
      <c r="Q72" s="47" t="s">
        <v>457</v>
      </c>
      <c r="R72" s="47"/>
      <c r="S72" s="27">
        <v>20</v>
      </c>
      <c r="T72" s="27">
        <v>5</v>
      </c>
      <c r="U72" s="27">
        <v>2008</v>
      </c>
      <c r="W72" s="27" t="s">
        <v>451</v>
      </c>
      <c r="X72" s="53" t="s">
        <v>9</v>
      </c>
      <c r="Y72" s="54">
        <v>4</v>
      </c>
      <c r="Z72" s="27" t="s">
        <v>450</v>
      </c>
      <c r="AA72" s="28">
        <v>39589</v>
      </c>
      <c r="AB72" s="27">
        <v>142</v>
      </c>
      <c r="AC72" s="27" t="s">
        <v>443</v>
      </c>
      <c r="AD72" s="27">
        <v>5</v>
      </c>
      <c r="AE72" s="27">
        <v>4</v>
      </c>
      <c r="AF72" s="27">
        <v>4</v>
      </c>
      <c r="AG72" s="27" t="s">
        <v>449</v>
      </c>
      <c r="AI72" s="27" t="s">
        <v>443</v>
      </c>
      <c r="AJ72" s="27">
        <v>1</v>
      </c>
      <c r="AK72" s="27" t="s">
        <v>448</v>
      </c>
      <c r="AL72" s="49">
        <v>2</v>
      </c>
      <c r="AM72" s="27" t="s">
        <v>444</v>
      </c>
      <c r="AN72" s="27" t="s">
        <v>450</v>
      </c>
      <c r="AO72" s="28">
        <v>39634</v>
      </c>
      <c r="AQ72" s="27" t="s">
        <v>443</v>
      </c>
      <c r="AR72" s="27">
        <v>5</v>
      </c>
      <c r="AS72" s="27">
        <v>0</v>
      </c>
      <c r="AT72" s="27">
        <v>0</v>
      </c>
      <c r="AU72" s="27" t="s">
        <v>463</v>
      </c>
      <c r="AW72" s="27" t="s">
        <v>443</v>
      </c>
      <c r="AX72" s="65" t="s">
        <v>520</v>
      </c>
      <c r="AY72" s="27">
        <v>7</v>
      </c>
      <c r="AZ72" s="27" t="s">
        <v>444</v>
      </c>
      <c r="BA72" s="27" t="s">
        <v>450</v>
      </c>
      <c r="BB72" s="28">
        <v>39654</v>
      </c>
      <c r="BD72" s="27" t="s">
        <v>444</v>
      </c>
      <c r="BE72" s="27">
        <v>4</v>
      </c>
      <c r="BF72" s="27">
        <v>1</v>
      </c>
      <c r="BG72" s="27">
        <v>1</v>
      </c>
      <c r="BH72" s="27" t="s">
        <v>449</v>
      </c>
      <c r="BI72" s="65" t="s">
        <v>522</v>
      </c>
      <c r="BJ72" s="65" t="s">
        <v>444</v>
      </c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27">
        <f t="shared" si="9"/>
        <v>5</v>
      </c>
      <c r="BX72" s="27">
        <v>117</v>
      </c>
      <c r="BY72" s="27">
        <v>117</v>
      </c>
      <c r="BZ72" s="27">
        <v>117</v>
      </c>
      <c r="CA72" s="27">
        <f t="shared" si="10"/>
        <v>117</v>
      </c>
      <c r="CB72" s="27">
        <v>84</v>
      </c>
      <c r="CC72" s="27">
        <v>84</v>
      </c>
      <c r="CD72" s="27">
        <v>84</v>
      </c>
      <c r="CE72" s="27">
        <f t="shared" si="11"/>
        <v>84</v>
      </c>
      <c r="CF72" s="27" t="s">
        <v>443</v>
      </c>
      <c r="CG72" s="55"/>
      <c r="CH72" s="55"/>
      <c r="CI72" s="55"/>
      <c r="CK72" s="27" t="s">
        <v>484</v>
      </c>
      <c r="CL72" s="27">
        <v>18.5</v>
      </c>
      <c r="CM72" s="27" t="s">
        <v>471</v>
      </c>
      <c r="CN72" s="27" t="s">
        <v>444</v>
      </c>
      <c r="CO72" s="42" t="s">
        <v>443</v>
      </c>
      <c r="CP72" s="28"/>
      <c r="CQ72" s="29"/>
      <c r="CR72" s="29"/>
      <c r="CS72" s="29"/>
      <c r="CT72" s="29"/>
      <c r="CU72" s="29"/>
      <c r="CV72" s="29"/>
      <c r="ED72" s="27">
        <v>16.5</v>
      </c>
      <c r="EI72" s="27" t="s">
        <v>706</v>
      </c>
      <c r="EL72" s="46">
        <v>254044572</v>
      </c>
      <c r="EM72" s="46">
        <v>52008</v>
      </c>
      <c r="EN72" s="46">
        <v>19378.1593333333</v>
      </c>
      <c r="EO72" s="46">
        <v>9.7036351193456891</v>
      </c>
      <c r="EP72" s="46">
        <v>675.42</v>
      </c>
      <c r="EQ72" s="46">
        <v>0.58741832699790997</v>
      </c>
      <c r="ER72" s="46">
        <v>44208.55</v>
      </c>
      <c r="ES72" s="46">
        <v>22.1374812218328</v>
      </c>
      <c r="ET72" s="46">
        <v>651.55999999999995</v>
      </c>
      <c r="EU72" s="46">
        <v>0.50117792117294502</v>
      </c>
      <c r="EV72" s="46">
        <v>48864.1266666667</v>
      </c>
      <c r="EW72" s="46">
        <v>24.468766483057902</v>
      </c>
      <c r="EX72" s="46">
        <v>617.41666666666697</v>
      </c>
      <c r="EY72" s="46">
        <v>0.48636933297455998</v>
      </c>
      <c r="EZ72" s="46">
        <v>43537.144333333301</v>
      </c>
      <c r="FA72" s="46">
        <v>21.801274077783301</v>
      </c>
      <c r="FB72" s="46">
        <v>649.74</v>
      </c>
      <c r="FC72" s="46">
        <v>0.505810777051936</v>
      </c>
      <c r="FD72" s="46">
        <v>71008</v>
      </c>
      <c r="FE72" s="46">
        <v>49393.468999999997</v>
      </c>
      <c r="FF72" s="46">
        <v>24.733835252879299</v>
      </c>
      <c r="FG72" s="46">
        <v>628.80666666666696</v>
      </c>
      <c r="FH72" s="46">
        <v>0.51713311013171204</v>
      </c>
      <c r="FI72" s="46">
        <v>42806.535000000003</v>
      </c>
      <c r="FJ72" s="46">
        <v>21.4354206309464</v>
      </c>
      <c r="FK72" s="46">
        <v>622.46</v>
      </c>
      <c r="FL72" s="46">
        <v>0.53023546364589502</v>
      </c>
      <c r="FM72" s="46">
        <v>36318.372000000003</v>
      </c>
      <c r="FN72" s="46">
        <v>18.186465698547799</v>
      </c>
      <c r="FO72" s="46">
        <v>627.756666666667</v>
      </c>
      <c r="FP72" s="46">
        <v>0.54630527656590699</v>
      </c>
      <c r="FQ72" s="46">
        <v>43746.398333333302</v>
      </c>
      <c r="FR72" s="46">
        <v>21.9060582540477</v>
      </c>
      <c r="FS72" s="46">
        <v>610.12333333333299</v>
      </c>
      <c r="FT72" s="46">
        <v>0.54027387561843998</v>
      </c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</row>
    <row r="73" spans="1:196" s="27" customFormat="1" ht="23.25" customHeight="1">
      <c r="A73" s="47" t="s">
        <v>6</v>
      </c>
      <c r="B73" s="47"/>
      <c r="C73" s="48"/>
      <c r="D73" s="27">
        <v>4</v>
      </c>
      <c r="E73" s="27">
        <v>0</v>
      </c>
      <c r="F73" s="48"/>
      <c r="G73" s="27">
        <v>4</v>
      </c>
      <c r="H73" s="27">
        <v>3</v>
      </c>
      <c r="I73" s="49" t="s">
        <v>458</v>
      </c>
      <c r="J73" s="47" t="s">
        <v>459</v>
      </c>
      <c r="K73" s="50" t="s">
        <v>143</v>
      </c>
      <c r="L73" s="51">
        <v>39588</v>
      </c>
      <c r="M73" s="52">
        <v>141</v>
      </c>
      <c r="N73" s="47"/>
      <c r="O73" s="47"/>
      <c r="P73" s="47" t="s">
        <v>454</v>
      </c>
      <c r="Q73" s="47" t="s">
        <v>462</v>
      </c>
      <c r="R73" s="47"/>
      <c r="S73" s="27">
        <v>20</v>
      </c>
      <c r="T73" s="27">
        <v>5</v>
      </c>
      <c r="U73" s="27">
        <v>2008</v>
      </c>
      <c r="W73" s="27" t="s">
        <v>451</v>
      </c>
      <c r="X73" s="53" t="s">
        <v>8</v>
      </c>
      <c r="Y73" s="54">
        <v>10</v>
      </c>
      <c r="Z73" s="27" t="s">
        <v>450</v>
      </c>
      <c r="AA73" s="28">
        <v>39604</v>
      </c>
      <c r="AB73" s="27">
        <v>157</v>
      </c>
      <c r="AC73" s="27" t="s">
        <v>443</v>
      </c>
      <c r="AD73" s="27">
        <v>4</v>
      </c>
      <c r="AE73" s="27">
        <v>0</v>
      </c>
      <c r="AF73" s="27">
        <v>0</v>
      </c>
      <c r="AG73" s="27" t="s">
        <v>463</v>
      </c>
      <c r="AI73" s="27" t="s">
        <v>443</v>
      </c>
      <c r="AJ73" s="27">
        <v>0</v>
      </c>
      <c r="AK73" s="27" t="s">
        <v>519</v>
      </c>
      <c r="AL73" s="49">
        <v>11</v>
      </c>
      <c r="AM73" s="27" t="s">
        <v>444</v>
      </c>
      <c r="AN73" s="27" t="s">
        <v>450</v>
      </c>
      <c r="AO73" s="28">
        <v>39633</v>
      </c>
      <c r="AQ73" s="27" t="s">
        <v>443</v>
      </c>
      <c r="AR73" s="27">
        <v>4</v>
      </c>
      <c r="AS73" s="27">
        <v>3</v>
      </c>
      <c r="AT73" s="27">
        <v>2</v>
      </c>
      <c r="AU73" s="27" t="s">
        <v>449</v>
      </c>
      <c r="AV73" s="27" t="s">
        <v>523</v>
      </c>
      <c r="AW73" s="27" t="s">
        <v>443</v>
      </c>
      <c r="AX73" s="27" t="s">
        <v>520</v>
      </c>
      <c r="AY73" s="27">
        <v>13</v>
      </c>
      <c r="AZ73" s="27" t="s">
        <v>444</v>
      </c>
      <c r="BA73" s="27" t="s">
        <v>450</v>
      </c>
      <c r="BB73" s="28">
        <v>39669</v>
      </c>
      <c r="BD73" s="27" t="s">
        <v>443</v>
      </c>
      <c r="BE73" s="27">
        <v>4</v>
      </c>
      <c r="BF73" s="27">
        <v>0</v>
      </c>
      <c r="BG73" s="27">
        <v>0</v>
      </c>
      <c r="BH73" s="27" t="s">
        <v>463</v>
      </c>
      <c r="BJ73" s="27" t="s">
        <v>444</v>
      </c>
      <c r="BW73" s="27">
        <f t="shared" si="9"/>
        <v>2</v>
      </c>
      <c r="BX73" s="27">
        <v>123.5</v>
      </c>
      <c r="BY73" s="27">
        <v>124</v>
      </c>
      <c r="BZ73" s="27">
        <v>123.5</v>
      </c>
      <c r="CA73" s="27">
        <f t="shared" si="10"/>
        <v>123.66666666666667</v>
      </c>
      <c r="CB73" s="27">
        <v>98</v>
      </c>
      <c r="CC73" s="27">
        <v>98.5</v>
      </c>
      <c r="CD73" s="27">
        <v>98</v>
      </c>
      <c r="CE73" s="27">
        <f t="shared" si="11"/>
        <v>98.166666666666671</v>
      </c>
      <c r="CF73" s="27" t="s">
        <v>443</v>
      </c>
      <c r="CG73" s="55">
        <v>101</v>
      </c>
      <c r="CH73" s="55">
        <v>101</v>
      </c>
      <c r="CI73" s="55">
        <v>101</v>
      </c>
      <c r="CJ73" s="27">
        <f t="shared" ref="CJ73:CJ90" si="13">(CG73+CH73+CI73)/3</f>
        <v>101</v>
      </c>
      <c r="CK73" s="27" t="s">
        <v>443</v>
      </c>
      <c r="CL73" s="27">
        <v>17</v>
      </c>
      <c r="CM73" s="27" t="s">
        <v>443</v>
      </c>
      <c r="CN73" s="27" t="s">
        <v>444</v>
      </c>
      <c r="CO73" s="42" t="s">
        <v>443</v>
      </c>
      <c r="CP73" s="28"/>
      <c r="CQ73" s="29"/>
      <c r="CR73" s="29"/>
      <c r="CS73" s="29"/>
      <c r="CT73" s="29"/>
      <c r="CU73" s="29"/>
      <c r="CV73" s="29"/>
      <c r="ED73" s="27">
        <v>18</v>
      </c>
      <c r="EL73" s="46">
        <v>254044573</v>
      </c>
      <c r="EM73" s="46">
        <v>52008</v>
      </c>
      <c r="EN73" s="46">
        <v>17352.8756666667</v>
      </c>
      <c r="EO73" s="46">
        <v>8.6894720413954296</v>
      </c>
      <c r="EP73" s="46">
        <v>670.44666666666706</v>
      </c>
      <c r="EQ73" s="46">
        <v>0.60438263190901298</v>
      </c>
      <c r="ER73" s="46">
        <v>51348.887000000002</v>
      </c>
      <c r="ES73" s="46">
        <v>25.713013019529299</v>
      </c>
      <c r="ET73" s="46">
        <v>638.70000000000005</v>
      </c>
      <c r="EU73" s="46">
        <v>0.51694492024568395</v>
      </c>
      <c r="EV73" s="46">
        <v>59508.8956666667</v>
      </c>
      <c r="EW73" s="46">
        <v>29.799146553163101</v>
      </c>
      <c r="EX73" s="46">
        <v>637.80333333333294</v>
      </c>
      <c r="EY73" s="46">
        <v>0.45891705435246899</v>
      </c>
      <c r="EZ73" s="46">
        <v>36430.421000000002</v>
      </c>
      <c r="FA73" s="46">
        <v>18.242574361542299</v>
      </c>
      <c r="FB73" s="46">
        <v>638.41666666666697</v>
      </c>
      <c r="FC73" s="46">
        <v>0.53029095560188</v>
      </c>
      <c r="FD73" s="46">
        <v>71008</v>
      </c>
      <c r="FE73" s="46">
        <v>40213.373</v>
      </c>
      <c r="FF73" s="46">
        <v>20.1368918377566</v>
      </c>
      <c r="FG73" s="46">
        <v>594.09666666666703</v>
      </c>
      <c r="FH73" s="46">
        <v>0.48934176921733902</v>
      </c>
      <c r="FI73" s="46">
        <v>69524.235666666704</v>
      </c>
      <c r="FJ73" s="46">
        <v>34.814339342346898</v>
      </c>
      <c r="FK73" s="46">
        <v>613.12</v>
      </c>
      <c r="FL73" s="46">
        <v>0.43447557141614801</v>
      </c>
      <c r="FM73" s="46">
        <v>38979.827666666701</v>
      </c>
      <c r="FN73" s="46">
        <v>19.519192622266701</v>
      </c>
      <c r="FO73" s="46">
        <v>633.74</v>
      </c>
      <c r="FP73" s="46">
        <v>0.50159761950133697</v>
      </c>
      <c r="FQ73" s="46">
        <v>38058.705666666698</v>
      </c>
      <c r="FR73" s="46">
        <v>19.057939742947799</v>
      </c>
      <c r="FS73" s="46">
        <v>626.08666666666704</v>
      </c>
      <c r="FT73" s="46">
        <v>0.46035958157560097</v>
      </c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</row>
    <row r="74" spans="1:196" s="27" customFormat="1" ht="23.25" customHeight="1">
      <c r="A74" s="47" t="s">
        <v>7</v>
      </c>
      <c r="B74" s="47"/>
      <c r="C74" s="48"/>
      <c r="D74" s="27">
        <v>4</v>
      </c>
      <c r="E74" s="27">
        <v>4</v>
      </c>
      <c r="F74" s="48"/>
      <c r="I74" s="49" t="s">
        <v>458</v>
      </c>
      <c r="J74" s="47" t="s">
        <v>491</v>
      </c>
      <c r="K74" s="50" t="s">
        <v>143</v>
      </c>
      <c r="L74" s="51">
        <v>39588</v>
      </c>
      <c r="M74" s="52">
        <v>141</v>
      </c>
      <c r="N74" s="47" t="s">
        <v>462</v>
      </c>
      <c r="O74" s="47"/>
      <c r="P74" s="47" t="s">
        <v>457</v>
      </c>
      <c r="Q74" s="47" t="s">
        <v>462</v>
      </c>
      <c r="R74" s="47"/>
      <c r="S74" s="27">
        <v>20</v>
      </c>
      <c r="T74" s="27">
        <v>5</v>
      </c>
      <c r="U74" s="27">
        <v>2008</v>
      </c>
      <c r="W74" s="27" t="s">
        <v>451</v>
      </c>
      <c r="X74" s="53" t="s">
        <v>4</v>
      </c>
      <c r="Y74" s="54">
        <v>17</v>
      </c>
      <c r="Z74" s="27" t="s">
        <v>450</v>
      </c>
      <c r="AA74" s="28">
        <v>39630</v>
      </c>
      <c r="AB74" s="27">
        <v>183</v>
      </c>
      <c r="AC74" s="27" t="s">
        <v>444</v>
      </c>
      <c r="AD74" s="27">
        <v>4</v>
      </c>
      <c r="AE74" s="27">
        <v>4</v>
      </c>
      <c r="AF74" s="27">
        <v>4</v>
      </c>
      <c r="AG74" s="27" t="s">
        <v>449</v>
      </c>
      <c r="AI74" s="27" t="s">
        <v>444</v>
      </c>
      <c r="AL74" s="49"/>
      <c r="AW74" s="27" t="s">
        <v>444</v>
      </c>
      <c r="BJ74" s="27" t="s">
        <v>444</v>
      </c>
      <c r="BW74" s="27">
        <f t="shared" si="9"/>
        <v>4</v>
      </c>
      <c r="BX74" s="27">
        <v>115</v>
      </c>
      <c r="BY74" s="27">
        <v>115</v>
      </c>
      <c r="BZ74" s="27">
        <v>115</v>
      </c>
      <c r="CA74" s="27">
        <f t="shared" si="10"/>
        <v>115</v>
      </c>
      <c r="CB74" s="27">
        <v>89</v>
      </c>
      <c r="CC74" s="27">
        <v>89</v>
      </c>
      <c r="CD74" s="27">
        <v>89</v>
      </c>
      <c r="CE74" s="27">
        <f t="shared" si="11"/>
        <v>89</v>
      </c>
      <c r="CF74" s="27" t="s">
        <v>443</v>
      </c>
      <c r="CG74" s="55">
        <v>88</v>
      </c>
      <c r="CH74" s="55">
        <v>88</v>
      </c>
      <c r="CI74" s="55">
        <v>88</v>
      </c>
      <c r="CJ74" s="27">
        <f t="shared" si="13"/>
        <v>88</v>
      </c>
      <c r="CK74" s="27" t="s">
        <v>443</v>
      </c>
      <c r="CL74" s="27">
        <v>19</v>
      </c>
      <c r="CM74" s="27" t="s">
        <v>443</v>
      </c>
      <c r="CN74" s="27" t="s">
        <v>444</v>
      </c>
      <c r="CO74" s="42" t="s">
        <v>443</v>
      </c>
      <c r="CP74" s="28"/>
      <c r="CQ74" s="29"/>
      <c r="CR74" s="29"/>
      <c r="CS74" s="29"/>
      <c r="CT74" s="29"/>
      <c r="CU74" s="29"/>
      <c r="CV74" s="29"/>
      <c r="EI74" s="27" t="s">
        <v>707</v>
      </c>
      <c r="EL74" s="46">
        <v>254044574</v>
      </c>
      <c r="EM74" s="46">
        <v>52008</v>
      </c>
      <c r="EN74" s="46">
        <v>39437.624666666699</v>
      </c>
      <c r="EO74" s="46">
        <v>19.7484349858121</v>
      </c>
      <c r="EP74" s="46">
        <v>684.07666666666705</v>
      </c>
      <c r="EQ74" s="46">
        <v>0.48888417837290599</v>
      </c>
      <c r="ER74" s="46">
        <v>50062.495999999999</v>
      </c>
      <c r="ES74" s="46">
        <v>25.068851276915399</v>
      </c>
      <c r="ET74" s="46">
        <v>624.72333333333302</v>
      </c>
      <c r="EU74" s="46">
        <v>0.50978518306940601</v>
      </c>
      <c r="EV74" s="46">
        <v>47777.591999999997</v>
      </c>
      <c r="EW74" s="46">
        <v>23.924683024536801</v>
      </c>
      <c r="EX74" s="46">
        <v>591.41999999999996</v>
      </c>
      <c r="EY74" s="46">
        <v>0.51994203272431105</v>
      </c>
      <c r="EZ74" s="46">
        <v>32133.326000000001</v>
      </c>
      <c r="FA74" s="46">
        <v>16.090799198798202</v>
      </c>
      <c r="FB74" s="46">
        <v>670.46666666666704</v>
      </c>
      <c r="FC74" s="46">
        <v>0.56049040867695499</v>
      </c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</row>
    <row r="75" spans="1:196" s="27" customFormat="1" ht="23.25" customHeight="1">
      <c r="A75" s="47" t="s">
        <v>8</v>
      </c>
      <c r="B75" s="47"/>
      <c r="C75" s="48"/>
      <c r="D75" s="27">
        <v>4</v>
      </c>
      <c r="E75" s="27">
        <v>0</v>
      </c>
      <c r="F75" s="48"/>
      <c r="G75" s="27">
        <v>4</v>
      </c>
      <c r="H75" s="27">
        <v>3</v>
      </c>
      <c r="I75" s="49" t="s">
        <v>442</v>
      </c>
      <c r="J75" s="47" t="s">
        <v>467</v>
      </c>
      <c r="K75" s="50" t="s">
        <v>143</v>
      </c>
      <c r="L75" s="51">
        <v>39588</v>
      </c>
      <c r="M75" s="52">
        <v>141</v>
      </c>
      <c r="N75" s="47"/>
      <c r="O75" s="47"/>
      <c r="P75" s="47" t="s">
        <v>452</v>
      </c>
      <c r="Q75" s="47" t="s">
        <v>452</v>
      </c>
      <c r="R75" s="47"/>
      <c r="S75" s="27">
        <v>20</v>
      </c>
      <c r="T75" s="27">
        <v>5</v>
      </c>
      <c r="U75" s="27">
        <v>2008</v>
      </c>
      <c r="W75" s="27" t="s">
        <v>451</v>
      </c>
      <c r="X75" s="53" t="s">
        <v>6</v>
      </c>
      <c r="Y75" s="54">
        <v>10</v>
      </c>
      <c r="Z75" s="27" t="s">
        <v>450</v>
      </c>
      <c r="AA75" s="28">
        <v>39604</v>
      </c>
      <c r="AB75" s="27">
        <v>157</v>
      </c>
      <c r="AC75" s="27" t="s">
        <v>443</v>
      </c>
      <c r="AD75" s="27">
        <v>4</v>
      </c>
      <c r="AE75" s="27">
        <v>0</v>
      </c>
      <c r="AF75" s="27">
        <v>0</v>
      </c>
      <c r="AG75" s="27" t="s">
        <v>463</v>
      </c>
      <c r="AI75" s="27" t="s">
        <v>443</v>
      </c>
      <c r="AJ75" s="27">
        <v>0</v>
      </c>
      <c r="AK75" s="27" t="s">
        <v>519</v>
      </c>
      <c r="AL75" s="49">
        <v>11</v>
      </c>
      <c r="AM75" s="27" t="s">
        <v>444</v>
      </c>
      <c r="AN75" s="27" t="s">
        <v>450</v>
      </c>
      <c r="AO75" s="28">
        <v>39633</v>
      </c>
      <c r="AQ75" s="27" t="s">
        <v>443</v>
      </c>
      <c r="AR75" s="27">
        <v>4</v>
      </c>
      <c r="AS75" s="27">
        <v>3</v>
      </c>
      <c r="AT75" s="27">
        <v>2</v>
      </c>
      <c r="AU75" s="27" t="s">
        <v>449</v>
      </c>
      <c r="AV75" s="27" t="s">
        <v>523</v>
      </c>
      <c r="AW75" s="27" t="s">
        <v>443</v>
      </c>
      <c r="AX75" s="27" t="s">
        <v>520</v>
      </c>
      <c r="AY75" s="27">
        <v>13</v>
      </c>
      <c r="AZ75" s="27" t="s">
        <v>444</v>
      </c>
      <c r="BA75" s="27" t="s">
        <v>450</v>
      </c>
      <c r="BB75" s="28">
        <v>39669</v>
      </c>
      <c r="BD75" s="27" t="s">
        <v>443</v>
      </c>
      <c r="BE75" s="27">
        <v>4</v>
      </c>
      <c r="BF75" s="27">
        <v>0</v>
      </c>
      <c r="BG75" s="27">
        <v>0</v>
      </c>
      <c r="BH75" s="27" t="s">
        <v>463</v>
      </c>
      <c r="BJ75" s="27" t="s">
        <v>444</v>
      </c>
      <c r="BW75" s="27">
        <f t="shared" si="9"/>
        <v>2</v>
      </c>
      <c r="BX75" s="27">
        <v>114</v>
      </c>
      <c r="BY75" s="27">
        <v>114</v>
      </c>
      <c r="BZ75" s="27">
        <v>114</v>
      </c>
      <c r="CA75" s="27">
        <f t="shared" si="10"/>
        <v>114</v>
      </c>
      <c r="CB75" s="27">
        <v>79</v>
      </c>
      <c r="CC75" s="27">
        <v>79</v>
      </c>
      <c r="CD75" s="27">
        <v>79</v>
      </c>
      <c r="CE75" s="27">
        <f t="shared" si="11"/>
        <v>79</v>
      </c>
      <c r="CF75" s="27" t="s">
        <v>443</v>
      </c>
      <c r="CG75" s="55">
        <v>79</v>
      </c>
      <c r="CH75" s="55">
        <v>79</v>
      </c>
      <c r="CI75" s="55">
        <v>79</v>
      </c>
      <c r="CJ75" s="27">
        <f t="shared" si="13"/>
        <v>79</v>
      </c>
      <c r="CK75" s="27" t="s">
        <v>443</v>
      </c>
      <c r="CL75" s="27">
        <v>21.75</v>
      </c>
      <c r="CM75" s="27" t="s">
        <v>443</v>
      </c>
      <c r="CN75" s="27" t="s">
        <v>444</v>
      </c>
      <c r="CO75" s="42" t="s">
        <v>443</v>
      </c>
      <c r="CP75" s="28"/>
      <c r="CQ75" s="29"/>
      <c r="CR75" s="29"/>
      <c r="CS75" s="29"/>
      <c r="CT75" s="29"/>
      <c r="CU75" s="29"/>
      <c r="CV75" s="29"/>
      <c r="ED75" s="27">
        <v>19</v>
      </c>
      <c r="EK75" s="27" t="s">
        <v>723</v>
      </c>
      <c r="EL75" s="46">
        <v>254044575</v>
      </c>
      <c r="EM75" s="46">
        <v>52008</v>
      </c>
      <c r="EN75" s="46">
        <v>44656.657666666702</v>
      </c>
      <c r="EO75" s="46">
        <v>22.361871640794501</v>
      </c>
      <c r="EP75" s="46">
        <v>669.82666666666705</v>
      </c>
      <c r="EQ75" s="46">
        <v>0.51372855331024803</v>
      </c>
      <c r="ER75" s="46">
        <v>73724.615666666694</v>
      </c>
      <c r="ES75" s="46">
        <v>36.9176843598731</v>
      </c>
      <c r="ET75" s="46">
        <v>620.08666666666704</v>
      </c>
      <c r="EU75" s="46">
        <v>0.441840285063136</v>
      </c>
      <c r="EV75" s="46">
        <v>67839.179666666707</v>
      </c>
      <c r="EW75" s="46">
        <v>33.970545651811101</v>
      </c>
      <c r="EX75" s="46">
        <v>595.73666666666702</v>
      </c>
      <c r="EY75" s="46">
        <v>0.463464867358866</v>
      </c>
      <c r="EZ75" s="46">
        <v>43149.612333333302</v>
      </c>
      <c r="FA75" s="46">
        <v>21.6072169921549</v>
      </c>
      <c r="FB75" s="46">
        <v>643.13</v>
      </c>
      <c r="FC75" s="46">
        <v>0.52640377944933203</v>
      </c>
      <c r="FD75" s="46">
        <v>71008</v>
      </c>
      <c r="FE75" s="46">
        <v>54309.758000000002</v>
      </c>
      <c r="FF75" s="46">
        <v>27.195672508763099</v>
      </c>
      <c r="FG75" s="46">
        <v>607.47</v>
      </c>
      <c r="FH75" s="46">
        <v>0.49060918730571401</v>
      </c>
      <c r="FI75" s="46">
        <v>42109.210500000001</v>
      </c>
      <c r="FJ75" s="46">
        <v>21.086234601902898</v>
      </c>
      <c r="FK75" s="46">
        <v>602.08000000000004</v>
      </c>
      <c r="FL75" s="46">
        <v>0.484774851298369</v>
      </c>
      <c r="FM75" s="46">
        <v>30568.389666666699</v>
      </c>
      <c r="FN75" s="46">
        <v>15.3071555666834</v>
      </c>
      <c r="FO75" s="46">
        <v>663.46</v>
      </c>
      <c r="FP75" s="46">
        <v>0.56061584930025499</v>
      </c>
      <c r="FQ75" s="46">
        <v>54009.702666666701</v>
      </c>
      <c r="FR75" s="46">
        <v>27.0454194625271</v>
      </c>
      <c r="FS75" s="46">
        <v>623.14333333333298</v>
      </c>
      <c r="FT75" s="46">
        <v>0.41978592341068799</v>
      </c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</row>
    <row r="76" spans="1:196" s="27" customFormat="1" ht="23.25" customHeight="1">
      <c r="A76" s="47" t="s">
        <v>9</v>
      </c>
      <c r="B76" s="47" t="s">
        <v>674</v>
      </c>
      <c r="C76" s="48">
        <v>4</v>
      </c>
      <c r="D76" s="27">
        <v>5</v>
      </c>
      <c r="E76" s="27">
        <v>4</v>
      </c>
      <c r="F76" s="48"/>
      <c r="G76" s="27">
        <v>5</v>
      </c>
      <c r="H76" s="27">
        <v>0</v>
      </c>
      <c r="I76" s="49" t="s">
        <v>442</v>
      </c>
      <c r="J76" s="47" t="s">
        <v>492</v>
      </c>
      <c r="K76" s="50" t="s">
        <v>143</v>
      </c>
      <c r="L76" s="51">
        <v>39588</v>
      </c>
      <c r="M76" s="52">
        <v>141</v>
      </c>
      <c r="N76" s="47"/>
      <c r="O76" s="47"/>
      <c r="P76" s="47" t="s">
        <v>454</v>
      </c>
      <c r="Q76" s="47" t="s">
        <v>454</v>
      </c>
      <c r="R76" s="47"/>
      <c r="S76" s="27">
        <v>20</v>
      </c>
      <c r="T76" s="27">
        <v>5</v>
      </c>
      <c r="U76" s="27">
        <v>2008</v>
      </c>
      <c r="W76" s="27" t="s">
        <v>451</v>
      </c>
      <c r="X76" s="53" t="s">
        <v>5</v>
      </c>
      <c r="Y76" s="54">
        <v>4</v>
      </c>
      <c r="Z76" s="27" t="s">
        <v>450</v>
      </c>
      <c r="AA76" s="28">
        <v>39589</v>
      </c>
      <c r="AB76" s="27">
        <v>142</v>
      </c>
      <c r="AC76" s="27" t="s">
        <v>443</v>
      </c>
      <c r="AD76" s="27">
        <v>5</v>
      </c>
      <c r="AE76" s="27">
        <v>4</v>
      </c>
      <c r="AF76" s="27">
        <v>4</v>
      </c>
      <c r="AG76" s="27" t="s">
        <v>449</v>
      </c>
      <c r="AI76" s="27" t="s">
        <v>443</v>
      </c>
      <c r="AJ76" s="27">
        <v>1</v>
      </c>
      <c r="AK76" s="27" t="s">
        <v>448</v>
      </c>
      <c r="AL76" s="49">
        <v>2</v>
      </c>
      <c r="AM76" s="27" t="s">
        <v>444</v>
      </c>
      <c r="AN76" s="27" t="s">
        <v>450</v>
      </c>
      <c r="AO76" s="28">
        <v>39634</v>
      </c>
      <c r="AQ76" s="27" t="s">
        <v>443</v>
      </c>
      <c r="AR76" s="27">
        <v>5</v>
      </c>
      <c r="AS76" s="27">
        <v>0</v>
      </c>
      <c r="AT76" s="27">
        <v>0</v>
      </c>
      <c r="AU76" s="27" t="s">
        <v>463</v>
      </c>
      <c r="AW76" s="27" t="s">
        <v>443</v>
      </c>
      <c r="AX76" s="27" t="s">
        <v>520</v>
      </c>
      <c r="AY76" s="27">
        <v>7</v>
      </c>
      <c r="AZ76" s="27" t="s">
        <v>444</v>
      </c>
      <c r="BA76" s="27" t="s">
        <v>450</v>
      </c>
      <c r="BB76" s="28">
        <v>39654</v>
      </c>
      <c r="BD76" s="27" t="s">
        <v>444</v>
      </c>
      <c r="BE76" s="27">
        <v>4</v>
      </c>
      <c r="BF76" s="27">
        <v>1</v>
      </c>
      <c r="BG76" s="27">
        <v>1</v>
      </c>
      <c r="BH76" s="27" t="s">
        <v>449</v>
      </c>
      <c r="BI76" s="65" t="s">
        <v>522</v>
      </c>
      <c r="BJ76" s="65" t="s">
        <v>444</v>
      </c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27">
        <f t="shared" si="9"/>
        <v>5</v>
      </c>
      <c r="BX76" s="27">
        <v>119.5</v>
      </c>
      <c r="BY76" s="27">
        <v>119</v>
      </c>
      <c r="BZ76" s="27">
        <v>119.5</v>
      </c>
      <c r="CA76" s="27">
        <f t="shared" si="10"/>
        <v>119.33333333333333</v>
      </c>
      <c r="CB76" s="27">
        <v>74</v>
      </c>
      <c r="CC76" s="27">
        <v>74</v>
      </c>
      <c r="CD76" s="27">
        <v>74</v>
      </c>
      <c r="CE76" s="27">
        <f t="shared" si="11"/>
        <v>74</v>
      </c>
      <c r="CF76" s="27" t="s">
        <v>455</v>
      </c>
      <c r="CG76" s="55">
        <v>76</v>
      </c>
      <c r="CH76" s="55">
        <v>76</v>
      </c>
      <c r="CI76" s="55">
        <v>76</v>
      </c>
      <c r="CJ76" s="27">
        <f t="shared" si="13"/>
        <v>76</v>
      </c>
      <c r="CK76" s="27" t="s">
        <v>455</v>
      </c>
      <c r="CL76" s="27">
        <v>19.5</v>
      </c>
      <c r="CM76" s="27" t="s">
        <v>443</v>
      </c>
      <c r="CN76" s="27" t="s">
        <v>444</v>
      </c>
      <c r="CO76" s="42" t="s">
        <v>443</v>
      </c>
      <c r="CP76" s="28"/>
      <c r="CQ76" s="29"/>
      <c r="CR76" s="29"/>
      <c r="CS76" s="29"/>
      <c r="CT76" s="29"/>
      <c r="CU76" s="29"/>
      <c r="CV76" s="29"/>
      <c r="ED76" s="27">
        <v>16.5</v>
      </c>
      <c r="EI76" s="27" t="s">
        <v>706</v>
      </c>
      <c r="EL76" s="46">
        <v>254044576</v>
      </c>
      <c r="EM76" s="46">
        <v>52008</v>
      </c>
      <c r="EN76" s="46">
        <v>28937.542000000001</v>
      </c>
      <c r="EO76" s="46">
        <v>14.4905067601402</v>
      </c>
      <c r="EP76" s="46">
        <v>694.15</v>
      </c>
      <c r="EQ76" s="46">
        <v>0.57177459668888597</v>
      </c>
      <c r="ER76" s="46">
        <v>87348.821249999994</v>
      </c>
      <c r="ES76" s="46">
        <v>43.740020655983997</v>
      </c>
      <c r="ET76" s="46">
        <v>598.37</v>
      </c>
      <c r="EU76" s="46">
        <v>0.41075520211753602</v>
      </c>
      <c r="EV76" s="46">
        <v>71127.479666666695</v>
      </c>
      <c r="EW76" s="46">
        <v>35.617165581705898</v>
      </c>
      <c r="EX76" s="46">
        <v>587.09</v>
      </c>
      <c r="EY76" s="46">
        <v>0.42531088968501801</v>
      </c>
      <c r="EZ76" s="46">
        <v>72759.757666666701</v>
      </c>
      <c r="FA76" s="46">
        <v>36.434530629277198</v>
      </c>
      <c r="FB76" s="46">
        <v>583.14</v>
      </c>
      <c r="FC76" s="46">
        <v>0.38608137486718003</v>
      </c>
      <c r="FD76" s="46">
        <v>71008</v>
      </c>
      <c r="FE76" s="46">
        <v>79799.379333333301</v>
      </c>
      <c r="FF76" s="46">
        <v>39.959629110332202</v>
      </c>
      <c r="FG76" s="46">
        <v>618.42999999999995</v>
      </c>
      <c r="FH76" s="46">
        <v>0.41135903758879899</v>
      </c>
      <c r="FI76" s="46">
        <v>74695.324999999997</v>
      </c>
      <c r="FJ76" s="46">
        <v>37.403768152228302</v>
      </c>
      <c r="FK76" s="46">
        <v>609.42333333333295</v>
      </c>
      <c r="FL76" s="46">
        <v>0.40239789643320401</v>
      </c>
      <c r="FM76" s="46">
        <v>20822.906999999999</v>
      </c>
      <c r="FN76" s="46">
        <v>10.4270941412118</v>
      </c>
      <c r="FO76" s="46">
        <v>670.46666666666704</v>
      </c>
      <c r="FP76" s="46">
        <v>0.58824294199401805</v>
      </c>
      <c r="FQ76" s="46">
        <v>65127.502500000002</v>
      </c>
      <c r="FR76" s="46">
        <v>32.612670255383101</v>
      </c>
      <c r="FS76" s="46">
        <v>599.07500000000005</v>
      </c>
      <c r="FT76" s="46">
        <v>0.362695131338995</v>
      </c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</row>
    <row r="77" spans="1:196" s="27" customFormat="1" ht="23.25" customHeight="1">
      <c r="A77" s="47" t="s">
        <v>10</v>
      </c>
      <c r="B77" s="47" t="s">
        <v>81</v>
      </c>
      <c r="C77" s="48">
        <v>4</v>
      </c>
      <c r="D77" s="27">
        <v>5</v>
      </c>
      <c r="E77" s="27">
        <v>5</v>
      </c>
      <c r="F77" s="48">
        <v>0</v>
      </c>
      <c r="G77" s="27">
        <v>4</v>
      </c>
      <c r="H77" s="27">
        <v>3</v>
      </c>
      <c r="I77" s="49" t="s">
        <v>442</v>
      </c>
      <c r="J77" s="47" t="s">
        <v>491</v>
      </c>
      <c r="K77" s="50" t="s">
        <v>143</v>
      </c>
      <c r="L77" s="51">
        <v>39588</v>
      </c>
      <c r="M77" s="52">
        <v>141</v>
      </c>
      <c r="N77" s="47"/>
      <c r="O77" s="47"/>
      <c r="P77" s="47"/>
      <c r="Q77" s="47" t="s">
        <v>462</v>
      </c>
      <c r="R77" s="47"/>
      <c r="S77" s="27">
        <v>20</v>
      </c>
      <c r="T77" s="27">
        <v>5</v>
      </c>
      <c r="U77" s="27">
        <v>2008</v>
      </c>
      <c r="W77" s="27" t="s">
        <v>451</v>
      </c>
      <c r="X77" s="53" t="s">
        <v>376</v>
      </c>
      <c r="Y77" s="54">
        <v>1</v>
      </c>
      <c r="Z77" s="27" t="s">
        <v>450</v>
      </c>
      <c r="AA77" s="28">
        <v>39601</v>
      </c>
      <c r="AB77" s="27">
        <v>154</v>
      </c>
      <c r="AC77" s="27" t="s">
        <v>444</v>
      </c>
      <c r="AD77" s="27">
        <v>5</v>
      </c>
      <c r="AE77" s="27">
        <v>5</v>
      </c>
      <c r="AF77" s="27">
        <v>4</v>
      </c>
      <c r="AG77" s="27" t="s">
        <v>449</v>
      </c>
      <c r="AI77" s="27" t="s">
        <v>443</v>
      </c>
      <c r="AJ77" s="27">
        <v>1</v>
      </c>
      <c r="AK77" s="27" t="s">
        <v>448</v>
      </c>
      <c r="AL77" s="49">
        <v>1</v>
      </c>
      <c r="AM77" s="27" t="s">
        <v>443</v>
      </c>
      <c r="AN77" s="27" t="s">
        <v>450</v>
      </c>
      <c r="AO77" s="28">
        <v>39642</v>
      </c>
      <c r="AQ77" s="27" t="s">
        <v>443</v>
      </c>
      <c r="AR77" s="27">
        <v>4</v>
      </c>
      <c r="AS77" s="27">
        <v>3</v>
      </c>
      <c r="AT77" s="27">
        <v>3</v>
      </c>
      <c r="AU77" s="27" t="s">
        <v>449</v>
      </c>
      <c r="AW77" s="27" t="s">
        <v>444</v>
      </c>
      <c r="BJ77" s="27" t="s">
        <v>444</v>
      </c>
      <c r="BW77" s="27">
        <f t="shared" si="9"/>
        <v>7</v>
      </c>
      <c r="BX77" s="27">
        <v>114.5</v>
      </c>
      <c r="BY77" s="27">
        <v>114.5</v>
      </c>
      <c r="BZ77" s="27">
        <v>114.5</v>
      </c>
      <c r="CA77" s="27">
        <f t="shared" si="10"/>
        <v>114.5</v>
      </c>
      <c r="CB77" s="27">
        <v>79.5</v>
      </c>
      <c r="CC77" s="27">
        <v>79.5</v>
      </c>
      <c r="CD77" s="27">
        <v>79.5</v>
      </c>
      <c r="CE77" s="27">
        <f t="shared" si="11"/>
        <v>79.5</v>
      </c>
      <c r="CF77" s="27" t="s">
        <v>443</v>
      </c>
      <c r="CG77" s="55">
        <v>78</v>
      </c>
      <c r="CH77" s="55">
        <v>78</v>
      </c>
      <c r="CI77" s="55">
        <v>78</v>
      </c>
      <c r="CJ77" s="27">
        <f t="shared" si="13"/>
        <v>78</v>
      </c>
      <c r="CK77" s="27" t="s">
        <v>443</v>
      </c>
      <c r="CL77" s="27">
        <v>19</v>
      </c>
      <c r="CM77" s="27" t="s">
        <v>443</v>
      </c>
      <c r="CN77" s="27" t="s">
        <v>444</v>
      </c>
      <c r="CO77" s="42" t="s">
        <v>443</v>
      </c>
      <c r="CP77" s="28"/>
      <c r="CQ77" s="29"/>
      <c r="CR77" s="29"/>
      <c r="CS77" s="29"/>
      <c r="CT77" s="29"/>
      <c r="CU77" s="29"/>
      <c r="CV77" s="29"/>
      <c r="ED77" s="27">
        <v>18</v>
      </c>
      <c r="EI77" s="27" t="s">
        <v>704</v>
      </c>
      <c r="EJ77" s="27" t="s">
        <v>705</v>
      </c>
      <c r="EL77" s="46">
        <v>254044577</v>
      </c>
      <c r="EM77" s="46">
        <v>52008</v>
      </c>
      <c r="EN77" s="46">
        <v>37674.712</v>
      </c>
      <c r="EO77" s="46">
        <v>18.865654481722601</v>
      </c>
      <c r="EP77" s="46">
        <v>671.42666666666696</v>
      </c>
      <c r="EQ77" s="46">
        <v>0.51474439621870005</v>
      </c>
      <c r="ER77" s="46">
        <v>43415.886333333299</v>
      </c>
      <c r="ES77" s="46">
        <v>21.740553997663199</v>
      </c>
      <c r="ET77" s="46">
        <v>603.46333333333303</v>
      </c>
      <c r="EU77" s="46">
        <v>0.42747550906807402</v>
      </c>
      <c r="EV77" s="46">
        <v>60739.434333333302</v>
      </c>
      <c r="EW77" s="46">
        <v>30.415340176932101</v>
      </c>
      <c r="EX77" s="46">
        <v>599.72333333333302</v>
      </c>
      <c r="EY77" s="46">
        <v>0.441977872312529</v>
      </c>
      <c r="EZ77" s="46">
        <v>36483.976666666698</v>
      </c>
      <c r="FA77" s="46">
        <v>18.269392421966302</v>
      </c>
      <c r="FB77" s="46">
        <v>664.43</v>
      </c>
      <c r="FC77" s="46">
        <v>0.527138866092831</v>
      </c>
      <c r="FD77" s="46">
        <v>71008</v>
      </c>
      <c r="FE77" s="46">
        <v>55882.958666666702</v>
      </c>
      <c r="FF77" s="46">
        <v>27.983454515106001</v>
      </c>
      <c r="FG77" s="46">
        <v>594.12333333333299</v>
      </c>
      <c r="FH77" s="46">
        <v>0.42584636734089998</v>
      </c>
      <c r="FI77" s="46">
        <v>54281.302333333297</v>
      </c>
      <c r="FJ77" s="46">
        <v>27.181423301619098</v>
      </c>
      <c r="FK77" s="46">
        <v>599.75333333333299</v>
      </c>
      <c r="FL77" s="46">
        <v>0.439184582017145</v>
      </c>
      <c r="FM77" s="46">
        <v>43392.330666666698</v>
      </c>
      <c r="FN77" s="46">
        <v>21.7287584710399</v>
      </c>
      <c r="FO77" s="46">
        <v>694.15</v>
      </c>
      <c r="FP77" s="46">
        <v>0.51327208827042703</v>
      </c>
      <c r="FQ77" s="46">
        <v>51828.097000000002</v>
      </c>
      <c r="FR77" s="46">
        <v>25.952977966950399</v>
      </c>
      <c r="FS77" s="46">
        <v>640.80999999999995</v>
      </c>
      <c r="FT77" s="46">
        <v>0.49369986748001699</v>
      </c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</row>
    <row r="78" spans="1:196" s="27" customFormat="1" ht="23.25" customHeight="1">
      <c r="A78" s="47" t="s">
        <v>11</v>
      </c>
      <c r="B78" s="47" t="s">
        <v>674</v>
      </c>
      <c r="C78" s="48">
        <v>0</v>
      </c>
      <c r="D78" s="27">
        <v>4</v>
      </c>
      <c r="E78" s="27">
        <v>4</v>
      </c>
      <c r="F78" s="48"/>
      <c r="G78" s="27">
        <v>4</v>
      </c>
      <c r="H78" s="27">
        <v>3</v>
      </c>
      <c r="I78" s="49" t="s">
        <v>442</v>
      </c>
      <c r="J78" s="47" t="s">
        <v>467</v>
      </c>
      <c r="K78" s="50" t="s">
        <v>124</v>
      </c>
      <c r="L78" s="51">
        <v>39588</v>
      </c>
      <c r="M78" s="52">
        <v>141</v>
      </c>
      <c r="N78" s="47" t="s">
        <v>469</v>
      </c>
      <c r="O78" s="47" t="s">
        <v>452</v>
      </c>
      <c r="P78" s="47"/>
      <c r="Q78" s="47" t="s">
        <v>452</v>
      </c>
      <c r="R78" s="47"/>
      <c r="S78" s="27">
        <v>20</v>
      </c>
      <c r="T78" s="27">
        <v>5</v>
      </c>
      <c r="U78" s="27">
        <v>2008</v>
      </c>
      <c r="W78" s="27" t="s">
        <v>451</v>
      </c>
      <c r="X78" s="53" t="s">
        <v>13</v>
      </c>
      <c r="Y78" s="54">
        <v>5</v>
      </c>
      <c r="Z78" s="27" t="s">
        <v>450</v>
      </c>
      <c r="AA78" s="28">
        <v>39618</v>
      </c>
      <c r="AB78" s="27">
        <v>171</v>
      </c>
      <c r="AC78" s="27" t="s">
        <v>443</v>
      </c>
      <c r="AD78" s="27">
        <v>4</v>
      </c>
      <c r="AE78" s="27">
        <v>4</v>
      </c>
      <c r="AF78" s="27">
        <v>4</v>
      </c>
      <c r="AG78" s="27" t="s">
        <v>449</v>
      </c>
      <c r="AI78" s="27" t="s">
        <v>443</v>
      </c>
      <c r="AJ78" s="27">
        <v>1</v>
      </c>
      <c r="AK78" s="27" t="s">
        <v>448</v>
      </c>
      <c r="AL78" s="49">
        <v>12</v>
      </c>
      <c r="AM78" s="27" t="s">
        <v>444</v>
      </c>
      <c r="AN78" s="27" t="s">
        <v>445</v>
      </c>
      <c r="AO78" s="28">
        <v>39672</v>
      </c>
      <c r="AQ78" s="27" t="s">
        <v>443</v>
      </c>
      <c r="AR78" s="27">
        <v>4</v>
      </c>
      <c r="AS78" s="27">
        <v>3</v>
      </c>
      <c r="AT78" s="27">
        <v>0</v>
      </c>
      <c r="AU78" s="27" t="s">
        <v>576</v>
      </c>
      <c r="AV78" s="27" t="s">
        <v>577</v>
      </c>
      <c r="AW78" s="27" t="s">
        <v>444</v>
      </c>
      <c r="BJ78" s="27" t="s">
        <v>444</v>
      </c>
      <c r="BW78" s="27">
        <f t="shared" si="9"/>
        <v>4</v>
      </c>
      <c r="BX78" s="27">
        <v>115</v>
      </c>
      <c r="BY78" s="27">
        <v>115</v>
      </c>
      <c r="BZ78" s="27">
        <v>115</v>
      </c>
      <c r="CA78" s="27">
        <f t="shared" si="10"/>
        <v>115</v>
      </c>
      <c r="CB78" s="27">
        <v>76</v>
      </c>
      <c r="CC78" s="27">
        <v>76</v>
      </c>
      <c r="CD78" s="27">
        <v>76</v>
      </c>
      <c r="CE78" s="27">
        <f t="shared" si="11"/>
        <v>76</v>
      </c>
      <c r="CF78" s="27" t="s">
        <v>443</v>
      </c>
      <c r="CG78" s="55">
        <v>77</v>
      </c>
      <c r="CH78" s="55">
        <v>77</v>
      </c>
      <c r="CI78" s="55">
        <v>77</v>
      </c>
      <c r="CJ78" s="27">
        <f t="shared" si="13"/>
        <v>77</v>
      </c>
      <c r="CK78" s="27" t="s">
        <v>443</v>
      </c>
      <c r="CL78" s="27">
        <v>17.75</v>
      </c>
      <c r="CM78" s="27" t="s">
        <v>443</v>
      </c>
      <c r="CN78" s="27" t="s">
        <v>444</v>
      </c>
      <c r="CO78" s="42" t="s">
        <v>443</v>
      </c>
      <c r="CP78" s="28"/>
      <c r="CQ78" s="29"/>
      <c r="CR78" s="29"/>
      <c r="CS78" s="29"/>
      <c r="CT78" s="29"/>
      <c r="CU78" s="29"/>
      <c r="CV78" s="29"/>
      <c r="EI78" s="27" t="s">
        <v>712</v>
      </c>
      <c r="EL78" s="46">
        <v>254044578</v>
      </c>
      <c r="EM78" s="46">
        <v>52008</v>
      </c>
      <c r="EN78" s="46">
        <v>55391.146333333301</v>
      </c>
      <c r="EO78" s="46">
        <v>27.737178935069299</v>
      </c>
      <c r="EP78" s="46">
        <v>593.34333333333302</v>
      </c>
      <c r="EQ78" s="46">
        <v>0.45804218580289502</v>
      </c>
      <c r="ER78" s="46">
        <v>91332.428</v>
      </c>
      <c r="ES78" s="46">
        <v>45.734816224336498</v>
      </c>
      <c r="ET78" s="46">
        <v>595.06333333333305</v>
      </c>
      <c r="EU78" s="46">
        <v>0.40634704650054099</v>
      </c>
      <c r="EV78" s="46">
        <v>95402.046666666705</v>
      </c>
      <c r="EW78" s="46">
        <v>47.7726823568686</v>
      </c>
      <c r="EX78" s="46">
        <v>604.40333333333297</v>
      </c>
      <c r="EY78" s="46">
        <v>0.40175635211518101</v>
      </c>
      <c r="EZ78" s="46">
        <v>55910.134333333299</v>
      </c>
      <c r="FA78" s="46">
        <v>27.9970627608079</v>
      </c>
      <c r="FB78" s="46">
        <v>598.37</v>
      </c>
      <c r="FC78" s="46">
        <v>0.484171418965886</v>
      </c>
      <c r="FD78" s="46">
        <v>70208</v>
      </c>
      <c r="FE78" s="46">
        <v>73695.846999999994</v>
      </c>
      <c r="FF78" s="46">
        <v>36.903278417626403</v>
      </c>
      <c r="FG78" s="46">
        <v>591.4</v>
      </c>
      <c r="FH78" s="46">
        <v>0.41939259958524799</v>
      </c>
      <c r="FI78" s="46">
        <v>89313.245666666699</v>
      </c>
      <c r="FJ78" s="46">
        <v>44.723708395927197</v>
      </c>
      <c r="FK78" s="46">
        <v>613.05333333333294</v>
      </c>
      <c r="FL78" s="46">
        <v>0.38104577411255097</v>
      </c>
      <c r="FM78" s="46">
        <v>27526.199000000001</v>
      </c>
      <c r="FN78" s="46">
        <v>13.783775162744099</v>
      </c>
      <c r="FO78" s="46">
        <v>614.10666666666702</v>
      </c>
      <c r="FP78" s="46">
        <v>0.55952791463701002</v>
      </c>
      <c r="FQ78" s="46">
        <v>55807.452666666701</v>
      </c>
      <c r="FR78" s="46">
        <v>27.945644800534101</v>
      </c>
      <c r="FS78" s="46">
        <v>584.386666666667</v>
      </c>
      <c r="FT78" s="46">
        <v>0.48516724965621</v>
      </c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</row>
    <row r="79" spans="1:196" s="27" customFormat="1" ht="23.25" customHeight="1">
      <c r="A79" s="47" t="s">
        <v>12</v>
      </c>
      <c r="B79" s="47"/>
      <c r="C79" s="48"/>
      <c r="F79" s="48"/>
      <c r="I79" s="49" t="s">
        <v>442</v>
      </c>
      <c r="J79" s="47" t="s">
        <v>492</v>
      </c>
      <c r="K79" s="50" t="s">
        <v>124</v>
      </c>
      <c r="L79" s="51">
        <v>39588</v>
      </c>
      <c r="M79" s="52">
        <v>141</v>
      </c>
      <c r="N79" s="47" t="s">
        <v>478</v>
      </c>
      <c r="O79" s="47" t="s">
        <v>475</v>
      </c>
      <c r="P79" s="47"/>
      <c r="Q79" s="47" t="s">
        <v>454</v>
      </c>
      <c r="R79" s="47"/>
      <c r="S79" s="27">
        <v>20</v>
      </c>
      <c r="T79" s="27">
        <v>5</v>
      </c>
      <c r="U79" s="27">
        <v>2008</v>
      </c>
      <c r="W79" s="27" t="s">
        <v>451</v>
      </c>
      <c r="X79" s="53"/>
      <c r="Y79" s="54"/>
      <c r="AI79" s="27" t="s">
        <v>444</v>
      </c>
      <c r="AL79" s="49"/>
      <c r="AW79" s="27" t="s">
        <v>444</v>
      </c>
      <c r="BJ79" s="27" t="s">
        <v>444</v>
      </c>
      <c r="BX79" s="27">
        <v>121</v>
      </c>
      <c r="BY79" s="27">
        <v>120.5</v>
      </c>
      <c r="BZ79" s="27">
        <v>120.5</v>
      </c>
      <c r="CA79" s="27">
        <f t="shared" si="10"/>
        <v>120.66666666666667</v>
      </c>
      <c r="CB79" s="27">
        <v>84</v>
      </c>
      <c r="CC79" s="27">
        <v>84.5</v>
      </c>
      <c r="CD79" s="27">
        <v>84.5</v>
      </c>
      <c r="CE79" s="27">
        <f t="shared" si="11"/>
        <v>84.333333333333329</v>
      </c>
      <c r="CF79" s="27" t="s">
        <v>443</v>
      </c>
      <c r="CG79" s="55">
        <v>83</v>
      </c>
      <c r="CH79" s="55">
        <v>83</v>
      </c>
      <c r="CI79" s="55">
        <v>83</v>
      </c>
      <c r="CJ79" s="27">
        <f t="shared" si="13"/>
        <v>83</v>
      </c>
      <c r="CK79" s="27" t="s">
        <v>455</v>
      </c>
      <c r="CL79" s="27">
        <v>18.5</v>
      </c>
      <c r="CM79" s="27" t="s">
        <v>471</v>
      </c>
      <c r="CN79" s="27" t="s">
        <v>444</v>
      </c>
      <c r="CO79" s="42" t="s">
        <v>443</v>
      </c>
      <c r="CP79" s="28"/>
      <c r="CQ79" s="29"/>
      <c r="CR79" s="29"/>
      <c r="CS79" s="29"/>
      <c r="CT79" s="29"/>
      <c r="CU79" s="29"/>
      <c r="CV79" s="29"/>
      <c r="ED79" s="27">
        <v>19.5</v>
      </c>
      <c r="EL79" s="46">
        <v>254044579</v>
      </c>
      <c r="EM79" s="46">
        <v>52008</v>
      </c>
      <c r="EN79" s="46">
        <v>15227.241</v>
      </c>
      <c r="EO79" s="46">
        <v>7.6250580871307001</v>
      </c>
      <c r="EP79" s="46">
        <v>665.09</v>
      </c>
      <c r="EQ79" s="46">
        <v>0.58977948913942202</v>
      </c>
      <c r="ER79" s="46">
        <v>57564.942000000003</v>
      </c>
      <c r="ES79" s="46">
        <v>28.8257095643465</v>
      </c>
      <c r="ET79" s="46">
        <v>636.41333333333296</v>
      </c>
      <c r="EU79" s="46">
        <v>0.47554511776941</v>
      </c>
      <c r="EV79" s="46">
        <v>59887.057666666697</v>
      </c>
      <c r="EW79" s="46">
        <v>29.988511600734402</v>
      </c>
      <c r="EX79" s="46">
        <v>607.40666666666698</v>
      </c>
      <c r="EY79" s="46">
        <v>0.44173875555066899</v>
      </c>
      <c r="EZ79" s="46">
        <v>61793.195666666703</v>
      </c>
      <c r="FA79" s="46">
        <v>30.9430123518611</v>
      </c>
      <c r="FB79" s="46">
        <v>617.73666666666702</v>
      </c>
      <c r="FC79" s="46">
        <v>0.43347583462220501</v>
      </c>
      <c r="FD79" s="46">
        <v>70208</v>
      </c>
      <c r="FE79" s="46">
        <v>63837.347666666697</v>
      </c>
      <c r="FF79" s="46">
        <v>31.9666237689868</v>
      </c>
      <c r="FG79" s="46">
        <v>590.48333333333301</v>
      </c>
      <c r="FH79" s="46">
        <v>0.46500877459823697</v>
      </c>
      <c r="FI79" s="46"/>
      <c r="FJ79" s="46"/>
      <c r="FK79" s="46"/>
      <c r="FL79" s="46"/>
      <c r="FM79" s="46">
        <v>24232.867666666702</v>
      </c>
      <c r="FN79" s="46">
        <v>12.134635787013901</v>
      </c>
      <c r="FO79" s="46">
        <v>659.38</v>
      </c>
      <c r="FP79" s="46">
        <v>0.57114315260083104</v>
      </c>
      <c r="FQ79" s="46">
        <v>56201.620333333303</v>
      </c>
      <c r="FR79" s="46">
        <v>28.1430247037223</v>
      </c>
      <c r="FS79" s="46">
        <v>580.37333333333299</v>
      </c>
      <c r="FT79" s="46">
        <v>0.46364203348580701</v>
      </c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</row>
    <row r="80" spans="1:196" s="27" customFormat="1" ht="23.25" customHeight="1">
      <c r="A80" s="47" t="s">
        <v>13</v>
      </c>
      <c r="B80" s="47" t="s">
        <v>674</v>
      </c>
      <c r="C80" s="48">
        <v>0</v>
      </c>
      <c r="D80" s="27">
        <v>4</v>
      </c>
      <c r="E80" s="27">
        <v>4</v>
      </c>
      <c r="F80" s="48"/>
      <c r="G80" s="27">
        <v>4</v>
      </c>
      <c r="H80" s="27">
        <v>3</v>
      </c>
      <c r="I80" s="49" t="s">
        <v>458</v>
      </c>
      <c r="J80" s="47" t="s">
        <v>491</v>
      </c>
      <c r="K80" s="50" t="s">
        <v>124</v>
      </c>
      <c r="L80" s="51">
        <v>39588</v>
      </c>
      <c r="M80" s="52">
        <v>141</v>
      </c>
      <c r="N80" s="47" t="s">
        <v>454</v>
      </c>
      <c r="O80" s="47"/>
      <c r="P80" s="47"/>
      <c r="Q80" s="47" t="s">
        <v>462</v>
      </c>
      <c r="R80" s="47"/>
      <c r="S80" s="27">
        <v>20</v>
      </c>
      <c r="T80" s="27">
        <v>5</v>
      </c>
      <c r="U80" s="27">
        <v>2008</v>
      </c>
      <c r="W80" s="27" t="s">
        <v>451</v>
      </c>
      <c r="X80" s="53" t="s">
        <v>11</v>
      </c>
      <c r="Y80" s="54">
        <v>5</v>
      </c>
      <c r="Z80" s="27" t="s">
        <v>450</v>
      </c>
      <c r="AA80" s="28">
        <v>39618</v>
      </c>
      <c r="AB80" s="27">
        <v>171</v>
      </c>
      <c r="AC80" s="27" t="s">
        <v>443</v>
      </c>
      <c r="AD80" s="27">
        <v>4</v>
      </c>
      <c r="AE80" s="27">
        <v>4</v>
      </c>
      <c r="AF80" s="27">
        <v>4</v>
      </c>
      <c r="AG80" s="27" t="s">
        <v>449</v>
      </c>
      <c r="AI80" s="27" t="s">
        <v>443</v>
      </c>
      <c r="AJ80" s="27">
        <v>1</v>
      </c>
      <c r="AK80" s="27" t="s">
        <v>448</v>
      </c>
      <c r="AL80" s="49">
        <v>12</v>
      </c>
      <c r="AM80" s="27" t="s">
        <v>444</v>
      </c>
      <c r="AN80" s="27" t="s">
        <v>445</v>
      </c>
      <c r="AO80" s="28">
        <v>39672</v>
      </c>
      <c r="AQ80" s="27" t="s">
        <v>443</v>
      </c>
      <c r="AR80" s="27">
        <v>4</v>
      </c>
      <c r="AS80" s="27">
        <v>3</v>
      </c>
      <c r="AT80" s="27">
        <v>0</v>
      </c>
      <c r="AU80" s="27" t="s">
        <v>576</v>
      </c>
      <c r="AV80" s="27" t="s">
        <v>577</v>
      </c>
      <c r="AW80" s="27" t="s">
        <v>444</v>
      </c>
      <c r="BJ80" s="27" t="s">
        <v>444</v>
      </c>
      <c r="BW80" s="27">
        <f>AF80+AT80+BG80</f>
        <v>4</v>
      </c>
      <c r="BX80" s="27">
        <v>123</v>
      </c>
      <c r="BY80" s="27">
        <v>123</v>
      </c>
      <c r="BZ80" s="27">
        <v>123</v>
      </c>
      <c r="CA80" s="27">
        <f t="shared" si="10"/>
        <v>123</v>
      </c>
      <c r="CB80" s="27">
        <v>89</v>
      </c>
      <c r="CC80" s="27">
        <v>89</v>
      </c>
      <c r="CD80" s="27">
        <v>89</v>
      </c>
      <c r="CE80" s="27">
        <f t="shared" si="11"/>
        <v>89</v>
      </c>
      <c r="CF80" s="27" t="s">
        <v>443</v>
      </c>
      <c r="CG80" s="55">
        <v>90.5</v>
      </c>
      <c r="CH80" s="55">
        <v>90.5</v>
      </c>
      <c r="CI80" s="55">
        <v>90.5</v>
      </c>
      <c r="CJ80" s="27">
        <f t="shared" si="13"/>
        <v>90.5</v>
      </c>
      <c r="CK80" s="27" t="s">
        <v>443</v>
      </c>
      <c r="CL80" s="27">
        <v>19</v>
      </c>
      <c r="CM80" s="27" t="s">
        <v>471</v>
      </c>
      <c r="CN80" s="27" t="s">
        <v>444</v>
      </c>
      <c r="CO80" s="42" t="s">
        <v>443</v>
      </c>
      <c r="CP80" s="28"/>
      <c r="CQ80" s="29"/>
      <c r="CR80" s="29"/>
      <c r="CS80" s="29"/>
      <c r="CT80" s="29"/>
      <c r="CU80" s="29"/>
      <c r="CV80" s="29"/>
      <c r="ED80" s="27">
        <v>17.5</v>
      </c>
      <c r="EI80" s="27" t="s">
        <v>712</v>
      </c>
      <c r="EK80" s="27" t="s">
        <v>719</v>
      </c>
      <c r="EL80" s="46">
        <v>254044580</v>
      </c>
      <c r="EM80" s="46">
        <v>52008</v>
      </c>
      <c r="EN80" s="46">
        <v>26502.794000000002</v>
      </c>
      <c r="EO80" s="46">
        <v>13.271303955933901</v>
      </c>
      <c r="EP80" s="46">
        <v>681.45</v>
      </c>
      <c r="EQ80" s="46">
        <v>0.55388348416614297</v>
      </c>
      <c r="ER80" s="46">
        <v>52473.923999999999</v>
      </c>
      <c r="ES80" s="46">
        <v>26.2763765648473</v>
      </c>
      <c r="ET80" s="46">
        <v>594.756666666667</v>
      </c>
      <c r="EU80" s="46">
        <v>0.467134781903634</v>
      </c>
      <c r="EV80" s="46">
        <v>63687.466999999997</v>
      </c>
      <c r="EW80" s="46">
        <v>31.8915708562844</v>
      </c>
      <c r="EX80" s="46">
        <v>620.76</v>
      </c>
      <c r="EY80" s="46">
        <v>0.41557346183256699</v>
      </c>
      <c r="EZ80" s="46">
        <v>32609.391</v>
      </c>
      <c r="FA80" s="46">
        <v>16.329189283925899</v>
      </c>
      <c r="FB80" s="46">
        <v>601.77666666666698</v>
      </c>
      <c r="FC80" s="46">
        <v>0.54744972273524495</v>
      </c>
      <c r="FD80" s="46">
        <v>70208</v>
      </c>
      <c r="FE80" s="46">
        <v>56823.572333333301</v>
      </c>
      <c r="FF80" s="46">
        <v>28.454467868469401</v>
      </c>
      <c r="FG80" s="46">
        <v>611.79</v>
      </c>
      <c r="FH80" s="46">
        <v>0.485005375366799</v>
      </c>
      <c r="FI80" s="46">
        <v>60989.167666666697</v>
      </c>
      <c r="FJ80" s="46">
        <v>30.540394424970799</v>
      </c>
      <c r="FK80" s="46">
        <v>611.79</v>
      </c>
      <c r="FL80" s="46">
        <v>0.47997820141178499</v>
      </c>
      <c r="FM80" s="46">
        <v>21430.043000000001</v>
      </c>
      <c r="FN80" s="46">
        <v>10.7311181772659</v>
      </c>
      <c r="FO80" s="46">
        <v>684.79333333333295</v>
      </c>
      <c r="FP80" s="46">
        <v>0.59576003027688795</v>
      </c>
      <c r="FQ80" s="46">
        <v>38892.506666666697</v>
      </c>
      <c r="FR80" s="46">
        <v>19.475466533133002</v>
      </c>
      <c r="FS80" s="46">
        <v>630.46666666666704</v>
      </c>
      <c r="FT80" s="46">
        <v>0.52833895926034102</v>
      </c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</row>
    <row r="81" spans="1:215" s="27" customFormat="1" ht="23.25" customHeight="1">
      <c r="A81" s="47" t="s">
        <v>14</v>
      </c>
      <c r="B81" s="47" t="s">
        <v>82</v>
      </c>
      <c r="C81" s="48">
        <v>3</v>
      </c>
      <c r="D81" s="27">
        <v>2</v>
      </c>
      <c r="E81" s="27">
        <v>5</v>
      </c>
      <c r="F81" s="48">
        <v>1</v>
      </c>
      <c r="G81" s="27">
        <v>5</v>
      </c>
      <c r="H81" s="27">
        <v>2</v>
      </c>
      <c r="I81" s="49" t="s">
        <v>442</v>
      </c>
      <c r="J81" s="47" t="s">
        <v>467</v>
      </c>
      <c r="K81" s="50" t="s">
        <v>124</v>
      </c>
      <c r="L81" s="51">
        <v>39588</v>
      </c>
      <c r="M81" s="52">
        <v>141</v>
      </c>
      <c r="N81" s="47" t="s">
        <v>466</v>
      </c>
      <c r="O81" s="47" t="s">
        <v>462</v>
      </c>
      <c r="P81" s="47" t="s">
        <v>462</v>
      </c>
      <c r="Q81" s="47"/>
      <c r="R81" s="47"/>
      <c r="S81" s="27">
        <v>20</v>
      </c>
      <c r="T81" s="27">
        <v>5</v>
      </c>
      <c r="U81" s="27">
        <v>2008</v>
      </c>
      <c r="W81" s="27" t="s">
        <v>451</v>
      </c>
      <c r="X81" s="53" t="s">
        <v>127</v>
      </c>
      <c r="Y81" s="54">
        <v>10</v>
      </c>
      <c r="Z81" s="27" t="s">
        <v>445</v>
      </c>
      <c r="AA81" s="28">
        <v>39604</v>
      </c>
      <c r="AB81" s="27">
        <v>157</v>
      </c>
      <c r="AC81" s="27" t="s">
        <v>443</v>
      </c>
      <c r="AD81" s="27">
        <v>2</v>
      </c>
      <c r="AE81" s="27">
        <v>0</v>
      </c>
      <c r="AF81" s="27">
        <v>0</v>
      </c>
      <c r="AG81" s="27" t="s">
        <v>463</v>
      </c>
      <c r="AI81" s="27" t="s">
        <v>443</v>
      </c>
      <c r="AJ81" s="27">
        <v>0</v>
      </c>
      <c r="AK81" s="27" t="s">
        <v>519</v>
      </c>
      <c r="AL81" s="49">
        <v>11</v>
      </c>
      <c r="AM81" s="27" t="s">
        <v>444</v>
      </c>
      <c r="AN81" s="27" t="s">
        <v>445</v>
      </c>
      <c r="AO81" s="28">
        <v>39617</v>
      </c>
      <c r="AQ81" s="27" t="s">
        <v>443</v>
      </c>
      <c r="AR81" s="27">
        <v>5</v>
      </c>
      <c r="AS81" s="27">
        <v>5</v>
      </c>
      <c r="AT81" s="27">
        <v>5</v>
      </c>
      <c r="AU81" s="27" t="s">
        <v>449</v>
      </c>
      <c r="AW81" s="27" t="s">
        <v>443</v>
      </c>
      <c r="AX81" s="27" t="s">
        <v>520</v>
      </c>
      <c r="AY81" s="27">
        <v>10</v>
      </c>
      <c r="AZ81" s="27" t="s">
        <v>444</v>
      </c>
      <c r="BA81" s="27" t="s">
        <v>445</v>
      </c>
      <c r="BB81" s="28">
        <v>39673</v>
      </c>
      <c r="BD81" s="27" t="s">
        <v>443</v>
      </c>
      <c r="BE81" s="27">
        <v>2</v>
      </c>
      <c r="BF81" s="27">
        <v>2</v>
      </c>
      <c r="BG81" s="27">
        <v>2</v>
      </c>
      <c r="BH81" s="27" t="s">
        <v>449</v>
      </c>
      <c r="BJ81" s="27" t="s">
        <v>444</v>
      </c>
      <c r="BW81" s="27">
        <f>AF81+AT81+BG81</f>
        <v>7</v>
      </c>
      <c r="BX81" s="27">
        <v>119</v>
      </c>
      <c r="BY81" s="27">
        <v>119</v>
      </c>
      <c r="BZ81" s="27">
        <v>119</v>
      </c>
      <c r="CA81" s="27">
        <f t="shared" si="10"/>
        <v>119</v>
      </c>
      <c r="CB81" s="27">
        <v>75</v>
      </c>
      <c r="CC81" s="27">
        <v>75</v>
      </c>
      <c r="CD81" s="27">
        <v>75</v>
      </c>
      <c r="CE81" s="27">
        <f t="shared" si="11"/>
        <v>75</v>
      </c>
      <c r="CF81" s="27" t="s">
        <v>443</v>
      </c>
      <c r="CG81" s="55">
        <v>75</v>
      </c>
      <c r="CH81" s="55">
        <v>75</v>
      </c>
      <c r="CI81" s="55">
        <v>75</v>
      </c>
      <c r="CJ81" s="27">
        <f t="shared" si="13"/>
        <v>75</v>
      </c>
      <c r="CK81" s="27" t="s">
        <v>443</v>
      </c>
      <c r="CL81" s="27">
        <v>17.25</v>
      </c>
      <c r="CM81" s="27" t="s">
        <v>471</v>
      </c>
      <c r="CN81" s="27" t="s">
        <v>444</v>
      </c>
      <c r="CO81" s="42" t="s">
        <v>443</v>
      </c>
      <c r="CP81" s="28"/>
      <c r="CQ81" s="29"/>
      <c r="CR81" s="29"/>
      <c r="CS81" s="29"/>
      <c r="CT81" s="29"/>
      <c r="CU81" s="29"/>
      <c r="CV81" s="29"/>
      <c r="ED81" s="27">
        <v>18.5</v>
      </c>
      <c r="EJ81" s="27" t="s">
        <v>731</v>
      </c>
      <c r="EL81" s="46">
        <v>254044581</v>
      </c>
      <c r="EM81" s="46">
        <v>52008</v>
      </c>
      <c r="EN81" s="46">
        <v>72535.116999999998</v>
      </c>
      <c r="EO81" s="46">
        <v>36.3220415623435</v>
      </c>
      <c r="EP81" s="46">
        <v>614.39333333333298</v>
      </c>
      <c r="EQ81" s="46">
        <v>0.45479265596267099</v>
      </c>
      <c r="ER81" s="46">
        <v>62358.853333333303</v>
      </c>
      <c r="ES81" s="46">
        <v>31.226266065765302</v>
      </c>
      <c r="ET81" s="46">
        <v>598.39333333333298</v>
      </c>
      <c r="EU81" s="46">
        <v>0.49056245417091998</v>
      </c>
      <c r="EV81" s="46">
        <v>80414.258333333302</v>
      </c>
      <c r="EW81" s="46">
        <v>40.267530462360199</v>
      </c>
      <c r="EX81" s="46">
        <v>588.02333333333297</v>
      </c>
      <c r="EY81" s="46">
        <v>0.43245800829511499</v>
      </c>
      <c r="EZ81" s="46">
        <v>43376.743999999999</v>
      </c>
      <c r="FA81" s="46">
        <v>21.720953430145201</v>
      </c>
      <c r="FB81" s="46">
        <v>639.10666666666702</v>
      </c>
      <c r="FC81" s="46">
        <v>0.53379499050372903</v>
      </c>
      <c r="FD81" s="46">
        <v>70208</v>
      </c>
      <c r="FE81" s="46">
        <v>49033.612000000001</v>
      </c>
      <c r="FF81" s="46">
        <v>24.553636454682</v>
      </c>
      <c r="FG81" s="46">
        <v>646.78333333333296</v>
      </c>
      <c r="FH81" s="46">
        <v>0.473920810834219</v>
      </c>
      <c r="FI81" s="46">
        <v>56757.456333333299</v>
      </c>
      <c r="FJ81" s="46">
        <v>28.421360206977099</v>
      </c>
      <c r="FK81" s="46">
        <v>599.79</v>
      </c>
      <c r="FL81" s="46">
        <v>0.49756520465736398</v>
      </c>
      <c r="FM81" s="46">
        <v>29084.932000000001</v>
      </c>
      <c r="FN81" s="46">
        <v>14.5643124687031</v>
      </c>
      <c r="FO81" s="46">
        <v>606.46</v>
      </c>
      <c r="FP81" s="46">
        <v>0.56342182285623599</v>
      </c>
      <c r="FQ81" s="46">
        <v>42592.9263333333</v>
      </c>
      <c r="FR81" s="46">
        <v>21.3284558504423</v>
      </c>
      <c r="FS81" s="46">
        <v>609.41</v>
      </c>
      <c r="FT81" s="46">
        <v>0.49167291846022299</v>
      </c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</row>
    <row r="82" spans="1:215" s="27" customFormat="1" ht="23.25" customHeight="1">
      <c r="A82" s="47" t="s">
        <v>15</v>
      </c>
      <c r="B82" s="47" t="s">
        <v>83</v>
      </c>
      <c r="C82" s="48">
        <v>5</v>
      </c>
      <c r="D82" s="27">
        <v>4</v>
      </c>
      <c r="E82" s="27">
        <v>5</v>
      </c>
      <c r="F82" s="48"/>
      <c r="G82" s="27">
        <v>5</v>
      </c>
      <c r="H82" s="27">
        <v>5</v>
      </c>
      <c r="I82" s="49" t="s">
        <v>442</v>
      </c>
      <c r="J82" s="47" t="s">
        <v>459</v>
      </c>
      <c r="K82" s="50" t="s">
        <v>124</v>
      </c>
      <c r="L82" s="51">
        <v>39588</v>
      </c>
      <c r="M82" s="52">
        <v>141</v>
      </c>
      <c r="N82" s="47"/>
      <c r="O82" s="47"/>
      <c r="P82" s="47" t="s">
        <v>454</v>
      </c>
      <c r="Q82" s="47" t="s">
        <v>454</v>
      </c>
      <c r="R82" s="47"/>
      <c r="S82" s="27">
        <v>20</v>
      </c>
      <c r="T82" s="27">
        <v>5</v>
      </c>
      <c r="U82" s="27">
        <v>2008</v>
      </c>
      <c r="W82" s="27" t="s">
        <v>451</v>
      </c>
      <c r="X82" s="53" t="s">
        <v>123</v>
      </c>
      <c r="Y82" s="54">
        <v>4</v>
      </c>
      <c r="Z82" s="27" t="s">
        <v>450</v>
      </c>
      <c r="AA82" s="28">
        <v>39590</v>
      </c>
      <c r="AB82" s="27">
        <v>143</v>
      </c>
      <c r="AC82" s="27" t="s">
        <v>443</v>
      </c>
      <c r="AD82" s="27">
        <v>4</v>
      </c>
      <c r="AE82" s="27">
        <v>3</v>
      </c>
      <c r="AF82" s="27">
        <v>0</v>
      </c>
      <c r="AG82" s="27" t="s">
        <v>463</v>
      </c>
      <c r="AI82" s="27" t="s">
        <v>443</v>
      </c>
      <c r="AJ82" s="27">
        <v>0</v>
      </c>
      <c r="AK82" s="27" t="s">
        <v>519</v>
      </c>
      <c r="AL82" s="49">
        <v>3</v>
      </c>
      <c r="AM82" s="27" t="s">
        <v>444</v>
      </c>
      <c r="AN82" s="27" t="s">
        <v>450</v>
      </c>
      <c r="AO82" s="28">
        <v>39625</v>
      </c>
      <c r="AQ82" s="27" t="s">
        <v>443</v>
      </c>
      <c r="AR82" s="27">
        <v>5</v>
      </c>
      <c r="AS82" s="27">
        <v>5</v>
      </c>
      <c r="AT82" s="27">
        <v>5</v>
      </c>
      <c r="AU82" s="27" t="s">
        <v>449</v>
      </c>
      <c r="AW82" s="27" t="s">
        <v>444</v>
      </c>
      <c r="BJ82" s="27" t="s">
        <v>444</v>
      </c>
      <c r="BW82" s="27">
        <f>AF82+AT82+BG82</f>
        <v>5</v>
      </c>
      <c r="BX82" s="27">
        <v>114</v>
      </c>
      <c r="BY82" s="27">
        <v>114</v>
      </c>
      <c r="BZ82" s="27">
        <v>113.5</v>
      </c>
      <c r="CA82" s="27">
        <f t="shared" si="10"/>
        <v>113.83333333333333</v>
      </c>
      <c r="CB82" s="27">
        <v>80.5</v>
      </c>
      <c r="CC82" s="27">
        <v>80.5</v>
      </c>
      <c r="CD82" s="27">
        <v>81</v>
      </c>
      <c r="CE82" s="27">
        <f t="shared" si="11"/>
        <v>80.666666666666671</v>
      </c>
      <c r="CF82" s="27" t="s">
        <v>443</v>
      </c>
      <c r="CG82" s="55">
        <v>83</v>
      </c>
      <c r="CH82" s="55">
        <v>83</v>
      </c>
      <c r="CI82" s="55">
        <v>83</v>
      </c>
      <c r="CJ82" s="27">
        <f t="shared" si="13"/>
        <v>83</v>
      </c>
      <c r="CK82" s="27" t="s">
        <v>443</v>
      </c>
      <c r="CL82" s="27">
        <v>20</v>
      </c>
      <c r="CM82" s="27" t="s">
        <v>443</v>
      </c>
      <c r="CN82" s="27" t="s">
        <v>444</v>
      </c>
      <c r="CO82" s="42" t="s">
        <v>443</v>
      </c>
      <c r="CP82" s="28"/>
      <c r="CQ82" s="29"/>
      <c r="CR82" s="29"/>
      <c r="CS82" s="29"/>
      <c r="CT82" s="29"/>
      <c r="CU82" s="29"/>
      <c r="CV82" s="29"/>
      <c r="EJ82" s="27" t="s">
        <v>743</v>
      </c>
      <c r="EL82" s="46">
        <v>254044582</v>
      </c>
      <c r="EM82" s="46">
        <v>52008</v>
      </c>
      <c r="EN82" s="46">
        <v>38248.797666666702</v>
      </c>
      <c r="EO82" s="46">
        <v>19.153128526122501</v>
      </c>
      <c r="EP82" s="46">
        <v>628.82333333333304</v>
      </c>
      <c r="EQ82" s="46">
        <v>0.52915942632909096</v>
      </c>
      <c r="ER82" s="46">
        <v>82293.638000000006</v>
      </c>
      <c r="ES82" s="46">
        <v>41.208631947921901</v>
      </c>
      <c r="ET82" s="46">
        <v>561.75333333333299</v>
      </c>
      <c r="EU82" s="46">
        <v>0.37135684273754999</v>
      </c>
      <c r="EV82" s="46">
        <v>88238.348333333299</v>
      </c>
      <c r="EW82" s="46">
        <v>44.185452345184402</v>
      </c>
      <c r="EX82" s="46">
        <v>583.09333333333302</v>
      </c>
      <c r="EY82" s="46">
        <v>0.37836271103310298</v>
      </c>
      <c r="EZ82" s="46">
        <v>63367.476000000002</v>
      </c>
      <c r="FA82" s="46">
        <v>31.731335002503801</v>
      </c>
      <c r="FB82" s="46">
        <v>589.386666666667</v>
      </c>
      <c r="FC82" s="46">
        <v>0.44719730641219602</v>
      </c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</row>
    <row r="83" spans="1:215" s="27" customFormat="1" ht="23.25" customHeight="1">
      <c r="A83" s="47" t="s">
        <v>16</v>
      </c>
      <c r="B83" s="47"/>
      <c r="C83" s="48"/>
      <c r="F83" s="48"/>
      <c r="I83" s="49" t="s">
        <v>442</v>
      </c>
      <c r="J83" s="47" t="s">
        <v>491</v>
      </c>
      <c r="K83" s="50" t="s">
        <v>124</v>
      </c>
      <c r="L83" s="51">
        <v>39588</v>
      </c>
      <c r="M83" s="52">
        <v>141</v>
      </c>
      <c r="N83" s="47"/>
      <c r="O83" s="47"/>
      <c r="P83" s="47" t="s">
        <v>462</v>
      </c>
      <c r="Q83" s="47" t="s">
        <v>454</v>
      </c>
      <c r="R83" s="47"/>
      <c r="S83" s="27">
        <v>20</v>
      </c>
      <c r="T83" s="27">
        <v>5</v>
      </c>
      <c r="U83" s="27">
        <v>2008</v>
      </c>
      <c r="W83" s="27" t="s">
        <v>451</v>
      </c>
      <c r="X83" s="53"/>
      <c r="Y83" s="54"/>
      <c r="AI83" s="27" t="s">
        <v>444</v>
      </c>
      <c r="AL83" s="49"/>
      <c r="AW83" s="27" t="s">
        <v>444</v>
      </c>
      <c r="BJ83" s="27" t="s">
        <v>444</v>
      </c>
      <c r="BX83" s="27">
        <v>114.5</v>
      </c>
      <c r="BY83" s="27">
        <v>114.5</v>
      </c>
      <c r="BZ83" s="27">
        <v>114.5</v>
      </c>
      <c r="CA83" s="27">
        <f t="shared" si="10"/>
        <v>114.5</v>
      </c>
      <c r="CB83" s="27">
        <v>80.5</v>
      </c>
      <c r="CC83" s="27">
        <v>80.5</v>
      </c>
      <c r="CD83" s="27">
        <v>80.5</v>
      </c>
      <c r="CE83" s="27">
        <f t="shared" si="11"/>
        <v>80.5</v>
      </c>
      <c r="CF83" s="27" t="s">
        <v>443</v>
      </c>
      <c r="CG83" s="55">
        <v>79</v>
      </c>
      <c r="CH83" s="55">
        <v>79</v>
      </c>
      <c r="CI83" s="55">
        <v>79</v>
      </c>
      <c r="CJ83" s="27">
        <f t="shared" si="13"/>
        <v>79</v>
      </c>
      <c r="CK83" s="27" t="s">
        <v>443</v>
      </c>
      <c r="CL83" s="27">
        <v>18</v>
      </c>
      <c r="CM83" s="27" t="s">
        <v>443</v>
      </c>
      <c r="CN83" s="27" t="s">
        <v>444</v>
      </c>
      <c r="CO83" s="42" t="s">
        <v>443</v>
      </c>
      <c r="CP83" s="28"/>
      <c r="CQ83" s="29"/>
      <c r="CR83" s="29"/>
      <c r="CS83" s="29"/>
      <c r="CT83" s="29"/>
      <c r="CU83" s="29"/>
      <c r="CV83" s="29"/>
      <c r="EL83" s="46">
        <v>254044583</v>
      </c>
      <c r="EM83" s="46">
        <v>52008</v>
      </c>
      <c r="EN83" s="46">
        <v>35749.151666666701</v>
      </c>
      <c r="EO83" s="46">
        <v>17.901427975296301</v>
      </c>
      <c r="EP83" s="46">
        <v>606.14</v>
      </c>
      <c r="EQ83" s="46">
        <v>0.51288288462329501</v>
      </c>
      <c r="ER83" s="46">
        <v>88649.187333333306</v>
      </c>
      <c r="ES83" s="46">
        <v>44.391180437322703</v>
      </c>
      <c r="ET83" s="46">
        <v>617.14</v>
      </c>
      <c r="EU83" s="46">
        <v>0.367971983128981</v>
      </c>
      <c r="EV83" s="46">
        <v>72888.759000000005</v>
      </c>
      <c r="EW83" s="46">
        <v>36.499128192288403</v>
      </c>
      <c r="EX83" s="46">
        <v>561.73</v>
      </c>
      <c r="EY83" s="46">
        <v>0.40248219162887799</v>
      </c>
      <c r="EZ83" s="46">
        <v>54348.6743333333</v>
      </c>
      <c r="FA83" s="46">
        <v>27.215159906526502</v>
      </c>
      <c r="FB83" s="46">
        <v>635.06666666666695</v>
      </c>
      <c r="FC83" s="46">
        <v>0.49767015057035202</v>
      </c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</row>
    <row r="84" spans="1:215" s="27" customFormat="1" ht="23.25" customHeight="1">
      <c r="A84" s="47" t="s">
        <v>17</v>
      </c>
      <c r="B84" s="47" t="s">
        <v>678</v>
      </c>
      <c r="C84" s="48">
        <v>0</v>
      </c>
      <c r="D84" s="27">
        <v>6</v>
      </c>
      <c r="E84" s="27">
        <v>6</v>
      </c>
      <c r="F84" s="48">
        <v>0</v>
      </c>
      <c r="G84" s="27">
        <v>5</v>
      </c>
      <c r="H84" s="27">
        <v>4</v>
      </c>
      <c r="I84" s="49" t="s">
        <v>442</v>
      </c>
      <c r="J84" s="47" t="s">
        <v>467</v>
      </c>
      <c r="K84" s="50" t="s">
        <v>18</v>
      </c>
      <c r="L84" s="51">
        <v>39590</v>
      </c>
      <c r="M84" s="52">
        <v>143</v>
      </c>
      <c r="N84" s="47" t="s">
        <v>457</v>
      </c>
      <c r="O84" s="47"/>
      <c r="P84" s="47" t="s">
        <v>457</v>
      </c>
      <c r="Q84" s="47" t="s">
        <v>457</v>
      </c>
      <c r="R84" s="47"/>
      <c r="S84" s="27">
        <v>22</v>
      </c>
      <c r="T84" s="27">
        <v>5</v>
      </c>
      <c r="U84" s="27">
        <v>2008</v>
      </c>
      <c r="W84" s="27" t="s">
        <v>451</v>
      </c>
      <c r="X84" s="53" t="s">
        <v>509</v>
      </c>
      <c r="Y84" s="54">
        <v>6</v>
      </c>
      <c r="Z84" s="27" t="s">
        <v>450</v>
      </c>
      <c r="AA84" s="28">
        <v>39588</v>
      </c>
      <c r="AB84" s="27">
        <v>141</v>
      </c>
      <c r="AC84" s="27" t="s">
        <v>443</v>
      </c>
      <c r="AD84" s="27">
        <v>6</v>
      </c>
      <c r="AE84" s="27">
        <v>6</v>
      </c>
      <c r="AF84" s="27">
        <v>6</v>
      </c>
      <c r="AG84" s="27" t="s">
        <v>449</v>
      </c>
      <c r="AH84" s="27" t="s">
        <v>510</v>
      </c>
      <c r="AI84" s="27" t="s">
        <v>443</v>
      </c>
      <c r="AJ84" s="27">
        <v>1</v>
      </c>
      <c r="AK84" s="27" t="s">
        <v>448</v>
      </c>
      <c r="AL84" s="49">
        <v>6</v>
      </c>
      <c r="AM84" s="27" t="s">
        <v>443</v>
      </c>
      <c r="AN84" s="27" t="s">
        <v>450</v>
      </c>
      <c r="AO84" s="28">
        <v>39637</v>
      </c>
      <c r="AQ84" s="27" t="s">
        <v>443</v>
      </c>
      <c r="AR84" s="27">
        <v>5</v>
      </c>
      <c r="AS84" s="27">
        <v>4</v>
      </c>
      <c r="AT84" s="27">
        <v>4</v>
      </c>
      <c r="AU84" s="27" t="s">
        <v>449</v>
      </c>
      <c r="AW84" s="27" t="s">
        <v>444</v>
      </c>
      <c r="BJ84" s="27" t="s">
        <v>444</v>
      </c>
      <c r="BW84" s="27">
        <f t="shared" ref="BW84:BW95" si="14">AF84+AT84+BG84</f>
        <v>10</v>
      </c>
      <c r="BX84" s="27">
        <v>119</v>
      </c>
      <c r="BY84" s="27">
        <v>119</v>
      </c>
      <c r="BZ84" s="27">
        <v>119</v>
      </c>
      <c r="CA84" s="27">
        <f t="shared" si="10"/>
        <v>119</v>
      </c>
      <c r="CB84" s="27">
        <v>75</v>
      </c>
      <c r="CC84" s="27">
        <v>75</v>
      </c>
      <c r="CD84" s="27">
        <v>75</v>
      </c>
      <c r="CE84" s="27">
        <f t="shared" si="11"/>
        <v>75</v>
      </c>
      <c r="CF84" s="27" t="s">
        <v>511</v>
      </c>
      <c r="CG84" s="55">
        <v>75</v>
      </c>
      <c r="CH84" s="55">
        <v>75</v>
      </c>
      <c r="CI84" s="55">
        <v>75</v>
      </c>
      <c r="CJ84" s="27">
        <f t="shared" si="13"/>
        <v>75</v>
      </c>
      <c r="CK84" s="27" t="s">
        <v>511</v>
      </c>
      <c r="CL84" s="27">
        <v>20.75</v>
      </c>
      <c r="CM84" s="27" t="s">
        <v>471</v>
      </c>
      <c r="CN84" s="27" t="s">
        <v>444</v>
      </c>
      <c r="CO84" s="42" t="s">
        <v>443</v>
      </c>
      <c r="CP84" s="28"/>
      <c r="CQ84" s="29"/>
      <c r="CR84" s="29"/>
      <c r="CS84" s="29"/>
      <c r="CT84" s="29"/>
      <c r="CU84" s="29"/>
      <c r="CV84" s="29"/>
      <c r="ED84" s="27">
        <v>18</v>
      </c>
      <c r="EE84" s="27">
        <v>17.5</v>
      </c>
      <c r="EL84" s="46">
        <v>254044584</v>
      </c>
      <c r="EM84" s="46">
        <v>52208</v>
      </c>
      <c r="EN84" s="46">
        <v>41741.713000000003</v>
      </c>
      <c r="EO84" s="46">
        <v>20.902209814722099</v>
      </c>
      <c r="EP84" s="46">
        <v>607.743333333333</v>
      </c>
      <c r="EQ84" s="46">
        <v>0.51848581509470304</v>
      </c>
      <c r="ER84" s="46">
        <v>78913.277333333303</v>
      </c>
      <c r="ES84" s="46">
        <v>39.515912535469901</v>
      </c>
      <c r="ET84" s="46">
        <v>583.72333333333302</v>
      </c>
      <c r="EU84" s="46">
        <v>0.42849243441269302</v>
      </c>
      <c r="EV84" s="46">
        <v>87266.576000000001</v>
      </c>
      <c r="EW84" s="46">
        <v>43.698836254381597</v>
      </c>
      <c r="EX84" s="46">
        <v>617.78</v>
      </c>
      <c r="EY84" s="46">
        <v>0.39281919773547602</v>
      </c>
      <c r="EZ84" s="46">
        <v>76819.891333333304</v>
      </c>
      <c r="FA84" s="46">
        <v>38.467647137372701</v>
      </c>
      <c r="FB84" s="46">
        <v>624.10333333333301</v>
      </c>
      <c r="FC84" s="46">
        <v>0.44726691003243801</v>
      </c>
      <c r="FD84" s="46">
        <v>62808</v>
      </c>
      <c r="FE84" s="46">
        <v>75919.335000000006</v>
      </c>
      <c r="FF84" s="46">
        <v>38.016692538808201</v>
      </c>
      <c r="FG84" s="46">
        <v>586.76</v>
      </c>
      <c r="FH84" s="46">
        <v>0.40623871368272002</v>
      </c>
      <c r="FI84" s="46">
        <v>71884.111999999994</v>
      </c>
      <c r="FJ84" s="46">
        <v>35.996050075112699</v>
      </c>
      <c r="FK84" s="46">
        <v>592.43333333333305</v>
      </c>
      <c r="FL84" s="46">
        <v>0.44110493055011402</v>
      </c>
      <c r="FM84" s="46">
        <v>45955.274333333298</v>
      </c>
      <c r="FN84" s="46">
        <v>23.0121553997663</v>
      </c>
      <c r="FO84" s="46">
        <v>568.40666666666698</v>
      </c>
      <c r="FP84" s="46">
        <v>0.450050605515323</v>
      </c>
      <c r="FQ84" s="46">
        <v>76680.049666666702</v>
      </c>
      <c r="FR84" s="46">
        <v>38.397621265231201</v>
      </c>
      <c r="FS84" s="46">
        <v>565.39</v>
      </c>
      <c r="FT84" s="46">
        <v>0.385865713931136</v>
      </c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</row>
    <row r="85" spans="1:215" s="27" customFormat="1" ht="23.25" customHeight="1">
      <c r="A85" s="47" t="s">
        <v>19</v>
      </c>
      <c r="B85" s="47"/>
      <c r="C85" s="48"/>
      <c r="D85" s="27">
        <v>4</v>
      </c>
      <c r="E85" s="27">
        <v>4</v>
      </c>
      <c r="F85" s="48"/>
      <c r="G85" s="27">
        <v>4</v>
      </c>
      <c r="H85" s="27">
        <v>3</v>
      </c>
      <c r="I85" s="49" t="s">
        <v>442</v>
      </c>
      <c r="J85" s="47" t="s">
        <v>491</v>
      </c>
      <c r="K85" s="50" t="s">
        <v>18</v>
      </c>
      <c r="L85" s="51">
        <v>39590</v>
      </c>
      <c r="M85" s="52">
        <v>143</v>
      </c>
      <c r="N85" s="47"/>
      <c r="O85" s="47"/>
      <c r="P85" s="47" t="s">
        <v>462</v>
      </c>
      <c r="Q85" s="47" t="s">
        <v>462</v>
      </c>
      <c r="R85" s="47"/>
      <c r="S85" s="27">
        <v>22</v>
      </c>
      <c r="T85" s="27">
        <v>5</v>
      </c>
      <c r="U85" s="27">
        <v>2008</v>
      </c>
      <c r="W85" s="27" t="s">
        <v>451</v>
      </c>
      <c r="X85" s="53" t="s">
        <v>21</v>
      </c>
      <c r="Y85" s="54">
        <v>16</v>
      </c>
      <c r="Z85" s="27" t="s">
        <v>450</v>
      </c>
      <c r="AA85" s="28">
        <v>39594</v>
      </c>
      <c r="AB85" s="27">
        <v>147</v>
      </c>
      <c r="AC85" s="27" t="s">
        <v>443</v>
      </c>
      <c r="AD85" s="27">
        <v>4</v>
      </c>
      <c r="AE85" s="27">
        <v>4</v>
      </c>
      <c r="AF85" s="27">
        <v>4</v>
      </c>
      <c r="AG85" s="27" t="s">
        <v>449</v>
      </c>
      <c r="AI85" s="27" t="s">
        <v>443</v>
      </c>
      <c r="AJ85" s="27">
        <v>1</v>
      </c>
      <c r="AK85" s="27" t="s">
        <v>448</v>
      </c>
      <c r="AL85" s="49">
        <v>10</v>
      </c>
      <c r="AM85" s="27" t="s">
        <v>444</v>
      </c>
      <c r="AN85" s="27" t="s">
        <v>450</v>
      </c>
      <c r="AO85" s="28">
        <v>39634</v>
      </c>
      <c r="AQ85" s="27" t="s">
        <v>443</v>
      </c>
      <c r="AR85" s="27">
        <v>4</v>
      </c>
      <c r="AS85" s="27">
        <v>3</v>
      </c>
      <c r="AT85" s="27">
        <v>3</v>
      </c>
      <c r="AU85" s="27" t="s">
        <v>449</v>
      </c>
      <c r="AW85" s="27" t="s">
        <v>444</v>
      </c>
      <c r="BJ85" s="27" t="s">
        <v>444</v>
      </c>
      <c r="BW85" s="27">
        <f t="shared" si="14"/>
        <v>7</v>
      </c>
      <c r="BX85" s="27">
        <v>122</v>
      </c>
      <c r="BY85" s="27">
        <v>122</v>
      </c>
      <c r="BZ85" s="27">
        <v>122</v>
      </c>
      <c r="CA85" s="27">
        <f t="shared" si="10"/>
        <v>122</v>
      </c>
      <c r="CB85" s="27">
        <v>78</v>
      </c>
      <c r="CC85" s="27">
        <v>78</v>
      </c>
      <c r="CD85" s="27">
        <v>78</v>
      </c>
      <c r="CE85" s="27">
        <f t="shared" si="11"/>
        <v>78</v>
      </c>
      <c r="CF85" s="27" t="s">
        <v>443</v>
      </c>
      <c r="CG85" s="55">
        <v>79</v>
      </c>
      <c r="CH85" s="55">
        <v>79</v>
      </c>
      <c r="CI85" s="55">
        <v>79</v>
      </c>
      <c r="CJ85" s="27">
        <f t="shared" si="13"/>
        <v>79</v>
      </c>
      <c r="CK85" s="27" t="s">
        <v>443</v>
      </c>
      <c r="CL85" s="27">
        <v>21</v>
      </c>
      <c r="CM85" s="27" t="s">
        <v>471</v>
      </c>
      <c r="CN85" s="27" t="s">
        <v>444</v>
      </c>
      <c r="CO85" s="42" t="s">
        <v>443</v>
      </c>
      <c r="CP85" s="28"/>
      <c r="CQ85" s="29"/>
      <c r="CR85" s="29"/>
      <c r="CS85" s="29"/>
      <c r="CT85" s="29"/>
      <c r="CU85" s="29"/>
      <c r="CV85" s="29"/>
      <c r="ED85" s="27">
        <v>17</v>
      </c>
      <c r="EE85" s="27">
        <v>19</v>
      </c>
      <c r="EF85" s="27">
        <v>16.5</v>
      </c>
      <c r="EJ85" s="27" t="s">
        <v>734</v>
      </c>
      <c r="EL85" s="46">
        <v>254044585</v>
      </c>
      <c r="EM85" s="46">
        <v>52208</v>
      </c>
      <c r="EN85" s="46">
        <v>48512.421000000002</v>
      </c>
      <c r="EO85" s="46">
        <v>24.292649474211299</v>
      </c>
      <c r="EP85" s="46">
        <v>645.43666666666695</v>
      </c>
      <c r="EQ85" s="46">
        <v>0.49236615109304999</v>
      </c>
      <c r="ER85" s="46">
        <v>81345.831666666694</v>
      </c>
      <c r="ES85" s="46">
        <v>40.734016858621303</v>
      </c>
      <c r="ET85" s="46">
        <v>561.73</v>
      </c>
      <c r="EU85" s="46">
        <v>0.429599173383512</v>
      </c>
      <c r="EV85" s="46">
        <v>94510.581666666694</v>
      </c>
      <c r="EW85" s="46">
        <v>47.326280253713897</v>
      </c>
      <c r="EX85" s="46">
        <v>611.09666666666703</v>
      </c>
      <c r="EY85" s="46">
        <v>0.37875664382299301</v>
      </c>
      <c r="EZ85" s="46">
        <v>40737.726999999999</v>
      </c>
      <c r="FA85" s="46">
        <v>20.399462694041102</v>
      </c>
      <c r="FB85" s="46">
        <v>628.09666666666703</v>
      </c>
      <c r="FC85" s="46">
        <v>0.53571138087257397</v>
      </c>
      <c r="FD85" s="46">
        <v>62608</v>
      </c>
      <c r="FE85" s="46">
        <v>72445.681333333298</v>
      </c>
      <c r="FF85" s="46">
        <v>36.277256551493899</v>
      </c>
      <c r="FG85" s="46">
        <v>604.41666666666697</v>
      </c>
      <c r="FH85" s="46">
        <v>0.443241198085707</v>
      </c>
      <c r="FI85" s="46">
        <v>79337.567666666699</v>
      </c>
      <c r="FJ85" s="46">
        <v>39.728376397930198</v>
      </c>
      <c r="FK85" s="46">
        <v>614.05666666666696</v>
      </c>
      <c r="FL85" s="46">
        <v>0.42681468245043502</v>
      </c>
      <c r="FM85" s="46">
        <v>34185.7633333333</v>
      </c>
      <c r="FN85" s="46">
        <v>17.118559505925599</v>
      </c>
      <c r="FO85" s="46">
        <v>629.39333333333298</v>
      </c>
      <c r="FP85" s="46">
        <v>0.53699647058921995</v>
      </c>
      <c r="FQ85" s="46">
        <v>46556.436666666697</v>
      </c>
      <c r="FR85" s="46">
        <v>23.313188115506598</v>
      </c>
      <c r="FS85" s="46">
        <v>642.42333333333295</v>
      </c>
      <c r="FT85" s="46">
        <v>0.51367816370300301</v>
      </c>
      <c r="FU85" s="46">
        <v>80408</v>
      </c>
      <c r="FV85" s="46">
        <v>79773.717666666693</v>
      </c>
      <c r="FW85" s="46">
        <v>39.946779001836099</v>
      </c>
      <c r="FX85" s="46">
        <v>578.07666666666705</v>
      </c>
      <c r="FY85" s="46">
        <v>0.41268748530034499</v>
      </c>
      <c r="FZ85" s="46">
        <v>64574.292666666697</v>
      </c>
      <c r="GA85" s="46">
        <v>32.335649808045403</v>
      </c>
      <c r="GB85" s="46">
        <v>584.09</v>
      </c>
      <c r="GC85" s="46">
        <v>0.44251190801094897</v>
      </c>
      <c r="GD85" s="46">
        <v>29834.102999999999</v>
      </c>
      <c r="GE85" s="46">
        <v>14.939460691036601</v>
      </c>
      <c r="GF85" s="46">
        <v>626.73666666666702</v>
      </c>
      <c r="GG85" s="46">
        <v>0.47845564609253399</v>
      </c>
      <c r="GH85" s="46">
        <v>75016.900666666697</v>
      </c>
      <c r="GI85" s="46">
        <v>37.564797529627803</v>
      </c>
      <c r="GJ85" s="46">
        <v>569.04666666666697</v>
      </c>
      <c r="GK85" s="46">
        <v>0.40866040963929501</v>
      </c>
      <c r="GL85" s="46"/>
      <c r="GM85" s="46"/>
      <c r="GN85" s="46"/>
    </row>
    <row r="86" spans="1:215" s="27" customFormat="1" ht="23.25" customHeight="1">
      <c r="A86" s="47" t="s">
        <v>20</v>
      </c>
      <c r="B86" s="47"/>
      <c r="C86" s="48"/>
      <c r="D86" s="27">
        <v>5</v>
      </c>
      <c r="E86" s="27">
        <v>2</v>
      </c>
      <c r="F86" s="48"/>
      <c r="G86" s="27" t="s">
        <v>513</v>
      </c>
      <c r="H86" s="27">
        <v>3</v>
      </c>
      <c r="I86" s="49" t="s">
        <v>458</v>
      </c>
      <c r="J86" s="47" t="s">
        <v>459</v>
      </c>
      <c r="K86" s="50" t="s">
        <v>18</v>
      </c>
      <c r="L86" s="51">
        <v>39590</v>
      </c>
      <c r="M86" s="52">
        <v>143</v>
      </c>
      <c r="N86" s="47"/>
      <c r="O86" s="47"/>
      <c r="P86" s="47" t="s">
        <v>454</v>
      </c>
      <c r="Q86" s="47" t="s">
        <v>454</v>
      </c>
      <c r="R86" s="47"/>
      <c r="S86" s="27">
        <v>22</v>
      </c>
      <c r="T86" s="27">
        <v>5</v>
      </c>
      <c r="U86" s="27">
        <v>2008</v>
      </c>
      <c r="W86" s="27" t="s">
        <v>451</v>
      </c>
      <c r="X86" s="53" t="s">
        <v>228</v>
      </c>
      <c r="Y86" s="54" t="s">
        <v>512</v>
      </c>
      <c r="Z86" s="27" t="s">
        <v>450</v>
      </c>
      <c r="AA86" s="28">
        <v>39593</v>
      </c>
      <c r="AB86" s="27">
        <v>146</v>
      </c>
      <c r="AC86" s="27" t="s">
        <v>443</v>
      </c>
      <c r="AD86" s="27">
        <v>5</v>
      </c>
      <c r="AE86" s="27">
        <v>2</v>
      </c>
      <c r="AF86" s="27">
        <v>2</v>
      </c>
      <c r="AG86" s="27" t="s">
        <v>449</v>
      </c>
      <c r="AI86" s="27" t="s">
        <v>443</v>
      </c>
      <c r="AJ86" s="27">
        <v>1</v>
      </c>
      <c r="AK86" s="27" t="s">
        <v>448</v>
      </c>
      <c r="AL86" s="49">
        <v>24</v>
      </c>
      <c r="AM86" s="27" t="s">
        <v>444</v>
      </c>
      <c r="AN86" s="27" t="s">
        <v>445</v>
      </c>
      <c r="AO86" s="28">
        <v>39640</v>
      </c>
      <c r="AQ86" s="27" t="s">
        <v>444</v>
      </c>
      <c r="AR86" s="27" t="s">
        <v>513</v>
      </c>
      <c r="AS86" s="27">
        <v>3</v>
      </c>
      <c r="AT86" s="27">
        <v>3</v>
      </c>
      <c r="AU86" s="27" t="s">
        <v>449</v>
      </c>
      <c r="AW86" s="27" t="s">
        <v>444</v>
      </c>
      <c r="BJ86" s="27" t="s">
        <v>444</v>
      </c>
      <c r="BW86" s="27">
        <f t="shared" si="14"/>
        <v>5</v>
      </c>
      <c r="BX86" s="27">
        <v>119</v>
      </c>
      <c r="BY86" s="27">
        <v>119</v>
      </c>
      <c r="BZ86" s="27">
        <v>119</v>
      </c>
      <c r="CA86" s="27">
        <f t="shared" si="10"/>
        <v>119</v>
      </c>
      <c r="CB86" s="27">
        <v>90</v>
      </c>
      <c r="CC86" s="27">
        <v>90.5</v>
      </c>
      <c r="CD86" s="27">
        <v>90.5</v>
      </c>
      <c r="CE86" s="27">
        <f t="shared" si="11"/>
        <v>90.333333333333329</v>
      </c>
      <c r="CF86" s="27" t="s">
        <v>443</v>
      </c>
      <c r="CG86" s="55">
        <v>91</v>
      </c>
      <c r="CH86" s="55">
        <v>91</v>
      </c>
      <c r="CI86" s="55">
        <v>91</v>
      </c>
      <c r="CJ86" s="27">
        <f t="shared" si="13"/>
        <v>91</v>
      </c>
      <c r="CK86" s="27" t="s">
        <v>443</v>
      </c>
      <c r="CL86" s="27">
        <v>16</v>
      </c>
      <c r="CM86" s="27" t="s">
        <v>443</v>
      </c>
      <c r="CN86" s="27" t="s">
        <v>444</v>
      </c>
      <c r="CO86" s="42" t="s">
        <v>443</v>
      </c>
      <c r="CP86" s="28"/>
      <c r="CQ86" s="29"/>
      <c r="CR86" s="29"/>
      <c r="CS86" s="29"/>
      <c r="CT86" s="29"/>
      <c r="CU86" s="29"/>
      <c r="CV86" s="29"/>
      <c r="EI86" s="27" t="s">
        <v>626</v>
      </c>
      <c r="EJ86" s="27" t="s">
        <v>726</v>
      </c>
      <c r="EL86" s="46">
        <v>254044586</v>
      </c>
      <c r="EM86" s="46">
        <v>52208</v>
      </c>
      <c r="EN86" s="46">
        <v>0.48152815756677703</v>
      </c>
      <c r="EO86" s="46">
        <v>41393.302333333297</v>
      </c>
      <c r="EP86" s="46">
        <v>20.7277427808379</v>
      </c>
      <c r="EQ86" s="46">
        <v>660.743333333333</v>
      </c>
      <c r="ER86" s="46"/>
      <c r="ES86" s="46">
        <v>29.196976297780001</v>
      </c>
      <c r="ET86" s="46">
        <v>612.40333333333297</v>
      </c>
      <c r="EU86" s="46">
        <v>47253.883333333302</v>
      </c>
      <c r="EV86" s="46">
        <v>23.6624353196461</v>
      </c>
      <c r="EW86" s="46">
        <v>640.79333333333295</v>
      </c>
      <c r="EX86" s="46">
        <v>0.525964878906098</v>
      </c>
      <c r="EY86" s="46">
        <v>0.48196998249997403</v>
      </c>
      <c r="EZ86" s="46">
        <v>40555.712</v>
      </c>
      <c r="FA86" s="46">
        <v>20.3083184777166</v>
      </c>
      <c r="FB86" s="46">
        <v>669.74</v>
      </c>
      <c r="FC86" s="46">
        <v>0.511532537682443</v>
      </c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</row>
    <row r="87" spans="1:215" s="27" customFormat="1" ht="23.25" customHeight="1">
      <c r="A87" s="47" t="s">
        <v>21</v>
      </c>
      <c r="B87" s="47"/>
      <c r="C87" s="48"/>
      <c r="D87" s="27">
        <v>4</v>
      </c>
      <c r="E87" s="27">
        <v>4</v>
      </c>
      <c r="F87" s="48"/>
      <c r="G87" s="27">
        <v>4</v>
      </c>
      <c r="H87" s="27">
        <v>3</v>
      </c>
      <c r="I87" s="49" t="s">
        <v>458</v>
      </c>
      <c r="J87" s="47" t="s">
        <v>441</v>
      </c>
      <c r="K87" s="50" t="s">
        <v>18</v>
      </c>
      <c r="L87" s="51">
        <v>39590</v>
      </c>
      <c r="M87" s="52">
        <v>143</v>
      </c>
      <c r="N87" s="47"/>
      <c r="O87" s="47"/>
      <c r="P87" s="47" t="s">
        <v>454</v>
      </c>
      <c r="Q87" s="47"/>
      <c r="R87" s="47"/>
      <c r="S87" s="27">
        <v>22</v>
      </c>
      <c r="T87" s="27">
        <v>5</v>
      </c>
      <c r="U87" s="27">
        <v>2008</v>
      </c>
      <c r="W87" s="27" t="s">
        <v>451</v>
      </c>
      <c r="X87" s="53" t="s">
        <v>19</v>
      </c>
      <c r="Y87" s="54">
        <v>16</v>
      </c>
      <c r="Z87" s="27" t="s">
        <v>450</v>
      </c>
      <c r="AA87" s="28">
        <v>39594</v>
      </c>
      <c r="AB87" s="27">
        <v>147</v>
      </c>
      <c r="AC87" s="27" t="s">
        <v>443</v>
      </c>
      <c r="AD87" s="27">
        <v>4</v>
      </c>
      <c r="AE87" s="27">
        <v>4</v>
      </c>
      <c r="AF87" s="27">
        <v>4</v>
      </c>
      <c r="AG87" s="27" t="s">
        <v>449</v>
      </c>
      <c r="AI87" s="27" t="s">
        <v>443</v>
      </c>
      <c r="AJ87" s="27">
        <v>1</v>
      </c>
      <c r="AK87" s="27" t="s">
        <v>448</v>
      </c>
      <c r="AL87" s="49">
        <v>10</v>
      </c>
      <c r="AM87" s="27" t="s">
        <v>444</v>
      </c>
      <c r="AN87" s="27" t="s">
        <v>450</v>
      </c>
      <c r="AO87" s="28">
        <v>39634</v>
      </c>
      <c r="AQ87" s="27" t="s">
        <v>443</v>
      </c>
      <c r="AR87" s="27">
        <v>4</v>
      </c>
      <c r="AS87" s="27">
        <v>3</v>
      </c>
      <c r="AT87" s="27">
        <v>3</v>
      </c>
      <c r="AU87" s="27" t="s">
        <v>449</v>
      </c>
      <c r="AW87" s="27" t="s">
        <v>444</v>
      </c>
      <c r="BJ87" s="27" t="s">
        <v>444</v>
      </c>
      <c r="BW87" s="27">
        <f t="shared" si="14"/>
        <v>7</v>
      </c>
      <c r="BX87" s="27">
        <v>117.5</v>
      </c>
      <c r="BY87" s="27">
        <v>118</v>
      </c>
      <c r="BZ87" s="27">
        <v>117.5</v>
      </c>
      <c r="CA87" s="27">
        <f t="shared" si="10"/>
        <v>117.66666666666667</v>
      </c>
      <c r="CB87" s="27">
        <v>94</v>
      </c>
      <c r="CC87" s="27">
        <v>93</v>
      </c>
      <c r="CD87" s="27">
        <v>94</v>
      </c>
      <c r="CE87" s="27">
        <f t="shared" si="11"/>
        <v>93.666666666666671</v>
      </c>
      <c r="CF87" s="27" t="s">
        <v>443</v>
      </c>
      <c r="CG87" s="55">
        <v>97</v>
      </c>
      <c r="CH87" s="55">
        <v>97</v>
      </c>
      <c r="CI87" s="55">
        <v>97</v>
      </c>
      <c r="CJ87" s="27">
        <f t="shared" si="13"/>
        <v>97</v>
      </c>
      <c r="CK87" s="27" t="s">
        <v>514</v>
      </c>
      <c r="CL87" s="27">
        <v>15</v>
      </c>
      <c r="CM87" s="27" t="s">
        <v>471</v>
      </c>
      <c r="CN87" s="27" t="s">
        <v>444</v>
      </c>
      <c r="CO87" s="42" t="s">
        <v>443</v>
      </c>
      <c r="CP87" s="28"/>
      <c r="CQ87" s="29"/>
      <c r="CR87" s="29"/>
      <c r="CS87" s="29"/>
      <c r="CT87" s="29"/>
      <c r="CU87" s="29"/>
      <c r="CV87" s="29"/>
      <c r="ED87" s="27">
        <v>15.25</v>
      </c>
      <c r="EE87" s="27">
        <v>16</v>
      </c>
      <c r="EJ87" s="27" t="s">
        <v>734</v>
      </c>
      <c r="EL87" s="46">
        <v>254044587</v>
      </c>
      <c r="EM87" s="46">
        <v>52208</v>
      </c>
      <c r="EN87" s="46">
        <v>19324.278999999999</v>
      </c>
      <c r="EO87" s="46">
        <v>9.6766544817225792</v>
      </c>
      <c r="EP87" s="46">
        <v>688.49</v>
      </c>
      <c r="EQ87" s="46">
        <v>0.60982695374655405</v>
      </c>
      <c r="ER87" s="46">
        <v>70520.685333333298</v>
      </c>
      <c r="ES87" s="46">
        <v>35.3133126356201</v>
      </c>
      <c r="ET87" s="46">
        <v>625.75333333333299</v>
      </c>
      <c r="EU87" s="46">
        <v>0.42663279225484502</v>
      </c>
      <c r="EV87" s="46">
        <v>50552.19</v>
      </c>
      <c r="EW87" s="46">
        <v>25.3140660991487</v>
      </c>
      <c r="EX87" s="46">
        <v>623.74</v>
      </c>
      <c r="EY87" s="46">
        <v>0.48026380353144998</v>
      </c>
      <c r="EZ87" s="46">
        <v>36322.39</v>
      </c>
      <c r="FA87" s="46">
        <v>18.188477716574901</v>
      </c>
      <c r="FB87" s="46">
        <v>676.03</v>
      </c>
      <c r="FC87" s="46">
        <v>0.54683865794320796</v>
      </c>
      <c r="FD87" s="46">
        <v>62608</v>
      </c>
      <c r="FE87" s="46">
        <v>55887.26</v>
      </c>
      <c r="FF87" s="46">
        <v>27.985608412618902</v>
      </c>
      <c r="FG87" s="46">
        <v>574.08666666666704</v>
      </c>
      <c r="FH87" s="46">
        <v>0.47441581606521499</v>
      </c>
      <c r="FI87" s="46">
        <v>84039.123999999996</v>
      </c>
      <c r="FJ87" s="46">
        <v>42.0826860290436</v>
      </c>
      <c r="FK87" s="46">
        <v>578.80999999999995</v>
      </c>
      <c r="FL87" s="46">
        <v>0.42439114625275698</v>
      </c>
      <c r="FM87" s="46">
        <v>26065.808333333302</v>
      </c>
      <c r="FN87" s="46">
        <v>13.0524828910032</v>
      </c>
      <c r="FO87" s="46">
        <v>670.46666666666704</v>
      </c>
      <c r="FP87" s="46">
        <v>0.58501582876525404</v>
      </c>
      <c r="FQ87" s="46">
        <v>41923.7843333333</v>
      </c>
      <c r="FR87" s="46">
        <v>20.993382240026701</v>
      </c>
      <c r="FS87" s="46">
        <v>601.12333333333299</v>
      </c>
      <c r="FT87" s="46">
        <v>0.52287125436679205</v>
      </c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</row>
    <row r="88" spans="1:215" s="27" customFormat="1" ht="23.25" customHeight="1">
      <c r="A88" s="47" t="s">
        <v>22</v>
      </c>
      <c r="B88" s="47"/>
      <c r="C88" s="48"/>
      <c r="D88" s="27">
        <v>5</v>
      </c>
      <c r="E88" s="27">
        <v>5</v>
      </c>
      <c r="F88" s="48"/>
      <c r="G88" s="27">
        <v>5</v>
      </c>
      <c r="H88" s="27">
        <v>2</v>
      </c>
      <c r="I88" s="49" t="s">
        <v>442</v>
      </c>
      <c r="J88" s="47" t="s">
        <v>492</v>
      </c>
      <c r="K88" s="50" t="s">
        <v>18</v>
      </c>
      <c r="L88" s="51">
        <v>39590</v>
      </c>
      <c r="M88" s="52">
        <v>143</v>
      </c>
      <c r="N88" s="47" t="s">
        <v>466</v>
      </c>
      <c r="O88" s="47"/>
      <c r="P88" s="47" t="s">
        <v>452</v>
      </c>
      <c r="Q88" s="47" t="s">
        <v>457</v>
      </c>
      <c r="R88" s="47"/>
      <c r="S88" s="27">
        <v>22</v>
      </c>
      <c r="T88" s="27">
        <v>5</v>
      </c>
      <c r="U88" s="27">
        <v>2008</v>
      </c>
      <c r="W88" s="27" t="s">
        <v>451</v>
      </c>
      <c r="X88" s="53" t="s">
        <v>470</v>
      </c>
      <c r="Y88" s="54">
        <v>8</v>
      </c>
      <c r="Z88" s="27" t="s">
        <v>450</v>
      </c>
      <c r="AA88" s="28">
        <v>39590</v>
      </c>
      <c r="AB88" s="27">
        <v>143</v>
      </c>
      <c r="AC88" s="27" t="s">
        <v>443</v>
      </c>
      <c r="AD88" s="27">
        <v>5</v>
      </c>
      <c r="AE88" s="27">
        <v>5</v>
      </c>
      <c r="AF88" s="27">
        <v>5</v>
      </c>
      <c r="AG88" s="27" t="s">
        <v>449</v>
      </c>
      <c r="AI88" s="27" t="s">
        <v>443</v>
      </c>
      <c r="AJ88" s="27">
        <v>1</v>
      </c>
      <c r="AK88" s="27" t="s">
        <v>448</v>
      </c>
      <c r="AL88" s="49">
        <v>7</v>
      </c>
      <c r="AM88" s="27" t="s">
        <v>444</v>
      </c>
      <c r="AN88" s="27" t="s">
        <v>450</v>
      </c>
      <c r="AO88" s="28">
        <v>39632</v>
      </c>
      <c r="AQ88" s="27" t="s">
        <v>443</v>
      </c>
      <c r="AR88" s="27">
        <v>5</v>
      </c>
      <c r="AS88" s="27">
        <v>2</v>
      </c>
      <c r="AT88" s="27">
        <v>2</v>
      </c>
      <c r="AU88" s="27" t="s">
        <v>449</v>
      </c>
      <c r="AW88" s="27" t="s">
        <v>444</v>
      </c>
      <c r="BJ88" s="27" t="s">
        <v>444</v>
      </c>
      <c r="BW88" s="27">
        <f t="shared" si="14"/>
        <v>7</v>
      </c>
      <c r="BX88" s="27">
        <v>116.5</v>
      </c>
      <c r="BY88" s="27">
        <v>116.5</v>
      </c>
      <c r="BZ88" s="27">
        <v>117</v>
      </c>
      <c r="CA88" s="27">
        <f t="shared" si="10"/>
        <v>116.66666666666667</v>
      </c>
      <c r="CB88" s="27">
        <v>84</v>
      </c>
      <c r="CC88" s="27">
        <v>84</v>
      </c>
      <c r="CD88" s="27">
        <v>84</v>
      </c>
      <c r="CE88" s="27">
        <f t="shared" si="11"/>
        <v>84</v>
      </c>
      <c r="CF88" s="27" t="s">
        <v>455</v>
      </c>
      <c r="CG88" s="55">
        <v>84</v>
      </c>
      <c r="CH88" s="55">
        <v>84</v>
      </c>
      <c r="CI88" s="55">
        <v>84.5</v>
      </c>
      <c r="CJ88" s="27">
        <f t="shared" si="13"/>
        <v>84.166666666666671</v>
      </c>
      <c r="CK88" s="27" t="s">
        <v>455</v>
      </c>
      <c r="CL88" s="27">
        <v>21</v>
      </c>
      <c r="CM88" s="27" t="s">
        <v>471</v>
      </c>
      <c r="CN88" s="27" t="s">
        <v>444</v>
      </c>
      <c r="CO88" s="42" t="s">
        <v>443</v>
      </c>
      <c r="CP88" s="28"/>
      <c r="CQ88" s="29"/>
      <c r="CR88" s="29"/>
      <c r="CS88" s="29"/>
      <c r="CT88" s="29"/>
      <c r="CU88" s="29"/>
      <c r="CV88" s="29"/>
      <c r="ED88" s="27">
        <v>19</v>
      </c>
      <c r="EE88" s="27">
        <v>16</v>
      </c>
      <c r="EL88" s="46">
        <v>254044588</v>
      </c>
      <c r="EM88" s="46">
        <v>52208</v>
      </c>
      <c r="EN88" s="46">
        <v>39286.317999999999</v>
      </c>
      <c r="EO88" s="46">
        <v>19.672668002003</v>
      </c>
      <c r="EP88" s="46">
        <v>670.07333333333304</v>
      </c>
      <c r="EQ88" s="46">
        <v>0.52102238135855605</v>
      </c>
      <c r="ER88" s="46">
        <v>88479.047000000006</v>
      </c>
      <c r="ES88" s="46">
        <v>44.3059824737106</v>
      </c>
      <c r="ET88" s="46">
        <v>562.05999999999995</v>
      </c>
      <c r="EU88" s="46">
        <v>0.398335321253379</v>
      </c>
      <c r="EV88" s="46">
        <v>66353.927333333297</v>
      </c>
      <c r="EW88" s="46">
        <v>33.226803872475401</v>
      </c>
      <c r="EX88" s="46">
        <v>618.79</v>
      </c>
      <c r="EY88" s="46">
        <v>0.38827540073149203</v>
      </c>
      <c r="EZ88" s="46">
        <v>50490.396333333301</v>
      </c>
      <c r="FA88" s="46">
        <v>25.283122850943101</v>
      </c>
      <c r="FB88" s="46">
        <v>596.38</v>
      </c>
      <c r="FC88" s="46">
        <v>0.43060444983226698</v>
      </c>
      <c r="FD88" s="46">
        <v>70408</v>
      </c>
      <c r="FE88" s="46">
        <v>80296.684333333294</v>
      </c>
      <c r="FF88" s="46">
        <v>40.2086551493908</v>
      </c>
      <c r="FG88" s="46">
        <v>659.74666666666701</v>
      </c>
      <c r="FH88" s="46">
        <v>0.32520754443685501</v>
      </c>
      <c r="FI88" s="46">
        <v>79150.990999999995</v>
      </c>
      <c r="FJ88" s="46">
        <v>39.634947921882798</v>
      </c>
      <c r="FK88" s="46">
        <v>619.82666666666705</v>
      </c>
      <c r="FL88" s="46">
        <v>0.41374282056253697</v>
      </c>
      <c r="FM88" s="46">
        <v>39943.530333333299</v>
      </c>
      <c r="FN88" s="46">
        <v>20.001767818394299</v>
      </c>
      <c r="FO88" s="46">
        <v>663.47666666666703</v>
      </c>
      <c r="FP88" s="46">
        <v>0.51042316882862104</v>
      </c>
      <c r="FQ88" s="46">
        <v>57209.909666666703</v>
      </c>
      <c r="FR88" s="46">
        <v>28.6479267234185</v>
      </c>
      <c r="FS88" s="46">
        <v>645.82333333333304</v>
      </c>
      <c r="FT88" s="46">
        <v>0.479316654642787</v>
      </c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</row>
    <row r="89" spans="1:215" s="27" customFormat="1" ht="23.25" customHeight="1">
      <c r="A89" s="47" t="s">
        <v>23</v>
      </c>
      <c r="B89" s="47" t="s">
        <v>674</v>
      </c>
      <c r="C89" s="48">
        <v>0</v>
      </c>
      <c r="D89" s="27">
        <v>4</v>
      </c>
      <c r="E89" s="27">
        <v>3</v>
      </c>
      <c r="F89" s="48"/>
      <c r="G89" s="27">
        <v>5</v>
      </c>
      <c r="H89" s="27">
        <v>3</v>
      </c>
      <c r="I89" s="49" t="s">
        <v>442</v>
      </c>
      <c r="J89" s="47" t="s">
        <v>459</v>
      </c>
      <c r="K89" s="50" t="s">
        <v>24</v>
      </c>
      <c r="L89" s="51">
        <v>39591</v>
      </c>
      <c r="M89" s="52">
        <v>144</v>
      </c>
      <c r="N89" s="47" t="s">
        <v>460</v>
      </c>
      <c r="O89" s="47"/>
      <c r="P89" s="47"/>
      <c r="Q89" s="47" t="s">
        <v>457</v>
      </c>
      <c r="R89" s="51"/>
      <c r="S89" s="27">
        <v>23</v>
      </c>
      <c r="T89" s="27">
        <v>5</v>
      </c>
      <c r="U89" s="27">
        <v>2008</v>
      </c>
      <c r="W89" s="27" t="s">
        <v>451</v>
      </c>
      <c r="X89" s="53" t="s">
        <v>267</v>
      </c>
      <c r="Y89" s="54">
        <v>12</v>
      </c>
      <c r="Z89" s="27" t="s">
        <v>450</v>
      </c>
      <c r="AA89" s="28">
        <v>39586</v>
      </c>
      <c r="AB89" s="27">
        <v>139</v>
      </c>
      <c r="AC89" s="27" t="s">
        <v>443</v>
      </c>
      <c r="AD89" s="27">
        <v>4</v>
      </c>
      <c r="AE89" s="27">
        <v>3</v>
      </c>
      <c r="AF89" s="27">
        <v>4</v>
      </c>
      <c r="AG89" s="27" t="s">
        <v>449</v>
      </c>
      <c r="AI89" s="27" t="s">
        <v>443</v>
      </c>
      <c r="AJ89" s="27">
        <v>1</v>
      </c>
      <c r="AK89" s="27" t="s">
        <v>448</v>
      </c>
      <c r="AL89" s="49">
        <v>13</v>
      </c>
      <c r="AM89" s="27" t="s">
        <v>444</v>
      </c>
      <c r="AN89" s="27" t="s">
        <v>450</v>
      </c>
      <c r="AO89" s="28">
        <v>39625</v>
      </c>
      <c r="AQ89" s="27" t="s">
        <v>443</v>
      </c>
      <c r="AR89" s="27">
        <v>5</v>
      </c>
      <c r="AS89" s="27">
        <v>3</v>
      </c>
      <c r="AT89" s="27">
        <v>0</v>
      </c>
      <c r="AU89" s="27" t="s">
        <v>525</v>
      </c>
      <c r="AV89" s="27" t="s">
        <v>279</v>
      </c>
      <c r="AW89" s="27" t="s">
        <v>444</v>
      </c>
      <c r="BJ89" s="27" t="s">
        <v>444</v>
      </c>
      <c r="BW89" s="27">
        <f t="shared" si="14"/>
        <v>4</v>
      </c>
      <c r="BX89" s="27">
        <v>115</v>
      </c>
      <c r="BY89" s="27">
        <v>115</v>
      </c>
      <c r="BZ89" s="27">
        <v>115</v>
      </c>
      <c r="CA89" s="27">
        <f t="shared" si="10"/>
        <v>115</v>
      </c>
      <c r="CB89" s="27">
        <v>80</v>
      </c>
      <c r="CC89" s="27">
        <v>80</v>
      </c>
      <c r="CD89" s="27">
        <v>80</v>
      </c>
      <c r="CE89" s="27">
        <f t="shared" si="11"/>
        <v>80</v>
      </c>
      <c r="CF89" s="27" t="s">
        <v>443</v>
      </c>
      <c r="CG89" s="55">
        <v>81</v>
      </c>
      <c r="CH89" s="55">
        <v>81</v>
      </c>
      <c r="CI89" s="55">
        <v>81</v>
      </c>
      <c r="CJ89" s="27">
        <f t="shared" si="13"/>
        <v>81</v>
      </c>
      <c r="CK89" s="27" t="s">
        <v>443</v>
      </c>
      <c r="CL89" s="27">
        <v>21</v>
      </c>
      <c r="CM89" s="27" t="s">
        <v>471</v>
      </c>
      <c r="CN89" s="27" t="s">
        <v>280</v>
      </c>
      <c r="CO89" s="42" t="s">
        <v>443</v>
      </c>
      <c r="CP89" s="28">
        <v>38494</v>
      </c>
      <c r="CQ89" s="29">
        <v>1.1734888221438016</v>
      </c>
      <c r="CR89" s="29">
        <v>7.1472222222222221</v>
      </c>
      <c r="CS89" s="29">
        <v>3.2915090543259562</v>
      </c>
      <c r="CT89" s="29">
        <v>1.8633078470824953</v>
      </c>
      <c r="CU89" s="29">
        <v>0.8412716297786722</v>
      </c>
      <c r="CV89" s="29">
        <v>5.996088531187123</v>
      </c>
      <c r="CX89" s="57" t="s">
        <v>23</v>
      </c>
      <c r="CY89" s="58">
        <v>38508</v>
      </c>
      <c r="CZ89" s="59">
        <v>158</v>
      </c>
      <c r="DA89" s="60">
        <v>1.1950848956645856</v>
      </c>
      <c r="DB89" s="60">
        <v>9.8683333333333341</v>
      </c>
      <c r="DC89" s="60">
        <v>2.7645070422535216</v>
      </c>
      <c r="DD89" s="60">
        <v>1.5381408450704228</v>
      </c>
      <c r="DE89" s="60">
        <v>0.40705030181086521</v>
      </c>
      <c r="DF89" s="60">
        <v>4.7096981891348095</v>
      </c>
      <c r="DG89" s="60">
        <v>14</v>
      </c>
      <c r="DH89" s="60">
        <v>-1.2863903420523135</v>
      </c>
      <c r="DI89" s="57"/>
      <c r="DJ89" s="57" t="s">
        <v>23</v>
      </c>
      <c r="DK89" s="58">
        <v>38549</v>
      </c>
      <c r="DL89" s="59">
        <v>199</v>
      </c>
      <c r="DM89" s="60">
        <v>1.1369407788159267</v>
      </c>
      <c r="DN89" s="60">
        <v>8.8544444444444448</v>
      </c>
      <c r="DO89" s="60">
        <v>4.0845070422535219</v>
      </c>
      <c r="DP89" s="60">
        <v>1.124313883299799</v>
      </c>
      <c r="DQ89" s="60">
        <v>0.01</v>
      </c>
      <c r="DR89" s="60">
        <v>5.2188209255533202</v>
      </c>
      <c r="DS89" s="60">
        <v>41</v>
      </c>
      <c r="DT89" s="60">
        <v>0.50912273641851069</v>
      </c>
      <c r="ED89" s="27">
        <v>18.5</v>
      </c>
      <c r="EE89" s="27">
        <v>18</v>
      </c>
      <c r="EL89" s="46">
        <v>254044589</v>
      </c>
      <c r="EM89" s="46">
        <v>52308</v>
      </c>
      <c r="EN89" s="46">
        <v>44215.830666666698</v>
      </c>
      <c r="EO89" s="46">
        <v>22.1411270238691</v>
      </c>
      <c r="EP89" s="46">
        <v>660.43666666666695</v>
      </c>
      <c r="EQ89" s="46">
        <v>0.48286724708933099</v>
      </c>
      <c r="ER89" s="46">
        <v>70442.667333333302</v>
      </c>
      <c r="ES89" s="46">
        <v>35.274245034217998</v>
      </c>
      <c r="ET89" s="46">
        <v>599.113333333333</v>
      </c>
      <c r="EU89" s="46">
        <v>0.43693998647882099</v>
      </c>
      <c r="EV89" s="46">
        <v>70262.272333333298</v>
      </c>
      <c r="EW89" s="46">
        <v>35.183912034718702</v>
      </c>
      <c r="EX89" s="46">
        <v>595.14333333333298</v>
      </c>
      <c r="EY89" s="46">
        <v>0.43221894323982402</v>
      </c>
      <c r="EZ89" s="46">
        <v>47546.9073333333</v>
      </c>
      <c r="FA89" s="46">
        <v>23.8091674177934</v>
      </c>
      <c r="FB89" s="46">
        <v>640.14333333333298</v>
      </c>
      <c r="FC89" s="46">
        <v>0.50388699569624396</v>
      </c>
      <c r="FD89" s="46">
        <v>71708</v>
      </c>
      <c r="FE89" s="46">
        <v>62463.237999999998</v>
      </c>
      <c r="FF89" s="46">
        <v>31.2785368052078</v>
      </c>
      <c r="FG89" s="46">
        <v>646.39666666666699</v>
      </c>
      <c r="FH89" s="46">
        <v>0.44783616469657</v>
      </c>
      <c r="FI89" s="46">
        <v>63571.4656666667</v>
      </c>
      <c r="FJ89" s="46">
        <v>31.833483057920201</v>
      </c>
      <c r="FK89" s="46">
        <v>621.5</v>
      </c>
      <c r="FL89" s="46">
        <v>0.46370231720080102</v>
      </c>
      <c r="FM89" s="46">
        <v>42606.746666666702</v>
      </c>
      <c r="FN89" s="46">
        <v>21.335376397930201</v>
      </c>
      <c r="FO89" s="46">
        <v>670.11</v>
      </c>
      <c r="FP89" s="46">
        <v>0.50408727140335896</v>
      </c>
      <c r="FQ89" s="46">
        <v>62886.7633333333</v>
      </c>
      <c r="FR89" s="46">
        <v>31.490617593056299</v>
      </c>
      <c r="FS89" s="46">
        <v>629.05666666666696</v>
      </c>
      <c r="FT89" s="46">
        <v>0.43835997892585998</v>
      </c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</row>
    <row r="90" spans="1:215" s="27" customFormat="1" ht="23.25" customHeight="1">
      <c r="A90" s="47" t="s">
        <v>25</v>
      </c>
      <c r="B90" s="47" t="s">
        <v>677</v>
      </c>
      <c r="C90" s="48">
        <v>3</v>
      </c>
      <c r="D90" s="27">
        <v>5</v>
      </c>
      <c r="E90" s="27">
        <v>5</v>
      </c>
      <c r="F90" s="48">
        <v>1</v>
      </c>
      <c r="G90" s="27">
        <v>4</v>
      </c>
      <c r="H90" s="27">
        <v>4</v>
      </c>
      <c r="I90" s="49" t="s">
        <v>458</v>
      </c>
      <c r="J90" s="47" t="s">
        <v>441</v>
      </c>
      <c r="K90" s="50" t="s">
        <v>24</v>
      </c>
      <c r="L90" s="51">
        <v>39591</v>
      </c>
      <c r="M90" s="52">
        <v>144</v>
      </c>
      <c r="N90" s="47" t="s">
        <v>466</v>
      </c>
      <c r="O90" s="47"/>
      <c r="P90" s="47" t="s">
        <v>452</v>
      </c>
      <c r="Q90" s="47" t="s">
        <v>457</v>
      </c>
      <c r="R90" s="47"/>
      <c r="S90" s="27">
        <v>23</v>
      </c>
      <c r="T90" s="27">
        <v>5</v>
      </c>
      <c r="U90" s="27">
        <v>2008</v>
      </c>
      <c r="W90" s="27" t="s">
        <v>451</v>
      </c>
      <c r="X90" s="53" t="s">
        <v>185</v>
      </c>
      <c r="Y90" s="54">
        <v>14</v>
      </c>
      <c r="Z90" s="27" t="s">
        <v>450</v>
      </c>
      <c r="AA90" s="28">
        <v>39603</v>
      </c>
      <c r="AB90" s="27">
        <v>156</v>
      </c>
      <c r="AC90" s="27" t="s">
        <v>443</v>
      </c>
      <c r="AD90" s="27">
        <v>5</v>
      </c>
      <c r="AE90" s="27">
        <v>5</v>
      </c>
      <c r="AF90" s="27">
        <v>5</v>
      </c>
      <c r="AG90" s="27" t="s">
        <v>449</v>
      </c>
      <c r="AI90" s="27" t="s">
        <v>443</v>
      </c>
      <c r="AJ90" s="27">
        <v>1</v>
      </c>
      <c r="AK90" s="27" t="s">
        <v>448</v>
      </c>
      <c r="AL90" s="49">
        <v>37</v>
      </c>
      <c r="AM90" s="27" t="s">
        <v>444</v>
      </c>
      <c r="AN90" s="27" t="s">
        <v>445</v>
      </c>
      <c r="AO90" s="28">
        <v>39659</v>
      </c>
      <c r="AQ90" s="27" t="s">
        <v>443</v>
      </c>
      <c r="AR90" s="27">
        <v>4</v>
      </c>
      <c r="AS90" s="27">
        <v>4</v>
      </c>
      <c r="AT90" s="27">
        <v>4</v>
      </c>
      <c r="AU90" s="27" t="s">
        <v>449</v>
      </c>
      <c r="AW90" s="27" t="s">
        <v>444</v>
      </c>
      <c r="BJ90" s="27" t="s">
        <v>444</v>
      </c>
      <c r="BW90" s="27">
        <f t="shared" si="14"/>
        <v>9</v>
      </c>
      <c r="BX90" s="27">
        <v>115.5</v>
      </c>
      <c r="BY90" s="27">
        <v>115.5</v>
      </c>
      <c r="BZ90" s="27">
        <v>115</v>
      </c>
      <c r="CA90" s="27">
        <f t="shared" si="10"/>
        <v>115.33333333333333</v>
      </c>
      <c r="CB90" s="27">
        <v>87.5</v>
      </c>
      <c r="CC90" s="27">
        <v>88</v>
      </c>
      <c r="CD90" s="27">
        <v>88</v>
      </c>
      <c r="CE90" s="27">
        <f t="shared" si="11"/>
        <v>87.833333333333329</v>
      </c>
      <c r="CF90" s="27" t="s">
        <v>474</v>
      </c>
      <c r="CG90" s="55">
        <v>87</v>
      </c>
      <c r="CH90" s="55">
        <v>87.5</v>
      </c>
      <c r="CI90" s="55">
        <v>87</v>
      </c>
      <c r="CJ90" s="27">
        <f t="shared" si="13"/>
        <v>87.166666666666671</v>
      </c>
      <c r="CK90" s="27" t="s">
        <v>474</v>
      </c>
      <c r="CL90" s="27">
        <v>16.5</v>
      </c>
      <c r="CM90" s="27" t="s">
        <v>471</v>
      </c>
      <c r="CN90" s="27" t="s">
        <v>444</v>
      </c>
      <c r="CO90" s="42" t="s">
        <v>443</v>
      </c>
      <c r="CP90" s="28">
        <v>38494</v>
      </c>
      <c r="CQ90" s="29">
        <v>1.4028636415380171</v>
      </c>
      <c r="CR90" s="29">
        <v>10.421666666666667</v>
      </c>
      <c r="CS90" s="29">
        <v>8.0119114688128779</v>
      </c>
      <c r="CT90" s="29">
        <v>3.7432917505030185</v>
      </c>
      <c r="CU90" s="29">
        <v>0.98812072434607667</v>
      </c>
      <c r="CV90" s="29">
        <v>12.743323943661974</v>
      </c>
      <c r="CW90" s="27" t="s">
        <v>756</v>
      </c>
      <c r="EL90" s="46">
        <v>254044590</v>
      </c>
      <c r="EM90" s="46">
        <v>52308</v>
      </c>
      <c r="EN90" s="46">
        <v>29813.202000000001</v>
      </c>
      <c r="EO90" s="46">
        <v>14.928994491737599</v>
      </c>
      <c r="EP90" s="46">
        <v>687.8</v>
      </c>
      <c r="EQ90" s="46">
        <v>0.56637623732290399</v>
      </c>
      <c r="ER90" s="46">
        <v>45940.386666666702</v>
      </c>
      <c r="ES90" s="46">
        <v>23.004700383909199</v>
      </c>
      <c r="ET90" s="46">
        <v>595.41333333333296</v>
      </c>
      <c r="EU90" s="46">
        <v>0.53284147264480197</v>
      </c>
      <c r="EV90" s="46">
        <v>31849.304333333301</v>
      </c>
      <c r="EW90" s="46">
        <v>15.948575029210501</v>
      </c>
      <c r="EX90" s="46">
        <v>669.82666666666705</v>
      </c>
      <c r="EY90" s="46">
        <v>0.48023728737331001</v>
      </c>
      <c r="EZ90" s="46">
        <v>32738.855</v>
      </c>
      <c r="FA90" s="46">
        <v>16.394018527791701</v>
      </c>
      <c r="FB90" s="46">
        <v>656.82</v>
      </c>
      <c r="FC90" s="46">
        <v>0.56683254560555496</v>
      </c>
      <c r="FD90" s="46">
        <v>61608</v>
      </c>
      <c r="FE90" s="46">
        <v>42191.307666666697</v>
      </c>
      <c r="FF90" s="46">
        <v>21.127344850609202</v>
      </c>
      <c r="FG90" s="46">
        <v>647.75333333333299</v>
      </c>
      <c r="FH90" s="46">
        <v>0.50764309299565102</v>
      </c>
      <c r="FI90" s="46">
        <v>52497.919999999998</v>
      </c>
      <c r="FJ90" s="46">
        <v>26.288392588883301</v>
      </c>
      <c r="FK90" s="46">
        <v>621.5</v>
      </c>
      <c r="FL90" s="46">
        <v>0.52222186461599696</v>
      </c>
      <c r="FM90" s="46">
        <v>35661.796000000002</v>
      </c>
      <c r="FN90" s="46">
        <v>17.857684526790202</v>
      </c>
      <c r="FO90" s="46">
        <v>669.82666666666705</v>
      </c>
      <c r="FP90" s="46">
        <v>0.54408160896581703</v>
      </c>
      <c r="FQ90" s="46">
        <v>30408.455666666701</v>
      </c>
      <c r="FR90" s="46">
        <v>15.227068435987301</v>
      </c>
      <c r="FS90" s="46">
        <v>687.8</v>
      </c>
      <c r="FT90" s="46">
        <v>0.58891663213872802</v>
      </c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</row>
    <row r="91" spans="1:215" s="27" customFormat="1" ht="23.25" customHeight="1">
      <c r="A91" s="47" t="s">
        <v>26</v>
      </c>
      <c r="B91" s="47" t="s">
        <v>681</v>
      </c>
      <c r="C91" s="48">
        <v>4</v>
      </c>
      <c r="D91" s="27">
        <v>5</v>
      </c>
      <c r="E91" s="27">
        <v>4</v>
      </c>
      <c r="F91" s="48"/>
      <c r="G91" s="27">
        <v>4</v>
      </c>
      <c r="H91" s="27">
        <v>3</v>
      </c>
      <c r="I91" s="49" t="s">
        <v>458</v>
      </c>
      <c r="J91" s="47" t="s">
        <v>492</v>
      </c>
      <c r="K91" s="50" t="s">
        <v>24</v>
      </c>
      <c r="L91" s="51">
        <v>39591</v>
      </c>
      <c r="M91" s="52">
        <v>144</v>
      </c>
      <c r="N91" s="47" t="s">
        <v>486</v>
      </c>
      <c r="O91" s="47"/>
      <c r="P91" s="47" t="s">
        <v>457</v>
      </c>
      <c r="Q91" s="47" t="s">
        <v>457</v>
      </c>
      <c r="S91" s="27">
        <v>23</v>
      </c>
      <c r="T91" s="27">
        <v>5</v>
      </c>
      <c r="U91" s="27">
        <v>2008</v>
      </c>
      <c r="W91" s="27" t="s">
        <v>451</v>
      </c>
      <c r="X91" s="53" t="s">
        <v>182</v>
      </c>
      <c r="Y91" s="54">
        <v>17</v>
      </c>
      <c r="Z91" s="27" t="s">
        <v>450</v>
      </c>
      <c r="AA91" s="28">
        <v>39601</v>
      </c>
      <c r="AB91" s="27">
        <v>154</v>
      </c>
      <c r="AC91" s="27" t="s">
        <v>443</v>
      </c>
      <c r="AD91" s="27">
        <v>5</v>
      </c>
      <c r="AE91" s="27">
        <v>4</v>
      </c>
      <c r="AF91" s="27">
        <v>4</v>
      </c>
      <c r="AG91" s="27" t="s">
        <v>449</v>
      </c>
      <c r="AI91" s="27" t="s">
        <v>443</v>
      </c>
      <c r="AJ91" s="27">
        <v>1</v>
      </c>
      <c r="AK91" s="27" t="s">
        <v>448</v>
      </c>
      <c r="AL91" s="49">
        <v>38</v>
      </c>
      <c r="AM91" s="27" t="s">
        <v>444</v>
      </c>
      <c r="AN91" s="27" t="s">
        <v>445</v>
      </c>
      <c r="AO91" s="28">
        <v>39664</v>
      </c>
      <c r="AQ91" s="27" t="s">
        <v>443</v>
      </c>
      <c r="AR91" s="27">
        <v>4</v>
      </c>
      <c r="AS91" s="27">
        <v>3</v>
      </c>
      <c r="AT91" s="27">
        <v>0</v>
      </c>
      <c r="AU91" s="27" t="s">
        <v>525</v>
      </c>
      <c r="AV91" s="27" t="s">
        <v>281</v>
      </c>
      <c r="AW91" s="27" t="s">
        <v>444</v>
      </c>
      <c r="BJ91" s="27" t="s">
        <v>444</v>
      </c>
      <c r="BW91" s="27">
        <f t="shared" si="14"/>
        <v>4</v>
      </c>
      <c r="BX91" s="27">
        <v>118</v>
      </c>
      <c r="BY91" s="27">
        <v>118.5</v>
      </c>
      <c r="BZ91" s="27">
        <v>118</v>
      </c>
      <c r="CA91" s="27">
        <f t="shared" si="10"/>
        <v>118.16666666666667</v>
      </c>
      <c r="CB91" s="27">
        <v>84</v>
      </c>
      <c r="CC91" s="27">
        <v>84</v>
      </c>
      <c r="CD91" s="27">
        <v>84</v>
      </c>
      <c r="CE91" s="27">
        <f t="shared" si="11"/>
        <v>84</v>
      </c>
      <c r="CF91" s="27" t="s">
        <v>443</v>
      </c>
      <c r="CG91" s="55"/>
      <c r="CH91" s="55"/>
      <c r="CI91" s="55"/>
      <c r="CK91" s="27" t="s">
        <v>484</v>
      </c>
      <c r="CL91" s="27">
        <v>16.5</v>
      </c>
      <c r="CM91" s="27" t="s">
        <v>443</v>
      </c>
      <c r="CN91" s="27" t="s">
        <v>444</v>
      </c>
      <c r="CO91" s="42" t="s">
        <v>443</v>
      </c>
      <c r="CP91" s="28">
        <v>38494</v>
      </c>
      <c r="CQ91" s="29">
        <v>0.90261298260054823</v>
      </c>
      <c r="CR91" s="29">
        <v>8.918333333333333</v>
      </c>
      <c r="CS91" s="29">
        <v>6.4488048289738433</v>
      </c>
      <c r="CT91" s="29">
        <v>2.0699235412474852</v>
      </c>
      <c r="CU91" s="29">
        <v>0.37941247484909463</v>
      </c>
      <c r="CV91" s="29">
        <v>8.898140845070424</v>
      </c>
      <c r="CX91" s="57" t="s">
        <v>26</v>
      </c>
      <c r="CY91" s="58">
        <v>38508</v>
      </c>
      <c r="CZ91" s="59">
        <v>158</v>
      </c>
      <c r="DA91" s="60">
        <v>1.1158153749157174</v>
      </c>
      <c r="DB91" s="60">
        <v>6.5177777777777779</v>
      </c>
      <c r="DC91" s="60">
        <v>3.695098591549296</v>
      </c>
      <c r="DD91" s="60">
        <v>1.2967082494969819</v>
      </c>
      <c r="DE91" s="60">
        <v>9.8430583501006044E-2</v>
      </c>
      <c r="DF91" s="60">
        <v>5.0902374245472846</v>
      </c>
      <c r="DG91" s="60">
        <v>14</v>
      </c>
      <c r="DH91" s="60">
        <v>-3.8079034205231395</v>
      </c>
      <c r="DI91" s="57"/>
      <c r="ED91" s="27">
        <v>18</v>
      </c>
      <c r="EI91" s="27" t="s">
        <v>414</v>
      </c>
      <c r="EL91" s="46">
        <v>254044591</v>
      </c>
      <c r="EM91" s="46">
        <v>52308</v>
      </c>
      <c r="EN91" s="46">
        <v>42638.347000000002</v>
      </c>
      <c r="EO91" s="46">
        <v>21.351200300450699</v>
      </c>
      <c r="EP91" s="46">
        <v>652.45333333333303</v>
      </c>
      <c r="EQ91" s="46">
        <v>0.52793336871076102</v>
      </c>
      <c r="ER91" s="46">
        <v>80468.263999999996</v>
      </c>
      <c r="ES91" s="46">
        <v>40.294573860791203</v>
      </c>
      <c r="ET91" s="46">
        <v>596.44000000000005</v>
      </c>
      <c r="EU91" s="46">
        <v>0.419215708739544</v>
      </c>
      <c r="EV91" s="46">
        <v>59993.983666666703</v>
      </c>
      <c r="EW91" s="46">
        <v>30.042054915706899</v>
      </c>
      <c r="EX91" s="46">
        <v>694.15</v>
      </c>
      <c r="EY91" s="46">
        <v>0.42671225858281397</v>
      </c>
      <c r="EZ91" s="46">
        <v>49421.718000000001</v>
      </c>
      <c r="FA91" s="46">
        <v>24.747980971457199</v>
      </c>
      <c r="FB91" s="46">
        <v>615.78666666666697</v>
      </c>
      <c r="FC91" s="46">
        <v>0.48329252372028397</v>
      </c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</row>
    <row r="92" spans="1:215" s="27" customFormat="1" ht="23.25" customHeight="1">
      <c r="A92" s="47" t="s">
        <v>27</v>
      </c>
      <c r="B92" s="47" t="s">
        <v>677</v>
      </c>
      <c r="C92" s="48">
        <v>0</v>
      </c>
      <c r="D92" s="27">
        <v>5</v>
      </c>
      <c r="E92" s="27">
        <v>4</v>
      </c>
      <c r="F92" s="48">
        <v>1</v>
      </c>
      <c r="G92" s="27">
        <v>4</v>
      </c>
      <c r="H92" s="27">
        <v>4</v>
      </c>
      <c r="I92" s="49" t="s">
        <v>458</v>
      </c>
      <c r="J92" s="47" t="s">
        <v>491</v>
      </c>
      <c r="K92" s="50" t="s">
        <v>24</v>
      </c>
      <c r="L92" s="51">
        <v>39591</v>
      </c>
      <c r="M92" s="52">
        <v>144</v>
      </c>
      <c r="N92" s="47"/>
      <c r="O92" s="47"/>
      <c r="P92" s="47" t="s">
        <v>462</v>
      </c>
      <c r="Q92" s="47"/>
      <c r="R92" s="51"/>
      <c r="S92" s="27">
        <v>23</v>
      </c>
      <c r="T92" s="27">
        <v>5</v>
      </c>
      <c r="U92" s="27">
        <v>2008</v>
      </c>
      <c r="W92" s="27" t="s">
        <v>451</v>
      </c>
      <c r="X92" s="66" t="s">
        <v>36</v>
      </c>
      <c r="Y92" s="54">
        <v>16</v>
      </c>
      <c r="Z92" s="27" t="s">
        <v>450</v>
      </c>
      <c r="AA92" s="28">
        <v>39593</v>
      </c>
      <c r="AB92" s="27">
        <v>146</v>
      </c>
      <c r="AC92" s="27" t="s">
        <v>443</v>
      </c>
      <c r="AD92" s="27">
        <v>5</v>
      </c>
      <c r="AE92" s="27">
        <v>4</v>
      </c>
      <c r="AF92" s="27">
        <v>4</v>
      </c>
      <c r="AG92" s="27" t="s">
        <v>449</v>
      </c>
      <c r="AI92" s="27" t="s">
        <v>443</v>
      </c>
      <c r="AJ92" s="27">
        <v>1</v>
      </c>
      <c r="AK92" s="27" t="s">
        <v>448</v>
      </c>
      <c r="AL92" s="49">
        <v>36</v>
      </c>
      <c r="AM92" s="27" t="s">
        <v>444</v>
      </c>
      <c r="AN92" s="27" t="s">
        <v>445</v>
      </c>
      <c r="AO92" s="28">
        <v>39644</v>
      </c>
      <c r="AQ92" s="27" t="s">
        <v>443</v>
      </c>
      <c r="AR92" s="27">
        <v>4</v>
      </c>
      <c r="AS92" s="27">
        <v>4</v>
      </c>
      <c r="AT92" s="27">
        <v>4</v>
      </c>
      <c r="AU92" s="27" t="s">
        <v>449</v>
      </c>
      <c r="AW92" s="27" t="s">
        <v>444</v>
      </c>
      <c r="BJ92" s="27" t="s">
        <v>444</v>
      </c>
      <c r="BW92" s="27">
        <f t="shared" si="14"/>
        <v>8</v>
      </c>
      <c r="BX92" s="27">
        <v>125.2</v>
      </c>
      <c r="BY92" s="27">
        <v>125.5</v>
      </c>
      <c r="BZ92" s="27">
        <v>125.5</v>
      </c>
      <c r="CA92" s="27">
        <f t="shared" si="10"/>
        <v>125.39999999999999</v>
      </c>
      <c r="CB92" s="27">
        <v>95</v>
      </c>
      <c r="CC92" s="27">
        <v>95</v>
      </c>
      <c r="CD92" s="27">
        <v>95</v>
      </c>
      <c r="CE92" s="27">
        <f t="shared" si="11"/>
        <v>95</v>
      </c>
      <c r="CF92" s="27" t="s">
        <v>443</v>
      </c>
      <c r="CG92" s="55">
        <v>96</v>
      </c>
      <c r="CH92" s="55">
        <v>96</v>
      </c>
      <c r="CI92" s="55">
        <v>96</v>
      </c>
      <c r="CJ92" s="27">
        <f t="shared" ref="CJ92:CJ123" si="15">(CG92+CH92+CI92)/3</f>
        <v>96</v>
      </c>
      <c r="CK92" s="27" t="s">
        <v>443</v>
      </c>
      <c r="CL92" s="27">
        <v>19.5</v>
      </c>
      <c r="CM92" s="27" t="s">
        <v>443</v>
      </c>
      <c r="CN92" s="27" t="s">
        <v>282</v>
      </c>
      <c r="CO92" s="42" t="s">
        <v>443</v>
      </c>
      <c r="CP92" s="28">
        <v>38494</v>
      </c>
      <c r="CQ92" s="29">
        <v>1.2743834227970472</v>
      </c>
      <c r="CR92" s="29">
        <v>7.7413777777777772</v>
      </c>
      <c r="CS92" s="29">
        <v>4.1499008450704222</v>
      </c>
      <c r="CT92" s="29">
        <v>1.4578742857142859</v>
      </c>
      <c r="CU92" s="29">
        <v>0.16813698189134807</v>
      </c>
      <c r="CV92" s="29">
        <v>5.775912112676056</v>
      </c>
      <c r="CW92" s="27" t="s">
        <v>757</v>
      </c>
      <c r="CX92" s="57" t="s">
        <v>27</v>
      </c>
      <c r="CY92" s="58">
        <v>38508</v>
      </c>
      <c r="CZ92" s="59">
        <v>158</v>
      </c>
      <c r="DA92" s="60">
        <v>1.3782957819245354</v>
      </c>
      <c r="DB92" s="60">
        <v>9.1238888888888887</v>
      </c>
      <c r="DC92" s="60">
        <v>4.7135613682092563</v>
      </c>
      <c r="DD92" s="60">
        <v>1.4384386317907447</v>
      </c>
      <c r="DE92" s="60">
        <v>0.11233802816901411</v>
      </c>
      <c r="DF92" s="60">
        <v>6.2643380281690151</v>
      </c>
      <c r="DG92" s="60">
        <v>14</v>
      </c>
      <c r="DH92" s="60">
        <v>0.48842591549295911</v>
      </c>
      <c r="DI92" s="57" t="s">
        <v>757</v>
      </c>
      <c r="ED92" s="27">
        <v>18.5</v>
      </c>
      <c r="EI92" s="27" t="s">
        <v>412</v>
      </c>
      <c r="EJ92" s="27" t="s">
        <v>413</v>
      </c>
      <c r="EL92" s="46">
        <v>254044592</v>
      </c>
      <c r="EM92" s="46">
        <v>52308</v>
      </c>
      <c r="EN92" s="46">
        <v>35208.313000000002</v>
      </c>
      <c r="EO92" s="46">
        <v>17.630602403605401</v>
      </c>
      <c r="EP92" s="46">
        <v>621.82000000000005</v>
      </c>
      <c r="EQ92" s="46">
        <v>0.48446445580556602</v>
      </c>
      <c r="ER92" s="46">
        <v>49436.403666666702</v>
      </c>
      <c r="ES92" s="46">
        <v>24.755334835586702</v>
      </c>
      <c r="ET92" s="46">
        <v>646.14333333333298</v>
      </c>
      <c r="EU92" s="46">
        <v>0.49585987915408403</v>
      </c>
      <c r="EV92" s="46">
        <v>36136.527666666698</v>
      </c>
      <c r="EW92" s="46">
        <v>18.095406943749001</v>
      </c>
      <c r="EX92" s="46">
        <v>604.4</v>
      </c>
      <c r="EY92" s="46">
        <v>0.511500798444951</v>
      </c>
      <c r="EZ92" s="46">
        <v>37842.699999999997</v>
      </c>
      <c r="FA92" s="46">
        <v>18.949774661993001</v>
      </c>
      <c r="FB92" s="46">
        <v>614.40333333333297</v>
      </c>
      <c r="FC92" s="46">
        <v>0.50321944099429405</v>
      </c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</row>
    <row r="93" spans="1:215" s="27" customFormat="1" ht="23.25" customHeight="1">
      <c r="A93" s="47" t="s">
        <v>28</v>
      </c>
      <c r="B93" s="47" t="s">
        <v>677</v>
      </c>
      <c r="C93" s="48">
        <v>5</v>
      </c>
      <c r="D93" s="27">
        <v>5</v>
      </c>
      <c r="E93" s="27">
        <v>5</v>
      </c>
      <c r="F93" s="48">
        <v>3</v>
      </c>
      <c r="G93" s="27">
        <v>4</v>
      </c>
      <c r="H93" s="27">
        <v>3</v>
      </c>
      <c r="I93" s="49" t="s">
        <v>442</v>
      </c>
      <c r="J93" s="47" t="s">
        <v>467</v>
      </c>
      <c r="K93" s="50" t="s">
        <v>24</v>
      </c>
      <c r="L93" s="51">
        <v>39591</v>
      </c>
      <c r="M93" s="52">
        <v>144</v>
      </c>
      <c r="N93" s="47"/>
      <c r="O93" s="47"/>
      <c r="P93" s="47" t="s">
        <v>454</v>
      </c>
      <c r="Q93" s="47" t="s">
        <v>454</v>
      </c>
      <c r="R93" s="51"/>
      <c r="S93" s="27">
        <v>23</v>
      </c>
      <c r="T93" s="27">
        <v>5</v>
      </c>
      <c r="U93" s="27">
        <v>2008</v>
      </c>
      <c r="W93" s="27" t="s">
        <v>451</v>
      </c>
      <c r="X93" s="53" t="s">
        <v>310</v>
      </c>
      <c r="Y93" s="54">
        <v>20</v>
      </c>
      <c r="Z93" s="27" t="s">
        <v>450</v>
      </c>
      <c r="AA93" s="28">
        <v>39589</v>
      </c>
      <c r="AB93" s="27">
        <v>142</v>
      </c>
      <c r="AC93" s="27" t="s">
        <v>443</v>
      </c>
      <c r="AD93" s="27">
        <v>5</v>
      </c>
      <c r="AE93" s="27">
        <v>5</v>
      </c>
      <c r="AF93" s="27">
        <v>5</v>
      </c>
      <c r="AG93" s="27" t="s">
        <v>449</v>
      </c>
      <c r="AI93" s="27" t="s">
        <v>443</v>
      </c>
      <c r="AJ93" s="27">
        <v>1</v>
      </c>
      <c r="AK93" s="27" t="s">
        <v>448</v>
      </c>
      <c r="AL93" s="49">
        <v>20</v>
      </c>
      <c r="AM93" s="27" t="s">
        <v>443</v>
      </c>
      <c r="AN93" s="27" t="s">
        <v>450</v>
      </c>
      <c r="AO93" s="28">
        <v>39631</v>
      </c>
      <c r="AQ93" s="27" t="s">
        <v>443</v>
      </c>
      <c r="AR93" s="27">
        <v>4</v>
      </c>
      <c r="AS93" s="27">
        <v>3</v>
      </c>
      <c r="AT93" s="27">
        <v>3</v>
      </c>
      <c r="AU93" s="27" t="s">
        <v>449</v>
      </c>
      <c r="AW93" s="27" t="s">
        <v>444</v>
      </c>
      <c r="BJ93" s="27" t="s">
        <v>444</v>
      </c>
      <c r="BW93" s="27">
        <f t="shared" si="14"/>
        <v>8</v>
      </c>
      <c r="BX93" s="27">
        <v>113</v>
      </c>
      <c r="BY93" s="27">
        <v>113</v>
      </c>
      <c r="BZ93" s="27">
        <v>113</v>
      </c>
      <c r="CA93" s="27">
        <f t="shared" si="10"/>
        <v>113</v>
      </c>
      <c r="CB93" s="27">
        <v>71</v>
      </c>
      <c r="CC93" s="27">
        <v>71</v>
      </c>
      <c r="CD93" s="27">
        <v>71</v>
      </c>
      <c r="CE93" s="27">
        <f t="shared" si="11"/>
        <v>71</v>
      </c>
      <c r="CF93" s="27" t="s">
        <v>443</v>
      </c>
      <c r="CG93" s="55">
        <v>71</v>
      </c>
      <c r="CH93" s="55">
        <v>71</v>
      </c>
      <c r="CI93" s="55">
        <v>71</v>
      </c>
      <c r="CJ93" s="27">
        <f t="shared" si="15"/>
        <v>71</v>
      </c>
      <c r="CK93" s="27" t="s">
        <v>443</v>
      </c>
      <c r="CL93" s="27">
        <v>21.5</v>
      </c>
      <c r="CM93" s="27" t="s">
        <v>443</v>
      </c>
      <c r="CN93" s="27" t="s">
        <v>282</v>
      </c>
      <c r="CO93" s="42" t="s">
        <v>443</v>
      </c>
      <c r="CP93" s="28">
        <v>38494</v>
      </c>
      <c r="CQ93" s="29">
        <v>0.94929684147847182</v>
      </c>
      <c r="CR93" s="29">
        <v>3.1277777777777778</v>
      </c>
      <c r="CS93" s="29">
        <v>0.91467203219315918</v>
      </c>
      <c r="CT93" s="29">
        <v>0.46097384305835015</v>
      </c>
      <c r="CU93" s="29">
        <v>0.67840643863179084</v>
      </c>
      <c r="CV93" s="29">
        <v>2.0540523138833002</v>
      </c>
      <c r="CX93" s="57" t="s">
        <v>28</v>
      </c>
      <c r="CY93" s="58">
        <v>38508</v>
      </c>
      <c r="CZ93" s="59">
        <v>158</v>
      </c>
      <c r="DA93" s="60">
        <v>0.93762861321027335</v>
      </c>
      <c r="DB93" s="60">
        <v>5.8561111111111108</v>
      </c>
      <c r="DC93" s="60">
        <v>4.0181569416498997</v>
      </c>
      <c r="DD93" s="60">
        <v>1.5329738430583504</v>
      </c>
      <c r="DE93" s="60">
        <v>0.16830583501006038</v>
      </c>
      <c r="DF93" s="60">
        <v>5.7194366197183104</v>
      </c>
      <c r="DG93" s="60">
        <v>14</v>
      </c>
      <c r="DH93" s="60">
        <v>3.6653843058350102</v>
      </c>
      <c r="DI93" s="57"/>
      <c r="EL93" s="46">
        <v>254044593</v>
      </c>
      <c r="EM93" s="46">
        <v>60608</v>
      </c>
      <c r="EN93" s="46">
        <v>41666.074999999997</v>
      </c>
      <c r="EO93" s="46">
        <v>20.864334001001499</v>
      </c>
      <c r="EP93" s="46">
        <v>630.74</v>
      </c>
      <c r="EQ93" s="46">
        <v>0.47985555531026702</v>
      </c>
      <c r="ER93" s="46">
        <v>60044.336666666699</v>
      </c>
      <c r="ES93" s="46">
        <v>30.067269237189102</v>
      </c>
      <c r="ET93" s="46">
        <v>621.82000000000005</v>
      </c>
      <c r="EU93" s="46">
        <v>0.48707698649183201</v>
      </c>
      <c r="EV93" s="46">
        <v>49235.0663333333</v>
      </c>
      <c r="EW93" s="46">
        <v>24.654514939075298</v>
      </c>
      <c r="EX93" s="46">
        <v>614.37333333333299</v>
      </c>
      <c r="EY93" s="46">
        <v>0.47205167471753201</v>
      </c>
      <c r="EZ93" s="46">
        <v>50996.188999999998</v>
      </c>
      <c r="FA93" s="46">
        <v>25.536399098648001</v>
      </c>
      <c r="FB93" s="46">
        <v>631.76</v>
      </c>
      <c r="FC93" s="46">
        <v>0.42887827282980201</v>
      </c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</row>
    <row r="94" spans="1:215" s="27" customFormat="1" ht="23.25" customHeight="1">
      <c r="A94" s="47" t="s">
        <v>29</v>
      </c>
      <c r="B94" s="47" t="s">
        <v>677</v>
      </c>
      <c r="C94" s="48">
        <v>1</v>
      </c>
      <c r="D94" s="27">
        <v>5</v>
      </c>
      <c r="E94" s="27">
        <v>5</v>
      </c>
      <c r="F94" s="48">
        <v>0</v>
      </c>
      <c r="G94" s="27">
        <v>4</v>
      </c>
      <c r="H94" s="27">
        <v>3</v>
      </c>
      <c r="I94" s="49" t="s">
        <v>458</v>
      </c>
      <c r="J94" s="47" t="s">
        <v>459</v>
      </c>
      <c r="K94" s="50" t="s">
        <v>24</v>
      </c>
      <c r="L94" s="51">
        <v>39591</v>
      </c>
      <c r="M94" s="52">
        <v>144</v>
      </c>
      <c r="N94" s="47"/>
      <c r="O94" s="47"/>
      <c r="P94" s="47"/>
      <c r="Q94" s="47" t="s">
        <v>454</v>
      </c>
      <c r="R94" s="47"/>
      <c r="S94" s="27">
        <v>23</v>
      </c>
      <c r="T94" s="27">
        <v>5</v>
      </c>
      <c r="U94" s="27">
        <v>2008</v>
      </c>
      <c r="W94" s="27" t="s">
        <v>451</v>
      </c>
      <c r="X94" s="53" t="s">
        <v>276</v>
      </c>
      <c r="Y94" s="54">
        <v>29</v>
      </c>
      <c r="Z94" s="27" t="s">
        <v>445</v>
      </c>
      <c r="AA94" s="28">
        <v>39612</v>
      </c>
      <c r="AB94" s="27">
        <v>165</v>
      </c>
      <c r="AC94" s="27" t="s">
        <v>443</v>
      </c>
      <c r="AD94" s="27">
        <v>5</v>
      </c>
      <c r="AE94" s="27">
        <v>5</v>
      </c>
      <c r="AF94" s="27">
        <v>5</v>
      </c>
      <c r="AG94" s="27" t="s">
        <v>449</v>
      </c>
      <c r="AI94" s="27" t="s">
        <v>443</v>
      </c>
      <c r="AJ94" s="27">
        <v>1</v>
      </c>
      <c r="AK94" s="27" t="s">
        <v>448</v>
      </c>
      <c r="AL94" s="49">
        <v>29</v>
      </c>
      <c r="AM94" s="27" t="s">
        <v>443</v>
      </c>
      <c r="AN94" s="27" t="s">
        <v>445</v>
      </c>
      <c r="AO94" s="28">
        <v>39670</v>
      </c>
      <c r="AQ94" s="27" t="s">
        <v>443</v>
      </c>
      <c r="AR94" s="27">
        <v>4</v>
      </c>
      <c r="AS94" s="27">
        <v>3</v>
      </c>
      <c r="AT94" s="27">
        <v>3</v>
      </c>
      <c r="AU94" s="27" t="s">
        <v>449</v>
      </c>
      <c r="AW94" s="27" t="s">
        <v>444</v>
      </c>
      <c r="BJ94" s="27" t="s">
        <v>444</v>
      </c>
      <c r="BW94" s="27">
        <f t="shared" si="14"/>
        <v>8</v>
      </c>
      <c r="BX94" s="27">
        <v>120</v>
      </c>
      <c r="BY94" s="27">
        <v>120.5</v>
      </c>
      <c r="BZ94" s="27">
        <v>120</v>
      </c>
      <c r="CA94" s="27">
        <f t="shared" si="10"/>
        <v>120.16666666666667</v>
      </c>
      <c r="CB94" s="27">
        <v>85.5</v>
      </c>
      <c r="CC94" s="27">
        <v>85.5</v>
      </c>
      <c r="CD94" s="27">
        <v>85.5</v>
      </c>
      <c r="CE94" s="27">
        <f t="shared" si="11"/>
        <v>85.5</v>
      </c>
      <c r="CF94" s="27" t="s">
        <v>443</v>
      </c>
      <c r="CG94" s="55">
        <v>86</v>
      </c>
      <c r="CH94" s="55">
        <v>86</v>
      </c>
      <c r="CI94" s="55">
        <v>85.5</v>
      </c>
      <c r="CJ94" s="27">
        <f t="shared" si="15"/>
        <v>85.833333333333329</v>
      </c>
      <c r="CK94" s="27" t="s">
        <v>443</v>
      </c>
      <c r="CL94" s="27">
        <v>17.5</v>
      </c>
      <c r="CM94" s="27" t="s">
        <v>443</v>
      </c>
      <c r="CN94" s="27" t="s">
        <v>282</v>
      </c>
      <c r="CO94" s="42" t="s">
        <v>443</v>
      </c>
      <c r="CP94" s="28">
        <v>38494</v>
      </c>
      <c r="CQ94" s="29">
        <v>1.4953392761757984</v>
      </c>
      <c r="CR94" s="29">
        <v>11.400555555555556</v>
      </c>
      <c r="CS94" s="29">
        <v>8.7605794768611673</v>
      </c>
      <c r="CT94" s="29">
        <v>2.6121046277666</v>
      </c>
      <c r="CU94" s="29">
        <v>0.49648289738430584</v>
      </c>
      <c r="CV94" s="29">
        <v>11.869167002012073</v>
      </c>
      <c r="ED94" s="27">
        <v>18.5</v>
      </c>
      <c r="EI94" s="27" t="s">
        <v>521</v>
      </c>
      <c r="EJ94" s="27" t="s">
        <v>417</v>
      </c>
      <c r="EL94" s="46">
        <v>254044594</v>
      </c>
      <c r="EM94" s="46">
        <v>52308</v>
      </c>
      <c r="EN94" s="46">
        <v>32840.125333333301</v>
      </c>
      <c r="EO94" s="46">
        <v>16.444729761308601</v>
      </c>
      <c r="EP94" s="46">
        <v>623.1</v>
      </c>
      <c r="EQ94" s="46">
        <v>0.55121627532051498</v>
      </c>
      <c r="ER94" s="46">
        <v>74907.041666666701</v>
      </c>
      <c r="ES94" s="46">
        <v>37.509785511600697</v>
      </c>
      <c r="ET94" s="46">
        <v>567.09333333333302</v>
      </c>
      <c r="EU94" s="46">
        <v>0.42444764759556503</v>
      </c>
      <c r="EV94" s="46">
        <v>83750.482000000004</v>
      </c>
      <c r="EW94" s="46">
        <v>41.938148222333503</v>
      </c>
      <c r="EX94" s="46">
        <v>578.44666666666706</v>
      </c>
      <c r="EY94" s="46">
        <v>0.43194537321131699</v>
      </c>
      <c r="EZ94" s="46">
        <v>49406.770333333297</v>
      </c>
      <c r="FA94" s="46">
        <v>24.740495910532498</v>
      </c>
      <c r="FB94" s="46">
        <v>594.76</v>
      </c>
      <c r="FC94" s="46">
        <v>0.47214363355414801</v>
      </c>
      <c r="FD94" s="46">
        <v>61608</v>
      </c>
      <c r="FE94" s="46">
        <v>96305.348666666701</v>
      </c>
      <c r="FF94" s="46">
        <v>48.225011851109997</v>
      </c>
      <c r="FG94" s="46">
        <v>607.756666666667</v>
      </c>
      <c r="FH94" s="46">
        <v>0.39116897615846502</v>
      </c>
      <c r="FI94" s="46">
        <v>77611.582333333296</v>
      </c>
      <c r="FJ94" s="46">
        <v>38.864087297613104</v>
      </c>
      <c r="FK94" s="46">
        <v>581.76666666666699</v>
      </c>
      <c r="FL94" s="46">
        <v>0.40973026946357399</v>
      </c>
      <c r="FM94" s="46">
        <v>31842.796999999999</v>
      </c>
      <c r="FN94" s="46">
        <v>15.945316474712101</v>
      </c>
      <c r="FO94" s="46">
        <v>633.77</v>
      </c>
      <c r="FP94" s="46">
        <v>0.57552551427963305</v>
      </c>
      <c r="FQ94" s="46">
        <v>67036.901333333299</v>
      </c>
      <c r="FR94" s="46">
        <v>33.568803872475399</v>
      </c>
      <c r="FS94" s="46">
        <v>620.15333333333297</v>
      </c>
      <c r="FT94" s="46">
        <v>0.46916085759528198</v>
      </c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</row>
    <row r="95" spans="1:215" s="27" customFormat="1" ht="23.25" customHeight="1">
      <c r="A95" s="47" t="s">
        <v>30</v>
      </c>
      <c r="B95" s="47"/>
      <c r="C95" s="48"/>
      <c r="D95" s="27">
        <v>5</v>
      </c>
      <c r="E95" s="27">
        <v>5</v>
      </c>
      <c r="F95" s="48"/>
      <c r="G95" s="27">
        <v>5</v>
      </c>
      <c r="H95" s="27">
        <v>5</v>
      </c>
      <c r="I95" s="49" t="s">
        <v>442</v>
      </c>
      <c r="J95" s="47" t="s">
        <v>491</v>
      </c>
      <c r="K95" s="50" t="s">
        <v>24</v>
      </c>
      <c r="L95" s="51">
        <v>39591</v>
      </c>
      <c r="M95" s="52">
        <v>144</v>
      </c>
      <c r="N95" s="47" t="s">
        <v>472</v>
      </c>
      <c r="O95" s="47"/>
      <c r="P95" s="47"/>
      <c r="Q95" s="47" t="s">
        <v>452</v>
      </c>
      <c r="R95" s="51"/>
      <c r="S95" s="27">
        <v>23</v>
      </c>
      <c r="T95" s="27">
        <v>5</v>
      </c>
      <c r="U95" s="27">
        <v>2008</v>
      </c>
      <c r="W95" s="27" t="s">
        <v>451</v>
      </c>
      <c r="X95" s="53" t="s">
        <v>470</v>
      </c>
      <c r="Y95" s="54">
        <v>18</v>
      </c>
      <c r="Z95" s="27" t="s">
        <v>450</v>
      </c>
      <c r="AA95" s="28">
        <v>39587</v>
      </c>
      <c r="AB95" s="27">
        <v>140</v>
      </c>
      <c r="AC95" s="27" t="s">
        <v>443</v>
      </c>
      <c r="AD95" s="27">
        <v>5</v>
      </c>
      <c r="AE95" s="27">
        <v>5</v>
      </c>
      <c r="AF95" s="27">
        <v>5</v>
      </c>
      <c r="AG95" s="27" t="s">
        <v>449</v>
      </c>
      <c r="AI95" s="27" t="s">
        <v>443</v>
      </c>
      <c r="AJ95" s="27">
        <v>1</v>
      </c>
      <c r="AK95" s="27" t="s">
        <v>448</v>
      </c>
      <c r="AL95" s="49">
        <v>35</v>
      </c>
      <c r="AM95" s="27" t="s">
        <v>444</v>
      </c>
      <c r="AN95" s="27" t="s">
        <v>445</v>
      </c>
      <c r="AO95" s="28">
        <v>39639</v>
      </c>
      <c r="AQ95" s="27" t="s">
        <v>443</v>
      </c>
      <c r="AR95" s="27">
        <v>5</v>
      </c>
      <c r="AS95" s="27">
        <v>5</v>
      </c>
      <c r="AT95" s="27">
        <v>5</v>
      </c>
      <c r="AU95" s="27" t="s">
        <v>449</v>
      </c>
      <c r="AV95" s="27" t="s">
        <v>283</v>
      </c>
      <c r="AW95" s="27" t="s">
        <v>444</v>
      </c>
      <c r="BJ95" s="27" t="s">
        <v>444</v>
      </c>
      <c r="BW95" s="27">
        <f t="shared" si="14"/>
        <v>10</v>
      </c>
      <c r="BX95" s="27">
        <v>118</v>
      </c>
      <c r="BY95" s="27">
        <v>118</v>
      </c>
      <c r="BZ95" s="27">
        <v>118</v>
      </c>
      <c r="CA95" s="27">
        <f t="shared" si="10"/>
        <v>118</v>
      </c>
      <c r="CB95" s="27">
        <v>76</v>
      </c>
      <c r="CC95" s="27">
        <v>76</v>
      </c>
      <c r="CD95" s="27">
        <v>76</v>
      </c>
      <c r="CE95" s="27">
        <f t="shared" si="11"/>
        <v>76</v>
      </c>
      <c r="CF95" s="27" t="s">
        <v>474</v>
      </c>
      <c r="CG95" s="55">
        <v>76</v>
      </c>
      <c r="CH95" s="55">
        <v>76</v>
      </c>
      <c r="CI95" s="55">
        <v>76</v>
      </c>
      <c r="CJ95" s="27">
        <f t="shared" si="15"/>
        <v>76</v>
      </c>
      <c r="CK95" s="27" t="s">
        <v>474</v>
      </c>
      <c r="CL95" s="27">
        <v>20.5</v>
      </c>
      <c r="CM95" s="27" t="s">
        <v>443</v>
      </c>
      <c r="CN95" s="27" t="s">
        <v>282</v>
      </c>
      <c r="CO95" s="42" t="s">
        <v>443</v>
      </c>
      <c r="CP95" s="28">
        <v>38494</v>
      </c>
      <c r="CQ95" s="29">
        <v>1.4257349013564042</v>
      </c>
      <c r="CR95" s="29">
        <v>12.731111111111112</v>
      </c>
      <c r="CS95" s="29">
        <v>5.205488933601611</v>
      </c>
      <c r="CT95" s="29">
        <v>3.397472837022133</v>
      </c>
      <c r="CU95" s="29">
        <v>1.8913319919517104</v>
      </c>
      <c r="CV95" s="29">
        <v>10.494293762575454</v>
      </c>
      <c r="CX95" s="57" t="s">
        <v>30</v>
      </c>
      <c r="CY95" s="58">
        <v>38513</v>
      </c>
      <c r="CZ95" s="59">
        <v>163</v>
      </c>
      <c r="DA95" s="60">
        <v>1.1969149248242104</v>
      </c>
      <c r="DB95" s="60">
        <v>7.8879666666666663</v>
      </c>
      <c r="DC95" s="60">
        <v>6.3716930382293775</v>
      </c>
      <c r="DD95" s="60">
        <v>2.9998387122736418</v>
      </c>
      <c r="DE95" s="60">
        <v>0.72108507042253533</v>
      </c>
      <c r="DF95" s="60">
        <v>10.092616820925555</v>
      </c>
      <c r="DG95" s="60">
        <v>19</v>
      </c>
      <c r="DH95" s="60">
        <v>-0.40167694164989953</v>
      </c>
      <c r="DI95" s="57"/>
      <c r="ED95" s="27">
        <v>20</v>
      </c>
      <c r="EL95" s="46">
        <v>254044595</v>
      </c>
      <c r="EM95" s="46">
        <v>52308</v>
      </c>
      <c r="EN95" s="46">
        <v>29953.822</v>
      </c>
      <c r="EO95" s="46">
        <v>14.9994101151728</v>
      </c>
      <c r="EP95" s="46">
        <v>670.14666666666699</v>
      </c>
      <c r="EQ95" s="46">
        <v>0.542905013649018</v>
      </c>
      <c r="ER95" s="46">
        <v>77743.766666666706</v>
      </c>
      <c r="ES95" s="46">
        <v>38.930278751460499</v>
      </c>
      <c r="ET95" s="46">
        <v>621.82000000000005</v>
      </c>
      <c r="EU95" s="46">
        <v>0.44822745836597</v>
      </c>
      <c r="EV95" s="46">
        <v>71642.506333333295</v>
      </c>
      <c r="EW95" s="46">
        <v>35.875065765314602</v>
      </c>
      <c r="EX95" s="46">
        <v>592.08666666666704</v>
      </c>
      <c r="EY95" s="46">
        <v>0.431277141291181</v>
      </c>
      <c r="EZ95" s="46">
        <v>59579.810333333298</v>
      </c>
      <c r="FA95" s="46">
        <v>29.834657152395302</v>
      </c>
      <c r="FB95" s="46">
        <v>621.5</v>
      </c>
      <c r="FC95" s="46">
        <v>0.49027380673311799</v>
      </c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</row>
    <row r="96" spans="1:215" s="27" customFormat="1" ht="23.25" customHeight="1">
      <c r="A96" s="47" t="s">
        <v>31</v>
      </c>
      <c r="B96" s="47"/>
      <c r="C96" s="48"/>
      <c r="F96" s="48"/>
      <c r="I96" s="49" t="s">
        <v>442</v>
      </c>
      <c r="J96" s="47" t="s">
        <v>441</v>
      </c>
      <c r="K96" s="50" t="s">
        <v>24</v>
      </c>
      <c r="L96" s="51">
        <v>39591</v>
      </c>
      <c r="M96" s="52">
        <v>144</v>
      </c>
      <c r="N96" s="47"/>
      <c r="O96" s="47"/>
      <c r="P96" s="47" t="s">
        <v>462</v>
      </c>
      <c r="Q96" s="47" t="s">
        <v>452</v>
      </c>
      <c r="R96" s="47" t="s">
        <v>284</v>
      </c>
      <c r="S96" s="27">
        <v>23</v>
      </c>
      <c r="T96" s="27">
        <v>5</v>
      </c>
      <c r="U96" s="27">
        <v>2008</v>
      </c>
      <c r="W96" s="27" t="s">
        <v>451</v>
      </c>
      <c r="X96" s="53"/>
      <c r="Y96" s="54"/>
      <c r="AI96" s="27" t="s">
        <v>444</v>
      </c>
      <c r="AL96" s="49"/>
      <c r="AW96" s="27" t="s">
        <v>444</v>
      </c>
      <c r="BJ96" s="27" t="s">
        <v>444</v>
      </c>
      <c r="BX96" s="27">
        <v>114</v>
      </c>
      <c r="BY96" s="27">
        <v>114</v>
      </c>
      <c r="BZ96" s="27">
        <v>114</v>
      </c>
      <c r="CA96" s="27">
        <f t="shared" si="10"/>
        <v>114</v>
      </c>
      <c r="CB96" s="27">
        <v>73</v>
      </c>
      <c r="CC96" s="27">
        <v>73</v>
      </c>
      <c r="CD96" s="27">
        <v>73</v>
      </c>
      <c r="CE96" s="27">
        <f t="shared" si="11"/>
        <v>73</v>
      </c>
      <c r="CF96" s="27" t="s">
        <v>443</v>
      </c>
      <c r="CG96" s="55">
        <v>76</v>
      </c>
      <c r="CH96" s="55">
        <v>76</v>
      </c>
      <c r="CI96" s="55">
        <v>76</v>
      </c>
      <c r="CJ96" s="27">
        <f t="shared" si="15"/>
        <v>76</v>
      </c>
      <c r="CK96" s="27" t="s">
        <v>443</v>
      </c>
      <c r="CL96" s="27">
        <v>17.5</v>
      </c>
      <c r="CM96" s="27" t="s">
        <v>443</v>
      </c>
      <c r="CN96" s="27" t="s">
        <v>444</v>
      </c>
      <c r="CO96" s="42" t="s">
        <v>443</v>
      </c>
      <c r="CP96" s="28">
        <v>38494</v>
      </c>
      <c r="CQ96" s="29">
        <v>1.0778060666030351</v>
      </c>
      <c r="CR96" s="29">
        <v>2.464</v>
      </c>
      <c r="CS96" s="29">
        <v>4.3542052313883302</v>
      </c>
      <c r="CT96" s="29">
        <v>1.4675750503018108</v>
      </c>
      <c r="CU96" s="29">
        <v>0.12754929577464788</v>
      </c>
      <c r="CV96" s="29">
        <v>5.9493295774647885</v>
      </c>
      <c r="CW96" s="27" t="s">
        <v>758</v>
      </c>
      <c r="EL96" s="46">
        <v>254044596</v>
      </c>
      <c r="EM96" s="46">
        <v>52308</v>
      </c>
      <c r="EN96" s="46">
        <v>37921.894999999997</v>
      </c>
      <c r="EO96" s="46">
        <v>18.9894316474712</v>
      </c>
      <c r="EP96" s="46">
        <v>605.13333333333298</v>
      </c>
      <c r="EQ96" s="46">
        <v>0.52205092447648604</v>
      </c>
      <c r="ER96" s="46">
        <v>77374.624333333297</v>
      </c>
      <c r="ES96" s="46">
        <v>38.7454303121349</v>
      </c>
      <c r="ET96" s="46">
        <v>622.14</v>
      </c>
      <c r="EU96" s="46">
        <v>0.43221463915866498</v>
      </c>
      <c r="EV96" s="46">
        <v>67405.008666666705</v>
      </c>
      <c r="EW96" s="46">
        <v>33.7531340343849</v>
      </c>
      <c r="EX96" s="46">
        <v>576.44333333333304</v>
      </c>
      <c r="EY96" s="46">
        <v>0.43834268413383798</v>
      </c>
      <c r="EZ96" s="46">
        <v>81008.252333333294</v>
      </c>
      <c r="FA96" s="46">
        <v>40.5649736271073</v>
      </c>
      <c r="FB96" s="46">
        <v>624.72333333333302</v>
      </c>
      <c r="FC96" s="46">
        <v>0.410702257393256</v>
      </c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</row>
    <row r="97" spans="1:216" s="27" customFormat="1" ht="23.25" customHeight="1">
      <c r="A97" s="47" t="s">
        <v>32</v>
      </c>
      <c r="B97" s="47"/>
      <c r="C97" s="48"/>
      <c r="D97" s="27">
        <v>5</v>
      </c>
      <c r="E97" s="27">
        <v>5</v>
      </c>
      <c r="F97" s="48"/>
      <c r="G97" s="27">
        <v>4</v>
      </c>
      <c r="H97" s="27">
        <v>4</v>
      </c>
      <c r="I97" s="49" t="s">
        <v>442</v>
      </c>
      <c r="J97" s="47" t="s">
        <v>492</v>
      </c>
      <c r="K97" s="50" t="s">
        <v>24</v>
      </c>
      <c r="L97" s="51">
        <v>39591</v>
      </c>
      <c r="M97" s="52">
        <v>144</v>
      </c>
      <c r="N97" s="47" t="s">
        <v>462</v>
      </c>
      <c r="O97" s="47"/>
      <c r="P97" s="47" t="s">
        <v>476</v>
      </c>
      <c r="Q97" s="47" t="s">
        <v>476</v>
      </c>
      <c r="R97" s="51"/>
      <c r="S97" s="27">
        <v>23</v>
      </c>
      <c r="T97" s="27">
        <v>5</v>
      </c>
      <c r="U97" s="27">
        <v>2008</v>
      </c>
      <c r="W97" s="27" t="s">
        <v>451</v>
      </c>
      <c r="X97" s="53" t="s">
        <v>470</v>
      </c>
      <c r="Y97" s="54">
        <v>5</v>
      </c>
      <c r="Z97" s="27" t="s">
        <v>450</v>
      </c>
      <c r="AA97" s="28">
        <v>39599</v>
      </c>
      <c r="AB97" s="27">
        <v>152</v>
      </c>
      <c r="AC97" s="27" t="s">
        <v>443</v>
      </c>
      <c r="AD97" s="27">
        <v>5</v>
      </c>
      <c r="AE97" s="27">
        <v>5</v>
      </c>
      <c r="AF97" s="27">
        <v>5</v>
      </c>
      <c r="AG97" s="27" t="s">
        <v>449</v>
      </c>
      <c r="AI97" s="27" t="s">
        <v>443</v>
      </c>
      <c r="AJ97" s="27">
        <v>1</v>
      </c>
      <c r="AK97" s="27" t="s">
        <v>448</v>
      </c>
      <c r="AL97" s="49">
        <v>5</v>
      </c>
      <c r="AM97" s="27" t="s">
        <v>443</v>
      </c>
      <c r="AN97" s="27" t="s">
        <v>450</v>
      </c>
      <c r="AO97" s="28">
        <v>39645</v>
      </c>
      <c r="AQ97" s="27" t="s">
        <v>443</v>
      </c>
      <c r="AR97" s="27">
        <v>4</v>
      </c>
      <c r="AS97" s="27">
        <v>4</v>
      </c>
      <c r="AT97" s="27">
        <v>4</v>
      </c>
      <c r="AU97" s="27" t="s">
        <v>449</v>
      </c>
      <c r="AW97" s="27" t="s">
        <v>444</v>
      </c>
      <c r="BJ97" s="27" t="s">
        <v>444</v>
      </c>
      <c r="BW97" s="27">
        <f t="shared" ref="BW97:BW114" si="16">AF97+AT97+BG97</f>
        <v>9</v>
      </c>
      <c r="BX97" s="27">
        <v>120</v>
      </c>
      <c r="BY97" s="27">
        <v>120.5</v>
      </c>
      <c r="BZ97" s="27">
        <v>120</v>
      </c>
      <c r="CA97" s="27">
        <f t="shared" si="10"/>
        <v>120.16666666666667</v>
      </c>
      <c r="CB97" s="27">
        <v>77</v>
      </c>
      <c r="CC97" s="27">
        <v>77</v>
      </c>
      <c r="CD97" s="27">
        <v>77</v>
      </c>
      <c r="CE97" s="27">
        <f t="shared" si="11"/>
        <v>77</v>
      </c>
      <c r="CF97" s="27" t="s">
        <v>443</v>
      </c>
      <c r="CG97" s="55">
        <v>77</v>
      </c>
      <c r="CH97" s="55">
        <v>77</v>
      </c>
      <c r="CI97" s="55">
        <v>77</v>
      </c>
      <c r="CJ97" s="27">
        <f t="shared" si="15"/>
        <v>77</v>
      </c>
      <c r="CK97" s="27" t="s">
        <v>443</v>
      </c>
      <c r="CL97" s="27">
        <v>18</v>
      </c>
      <c r="CM97" s="27" t="s">
        <v>443</v>
      </c>
      <c r="CN97" s="27" t="s">
        <v>444</v>
      </c>
      <c r="CO97" s="42" t="s">
        <v>443</v>
      </c>
      <c r="CP97" s="28">
        <v>38508</v>
      </c>
      <c r="CQ97" s="29">
        <v>1.1010823212112191</v>
      </c>
      <c r="CR97" s="29">
        <v>6.5650000000000004</v>
      </c>
      <c r="CS97" s="29">
        <v>2.4808048289738434</v>
      </c>
      <c r="CT97" s="29">
        <v>1.898124748490946</v>
      </c>
      <c r="CU97" s="29">
        <v>0.42832997987927568</v>
      </c>
      <c r="CV97" s="29">
        <v>4.8072595573440644</v>
      </c>
      <c r="ED97" s="27">
        <v>17</v>
      </c>
      <c r="EL97" s="46">
        <v>254044597</v>
      </c>
      <c r="EM97" s="46">
        <v>52308</v>
      </c>
      <c r="EN97" s="46">
        <v>30649.173666666698</v>
      </c>
      <c r="EO97" s="46">
        <v>15.347608245701901</v>
      </c>
      <c r="EP97" s="46">
        <v>659.756666666667</v>
      </c>
      <c r="EQ97" s="46">
        <v>0.52066568142515002</v>
      </c>
      <c r="ER97" s="46">
        <v>68788.103000000003</v>
      </c>
      <c r="ES97" s="46">
        <v>34.445720080120203</v>
      </c>
      <c r="ET97" s="46">
        <v>599.44666666666706</v>
      </c>
      <c r="EU97" s="46">
        <v>0.414857805844282</v>
      </c>
      <c r="EV97" s="46">
        <v>74975.324333333294</v>
      </c>
      <c r="EW97" s="46">
        <v>37.543978133867498</v>
      </c>
      <c r="EX97" s="46">
        <v>618.40666666666698</v>
      </c>
      <c r="EY97" s="46">
        <v>0.41927698002155001</v>
      </c>
      <c r="EZ97" s="46">
        <v>73366.771333333294</v>
      </c>
      <c r="FA97" s="46">
        <v>36.738493406776797</v>
      </c>
      <c r="FB97" s="46">
        <v>628.38333333333298</v>
      </c>
      <c r="FC97" s="46">
        <v>0.42356937094603903</v>
      </c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</row>
    <row r="98" spans="1:216" s="27" customFormat="1" ht="23.25" customHeight="1">
      <c r="A98" s="47" t="s">
        <v>33</v>
      </c>
      <c r="B98" s="47" t="s">
        <v>84</v>
      </c>
      <c r="C98" s="48">
        <v>2</v>
      </c>
      <c r="D98" s="27">
        <v>2</v>
      </c>
      <c r="E98" s="27">
        <v>2</v>
      </c>
      <c r="F98" s="48"/>
      <c r="G98" s="27">
        <v>4</v>
      </c>
      <c r="H98" s="27">
        <v>0</v>
      </c>
      <c r="I98" s="49" t="s">
        <v>442</v>
      </c>
      <c r="J98" s="47" t="s">
        <v>441</v>
      </c>
      <c r="K98" s="50" t="s">
        <v>24</v>
      </c>
      <c r="L98" s="51">
        <v>39591</v>
      </c>
      <c r="M98" s="52">
        <v>144</v>
      </c>
      <c r="N98" s="47" t="s">
        <v>478</v>
      </c>
      <c r="O98" s="47"/>
      <c r="P98" s="47" t="s">
        <v>462</v>
      </c>
      <c r="Q98" s="47" t="s">
        <v>475</v>
      </c>
      <c r="R98" s="51"/>
      <c r="S98" s="27">
        <v>23</v>
      </c>
      <c r="T98" s="27">
        <v>5</v>
      </c>
      <c r="U98" s="27">
        <v>2008</v>
      </c>
      <c r="W98" s="27" t="s">
        <v>451</v>
      </c>
      <c r="X98" s="53" t="s">
        <v>181</v>
      </c>
      <c r="Y98" s="54">
        <v>10</v>
      </c>
      <c r="Z98" s="27" t="s">
        <v>450</v>
      </c>
      <c r="AA98" s="28">
        <v>39593</v>
      </c>
      <c r="AB98" s="27">
        <v>146</v>
      </c>
      <c r="AC98" s="27" t="s">
        <v>443</v>
      </c>
      <c r="AD98" s="27">
        <v>2</v>
      </c>
      <c r="AE98" s="27">
        <v>2</v>
      </c>
      <c r="AF98" s="27">
        <v>2</v>
      </c>
      <c r="AG98" s="27" t="s">
        <v>449</v>
      </c>
      <c r="AI98" s="27" t="s">
        <v>443</v>
      </c>
      <c r="AJ98" s="27">
        <v>1</v>
      </c>
      <c r="AK98" s="27" t="s">
        <v>448</v>
      </c>
      <c r="AL98" s="49">
        <v>10</v>
      </c>
      <c r="AM98" s="27" t="s">
        <v>443</v>
      </c>
      <c r="AN98" s="27" t="s">
        <v>450</v>
      </c>
      <c r="AO98" s="28">
        <v>39659</v>
      </c>
      <c r="AQ98" s="27" t="s">
        <v>443</v>
      </c>
      <c r="AR98" s="27">
        <v>4</v>
      </c>
      <c r="AS98" s="27">
        <v>0</v>
      </c>
      <c r="AT98" s="27">
        <v>0</v>
      </c>
      <c r="AU98" s="27" t="s">
        <v>463</v>
      </c>
      <c r="AW98" s="27" t="s">
        <v>444</v>
      </c>
      <c r="BJ98" s="27" t="s">
        <v>444</v>
      </c>
      <c r="BW98" s="27">
        <f t="shared" si="16"/>
        <v>2</v>
      </c>
      <c r="BX98" s="27">
        <v>116</v>
      </c>
      <c r="BY98" s="27">
        <v>116</v>
      </c>
      <c r="BZ98" s="27">
        <v>116</v>
      </c>
      <c r="CA98" s="27">
        <f t="shared" ref="CA98:CA129" si="17">(BX98+BY98+BZ98)/3</f>
        <v>116</v>
      </c>
      <c r="CB98" s="27">
        <v>70.5</v>
      </c>
      <c r="CC98" s="27">
        <v>70.5</v>
      </c>
      <c r="CD98" s="27">
        <v>70.5</v>
      </c>
      <c r="CE98" s="27">
        <f t="shared" ref="CE98:CE129" si="18">(CB98+CC98+CD98)/3</f>
        <v>70.5</v>
      </c>
      <c r="CF98" s="27" t="s">
        <v>443</v>
      </c>
      <c r="CG98" s="55">
        <v>70.5</v>
      </c>
      <c r="CH98" s="55">
        <v>70.5</v>
      </c>
      <c r="CI98" s="55">
        <v>70.5</v>
      </c>
      <c r="CJ98" s="27">
        <f t="shared" si="15"/>
        <v>70.5</v>
      </c>
      <c r="CK98" s="27" t="s">
        <v>443</v>
      </c>
      <c r="CL98" s="27">
        <v>19.5</v>
      </c>
      <c r="CM98" s="27" t="s">
        <v>443</v>
      </c>
      <c r="CN98" s="27" t="s">
        <v>280</v>
      </c>
      <c r="CO98" s="42" t="s">
        <v>443</v>
      </c>
      <c r="CP98" s="28">
        <v>38494</v>
      </c>
      <c r="CQ98" s="29">
        <v>0.99683447315650753</v>
      </c>
      <c r="CR98" s="29">
        <v>2.395</v>
      </c>
      <c r="CS98" s="29">
        <v>0.59177464788732403</v>
      </c>
      <c r="CT98" s="29">
        <v>0.329513078470825</v>
      </c>
      <c r="CU98" s="29">
        <v>0.69221730382293778</v>
      </c>
      <c r="CV98" s="29">
        <v>1.6135050301810869</v>
      </c>
      <c r="CX98" s="57" t="s">
        <v>33</v>
      </c>
      <c r="CY98" s="58">
        <v>38508</v>
      </c>
      <c r="CZ98" s="59">
        <v>158</v>
      </c>
      <c r="DA98" s="60">
        <v>0.90860033800646234</v>
      </c>
      <c r="DB98" s="60">
        <v>2.8611111111111112</v>
      </c>
      <c r="DC98" s="60">
        <v>1.7997263581488934</v>
      </c>
      <c r="DD98" s="60">
        <v>1.2047645875251511</v>
      </c>
      <c r="DE98" s="60">
        <v>0.17009255533199197</v>
      </c>
      <c r="DF98" s="60">
        <v>3.1745835010060364</v>
      </c>
      <c r="DG98" s="60">
        <v>14</v>
      </c>
      <c r="DH98" s="60">
        <v>1.5610784708249494</v>
      </c>
      <c r="ED98" s="27">
        <v>17</v>
      </c>
      <c r="EE98" s="27">
        <v>17.5</v>
      </c>
      <c r="EI98" s="27" t="s">
        <v>410</v>
      </c>
      <c r="EL98" s="46">
        <v>254044598</v>
      </c>
      <c r="EM98" s="46">
        <v>52308</v>
      </c>
      <c r="EN98" s="46">
        <v>33434.942000000003</v>
      </c>
      <c r="EO98" s="46">
        <v>16.742584877315998</v>
      </c>
      <c r="EP98" s="46">
        <v>644.51</v>
      </c>
      <c r="EQ98" s="46">
        <v>0.54773759282233903</v>
      </c>
      <c r="ER98" s="46">
        <v>78971.633333333302</v>
      </c>
      <c r="ES98" s="46">
        <v>39.545134368219003</v>
      </c>
      <c r="ET98" s="46">
        <v>611.363333333333</v>
      </c>
      <c r="EU98" s="46">
        <v>0.42585239515976397</v>
      </c>
      <c r="EV98" s="46">
        <v>62915.881000000001</v>
      </c>
      <c r="EW98" s="46">
        <v>31.505198297446199</v>
      </c>
      <c r="EX98" s="46">
        <v>659.14333333333298</v>
      </c>
      <c r="EY98" s="46">
        <v>0.42002275784620102</v>
      </c>
      <c r="EZ98" s="46">
        <v>58864.887999999999</v>
      </c>
      <c r="FA98" s="46">
        <v>29.476658988482701</v>
      </c>
      <c r="FB98" s="46">
        <v>627.12</v>
      </c>
      <c r="FC98" s="46">
        <v>0.47184031908622998</v>
      </c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</row>
    <row r="99" spans="1:216" s="27" customFormat="1" ht="23.25" customHeight="1">
      <c r="A99" s="47" t="s">
        <v>34</v>
      </c>
      <c r="B99" s="47"/>
      <c r="C99" s="48"/>
      <c r="D99" s="27">
        <v>6</v>
      </c>
      <c r="E99" s="27">
        <v>0</v>
      </c>
      <c r="F99" s="48"/>
      <c r="G99" s="27">
        <v>4</v>
      </c>
      <c r="H99" s="27">
        <v>0</v>
      </c>
      <c r="I99" s="49" t="s">
        <v>442</v>
      </c>
      <c r="J99" s="47" t="s">
        <v>492</v>
      </c>
      <c r="K99" s="50" t="s">
        <v>115</v>
      </c>
      <c r="L99" s="51">
        <v>39587</v>
      </c>
      <c r="M99" s="52">
        <v>140</v>
      </c>
      <c r="N99" s="47" t="s">
        <v>466</v>
      </c>
      <c r="O99" s="47" t="s">
        <v>457</v>
      </c>
      <c r="P99" s="47" t="s">
        <v>462</v>
      </c>
      <c r="Q99" s="47"/>
      <c r="R99" s="47"/>
      <c r="S99" s="27">
        <v>19</v>
      </c>
      <c r="T99" s="27">
        <v>5</v>
      </c>
      <c r="U99" s="27">
        <v>2008</v>
      </c>
      <c r="W99" s="27" t="s">
        <v>451</v>
      </c>
      <c r="X99" s="53" t="s">
        <v>297</v>
      </c>
      <c r="Y99" s="54">
        <v>74</v>
      </c>
      <c r="Z99" s="27" t="s">
        <v>450</v>
      </c>
      <c r="AA99" s="28">
        <v>39598</v>
      </c>
      <c r="AB99" s="27">
        <v>151</v>
      </c>
      <c r="AC99" s="27" t="s">
        <v>443</v>
      </c>
      <c r="AD99" s="27">
        <v>6</v>
      </c>
      <c r="AE99" s="27">
        <v>0</v>
      </c>
      <c r="AF99" s="27">
        <v>0</v>
      </c>
      <c r="AG99" s="27" t="s">
        <v>463</v>
      </c>
      <c r="AI99" s="27" t="s">
        <v>294</v>
      </c>
      <c r="AJ99" s="27">
        <v>0</v>
      </c>
      <c r="AK99" s="27" t="s">
        <v>519</v>
      </c>
      <c r="AL99" s="49">
        <v>74</v>
      </c>
      <c r="AM99" s="27" t="s">
        <v>443</v>
      </c>
      <c r="AN99" s="27" t="s">
        <v>450</v>
      </c>
      <c r="AO99" s="28">
        <v>39640</v>
      </c>
      <c r="AQ99" s="27" t="s">
        <v>443</v>
      </c>
      <c r="AR99" s="27">
        <v>4</v>
      </c>
      <c r="AS99" s="27">
        <v>0</v>
      </c>
      <c r="AT99" s="27">
        <v>0</v>
      </c>
      <c r="AU99" s="27" t="s">
        <v>463</v>
      </c>
      <c r="AW99" s="27" t="s">
        <v>444</v>
      </c>
      <c r="BJ99" s="27" t="s">
        <v>444</v>
      </c>
      <c r="BW99" s="27">
        <f t="shared" si="16"/>
        <v>0</v>
      </c>
      <c r="BX99" s="27">
        <v>118</v>
      </c>
      <c r="BY99" s="27">
        <v>118</v>
      </c>
      <c r="BZ99" s="27">
        <v>118</v>
      </c>
      <c r="CA99" s="27">
        <f t="shared" si="17"/>
        <v>118</v>
      </c>
      <c r="CB99" s="27">
        <v>71</v>
      </c>
      <c r="CC99" s="27">
        <v>71</v>
      </c>
      <c r="CD99" s="27">
        <v>70.5</v>
      </c>
      <c r="CE99" s="27">
        <f t="shared" si="18"/>
        <v>70.833333333333329</v>
      </c>
      <c r="CF99" s="27" t="s">
        <v>455</v>
      </c>
      <c r="CG99" s="55">
        <v>71</v>
      </c>
      <c r="CH99" s="55">
        <v>71</v>
      </c>
      <c r="CI99" s="55">
        <v>71</v>
      </c>
      <c r="CJ99" s="27">
        <f t="shared" si="15"/>
        <v>71</v>
      </c>
      <c r="CK99" s="27" t="s">
        <v>455</v>
      </c>
      <c r="CL99" s="27">
        <v>16.5</v>
      </c>
      <c r="CM99" s="27" t="s">
        <v>443</v>
      </c>
      <c r="CN99" s="27" t="s">
        <v>444</v>
      </c>
      <c r="CO99" s="42" t="s">
        <v>443</v>
      </c>
      <c r="CP99" s="28">
        <v>38506</v>
      </c>
      <c r="CQ99" s="29">
        <v>1.352956243049414</v>
      </c>
      <c r="CR99" s="29">
        <v>15.637222222222222</v>
      </c>
      <c r="CS99" s="29">
        <v>6.8595734406438638</v>
      </c>
      <c r="CT99" s="29">
        <v>3.6271388329979888</v>
      </c>
      <c r="CU99" s="29">
        <v>1.5374647887323947</v>
      </c>
      <c r="CV99" s="29">
        <v>12.024177062374248</v>
      </c>
      <c r="CX99" s="57" t="s">
        <v>34</v>
      </c>
      <c r="CY99" s="58">
        <v>38526</v>
      </c>
      <c r="CZ99" s="59">
        <v>176</v>
      </c>
      <c r="DA99" s="60">
        <v>1.2353326211262796</v>
      </c>
      <c r="DB99" s="60">
        <v>12.634444444444444</v>
      </c>
      <c r="DC99" s="60">
        <v>7.4764587525150921</v>
      </c>
      <c r="DD99" s="60">
        <v>2.1027766599597588</v>
      </c>
      <c r="DE99" s="60">
        <v>2.654325955734407E-2</v>
      </c>
      <c r="DF99" s="60">
        <v>9.605778672032196</v>
      </c>
      <c r="DG99" s="60">
        <v>20</v>
      </c>
      <c r="DH99" s="60">
        <v>-2.4183983903420518</v>
      </c>
      <c r="ED99" s="27">
        <v>21.5</v>
      </c>
      <c r="EL99" s="46">
        <v>254044599</v>
      </c>
      <c r="EM99" s="46">
        <v>51908</v>
      </c>
      <c r="EN99" s="46">
        <v>35854.549666666702</v>
      </c>
      <c r="EO99" s="46">
        <v>17.9542061425472</v>
      </c>
      <c r="EP99" s="46">
        <v>601.13333333333298</v>
      </c>
      <c r="EQ99" s="46">
        <v>0.49960059649794297</v>
      </c>
      <c r="ER99" s="46">
        <v>50213.481</v>
      </c>
      <c r="ES99" s="46">
        <v>25.144457185778698</v>
      </c>
      <c r="ET99" s="46">
        <v>621.70666666666705</v>
      </c>
      <c r="EU99" s="46">
        <v>0.48164256235591701</v>
      </c>
      <c r="EV99" s="46">
        <v>61269.398999999998</v>
      </c>
      <c r="EW99" s="46">
        <v>30.680720580871299</v>
      </c>
      <c r="EX99" s="46">
        <v>595.67666666666696</v>
      </c>
      <c r="EY99" s="46">
        <v>0.48450649319308797</v>
      </c>
      <c r="EZ99" s="46">
        <v>58616.027333333303</v>
      </c>
      <c r="FA99" s="46">
        <v>29.352041729260598</v>
      </c>
      <c r="FB99" s="46">
        <v>611.07666666666705</v>
      </c>
      <c r="FC99" s="46">
        <v>0.46697505492580899</v>
      </c>
      <c r="FD99" s="46">
        <v>62408</v>
      </c>
      <c r="FE99" s="46">
        <v>57387.241666666698</v>
      </c>
      <c r="FF99" s="46">
        <v>28.736725922216699</v>
      </c>
      <c r="FG99" s="46">
        <v>612.05333333333294</v>
      </c>
      <c r="FH99" s="46">
        <v>0.47701811096098501</v>
      </c>
      <c r="FI99" s="46">
        <v>55603.608666666703</v>
      </c>
      <c r="FJ99" s="46">
        <v>27.843569687865099</v>
      </c>
      <c r="FK99" s="46">
        <v>632.77</v>
      </c>
      <c r="FL99" s="46">
        <v>0.473104934982508</v>
      </c>
      <c r="FM99" s="46">
        <v>38777.896999999997</v>
      </c>
      <c r="FN99" s="46">
        <v>19.4180756134201</v>
      </c>
      <c r="FO99" s="46">
        <v>656.43666666666695</v>
      </c>
      <c r="FP99" s="46">
        <v>0.44500686633652498</v>
      </c>
      <c r="FQ99" s="46">
        <v>53759.519999999997</v>
      </c>
      <c r="FR99" s="46">
        <v>26.920140210315498</v>
      </c>
      <c r="FS99" s="46">
        <v>613.08000000000004</v>
      </c>
      <c r="FT99" s="46">
        <v>0.45271158578752002</v>
      </c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</row>
    <row r="100" spans="1:216" s="27" customFormat="1" ht="23.25" customHeight="1">
      <c r="A100" s="47" t="s">
        <v>35</v>
      </c>
      <c r="B100" s="47" t="s">
        <v>84</v>
      </c>
      <c r="C100" s="48">
        <v>4</v>
      </c>
      <c r="D100" s="27">
        <v>5</v>
      </c>
      <c r="E100" s="27">
        <v>5</v>
      </c>
      <c r="F100" s="48"/>
      <c r="I100" s="49" t="s">
        <v>442</v>
      </c>
      <c r="J100" s="47" t="s">
        <v>459</v>
      </c>
      <c r="K100" s="50" t="s">
        <v>24</v>
      </c>
      <c r="L100" s="51">
        <v>39591</v>
      </c>
      <c r="M100" s="52">
        <v>144</v>
      </c>
      <c r="N100" s="47"/>
      <c r="O100" s="47"/>
      <c r="P100" s="47" t="s">
        <v>454</v>
      </c>
      <c r="Q100" s="47" t="s">
        <v>462</v>
      </c>
      <c r="R100" s="47"/>
      <c r="S100" s="27">
        <v>23</v>
      </c>
      <c r="T100" s="27">
        <v>5</v>
      </c>
      <c r="U100" s="27">
        <v>2008</v>
      </c>
      <c r="W100" s="27" t="s">
        <v>451</v>
      </c>
      <c r="X100" s="53" t="s">
        <v>73</v>
      </c>
      <c r="Y100" s="54">
        <v>11</v>
      </c>
      <c r="Z100" s="27" t="s">
        <v>450</v>
      </c>
      <c r="AA100" s="28">
        <v>39602</v>
      </c>
      <c r="AB100" s="27">
        <v>155</v>
      </c>
      <c r="AC100" s="27" t="s">
        <v>443</v>
      </c>
      <c r="AD100" s="27">
        <v>5</v>
      </c>
      <c r="AE100" s="27">
        <v>5</v>
      </c>
      <c r="AF100" s="27">
        <v>4</v>
      </c>
      <c r="AG100" s="27" t="s">
        <v>449</v>
      </c>
      <c r="AH100" s="27" t="s">
        <v>285</v>
      </c>
      <c r="AI100" s="27" t="s">
        <v>444</v>
      </c>
      <c r="AL100" s="49"/>
      <c r="AW100" s="27" t="s">
        <v>444</v>
      </c>
      <c r="BJ100" s="27" t="s">
        <v>444</v>
      </c>
      <c r="BW100" s="27">
        <f t="shared" si="16"/>
        <v>4</v>
      </c>
      <c r="BX100" s="27">
        <v>121</v>
      </c>
      <c r="BY100" s="27">
        <v>121</v>
      </c>
      <c r="BZ100" s="27">
        <v>121</v>
      </c>
      <c r="CA100" s="27">
        <f t="shared" si="17"/>
        <v>121</v>
      </c>
      <c r="CB100" s="27">
        <v>82</v>
      </c>
      <c r="CC100" s="27">
        <v>82</v>
      </c>
      <c r="CD100" s="27">
        <v>82</v>
      </c>
      <c r="CE100" s="27">
        <f t="shared" si="18"/>
        <v>82</v>
      </c>
      <c r="CF100" s="27" t="s">
        <v>443</v>
      </c>
      <c r="CG100" s="55">
        <v>79</v>
      </c>
      <c r="CH100" s="55">
        <v>78.5</v>
      </c>
      <c r="CI100" s="55">
        <v>79</v>
      </c>
      <c r="CJ100" s="27">
        <f t="shared" si="15"/>
        <v>78.833333333333329</v>
      </c>
      <c r="CK100" s="27" t="s">
        <v>443</v>
      </c>
      <c r="CL100" s="27">
        <v>17</v>
      </c>
      <c r="CM100" s="27" t="s">
        <v>443</v>
      </c>
      <c r="CN100" s="27" t="s">
        <v>444</v>
      </c>
      <c r="CO100" s="42" t="s">
        <v>443</v>
      </c>
      <c r="CP100" s="28"/>
      <c r="CQ100" s="29"/>
      <c r="CR100" s="29"/>
      <c r="CS100" s="29"/>
      <c r="CT100" s="29"/>
      <c r="CU100" s="29"/>
      <c r="CV100" s="29"/>
      <c r="EI100" s="27" t="s">
        <v>411</v>
      </c>
      <c r="EL100" s="46">
        <v>254044600</v>
      </c>
      <c r="EM100" s="46">
        <v>52308</v>
      </c>
      <c r="EN100" s="46">
        <v>40134.893333333297</v>
      </c>
      <c r="EO100" s="46">
        <v>20.097593056251</v>
      </c>
      <c r="EP100" s="46">
        <v>633.76</v>
      </c>
      <c r="EQ100" s="46">
        <v>0.52907382722307705</v>
      </c>
      <c r="ER100" s="46">
        <v>68310.348333333299</v>
      </c>
      <c r="ES100" s="46">
        <v>34.206483892505403</v>
      </c>
      <c r="ET100" s="46">
        <v>608.72666666666703</v>
      </c>
      <c r="EU100" s="46">
        <v>0.43423139990871801</v>
      </c>
      <c r="EV100" s="46">
        <v>65448.04</v>
      </c>
      <c r="EW100" s="46">
        <v>32.773179769654497</v>
      </c>
      <c r="EX100" s="46">
        <v>632.77</v>
      </c>
      <c r="EY100" s="46">
        <v>0.45339499088703</v>
      </c>
      <c r="EZ100" s="46">
        <v>55199.069333333297</v>
      </c>
      <c r="FA100" s="46">
        <v>27.640996160907999</v>
      </c>
      <c r="FB100" s="46">
        <v>587.37333333333299</v>
      </c>
      <c r="FC100" s="46">
        <v>0.47836273643246802</v>
      </c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</row>
    <row r="101" spans="1:216" s="27" customFormat="1" ht="23.25" customHeight="1">
      <c r="A101" s="47" t="s">
        <v>36</v>
      </c>
      <c r="B101" s="47" t="s">
        <v>677</v>
      </c>
      <c r="C101" s="48">
        <v>0</v>
      </c>
      <c r="D101" s="27">
        <v>5</v>
      </c>
      <c r="E101" s="27">
        <v>4</v>
      </c>
      <c r="F101" s="48">
        <v>1</v>
      </c>
      <c r="G101" s="27">
        <v>4</v>
      </c>
      <c r="H101" s="27">
        <v>4</v>
      </c>
      <c r="I101" s="49" t="s">
        <v>442</v>
      </c>
      <c r="J101" s="47" t="s">
        <v>467</v>
      </c>
      <c r="K101" s="50" t="s">
        <v>24</v>
      </c>
      <c r="L101" s="51">
        <v>39591</v>
      </c>
      <c r="M101" s="52">
        <v>144</v>
      </c>
      <c r="N101" s="47"/>
      <c r="O101" s="47"/>
      <c r="P101" s="47" t="s">
        <v>462</v>
      </c>
      <c r="Q101" s="47" t="s">
        <v>462</v>
      </c>
      <c r="R101" s="51"/>
      <c r="S101" s="27">
        <v>23</v>
      </c>
      <c r="T101" s="27">
        <v>5</v>
      </c>
      <c r="U101" s="27">
        <v>2008</v>
      </c>
      <c r="W101" s="27" t="s">
        <v>451</v>
      </c>
      <c r="X101" s="53" t="s">
        <v>27</v>
      </c>
      <c r="Y101" s="54">
        <v>16</v>
      </c>
      <c r="Z101" s="27" t="s">
        <v>450</v>
      </c>
      <c r="AA101" s="28">
        <v>39593</v>
      </c>
      <c r="AB101" s="27">
        <v>146</v>
      </c>
      <c r="AC101" s="27" t="s">
        <v>443</v>
      </c>
      <c r="AD101" s="27">
        <v>5</v>
      </c>
      <c r="AE101" s="27">
        <v>4</v>
      </c>
      <c r="AF101" s="27">
        <v>4</v>
      </c>
      <c r="AG101" s="27" t="s">
        <v>449</v>
      </c>
      <c r="AI101" s="27" t="s">
        <v>443</v>
      </c>
      <c r="AJ101" s="27">
        <v>1</v>
      </c>
      <c r="AK101" s="27" t="s">
        <v>448</v>
      </c>
      <c r="AL101" s="49">
        <v>36</v>
      </c>
      <c r="AM101" s="27" t="s">
        <v>444</v>
      </c>
      <c r="AN101" s="27" t="s">
        <v>445</v>
      </c>
      <c r="AO101" s="28">
        <v>39644</v>
      </c>
      <c r="AQ101" s="27" t="s">
        <v>443</v>
      </c>
      <c r="AR101" s="27">
        <v>4</v>
      </c>
      <c r="AS101" s="27">
        <v>4</v>
      </c>
      <c r="AT101" s="27">
        <v>4</v>
      </c>
      <c r="AU101" s="27" t="s">
        <v>449</v>
      </c>
      <c r="AW101" s="27" t="s">
        <v>444</v>
      </c>
      <c r="BJ101" s="27" t="s">
        <v>444</v>
      </c>
      <c r="BW101" s="27">
        <f t="shared" si="16"/>
        <v>8</v>
      </c>
      <c r="BX101" s="27">
        <v>113</v>
      </c>
      <c r="BY101" s="27">
        <v>113</v>
      </c>
      <c r="BZ101" s="27">
        <v>113</v>
      </c>
      <c r="CA101" s="27">
        <f t="shared" si="17"/>
        <v>113</v>
      </c>
      <c r="CB101" s="27">
        <v>76</v>
      </c>
      <c r="CC101" s="27">
        <v>76</v>
      </c>
      <c r="CD101" s="27">
        <v>76</v>
      </c>
      <c r="CE101" s="27">
        <f t="shared" si="18"/>
        <v>76</v>
      </c>
      <c r="CF101" s="27" t="s">
        <v>443</v>
      </c>
      <c r="CG101" s="55">
        <v>76</v>
      </c>
      <c r="CH101" s="55">
        <v>76</v>
      </c>
      <c r="CI101" s="55">
        <v>76</v>
      </c>
      <c r="CJ101" s="27">
        <f t="shared" si="15"/>
        <v>76</v>
      </c>
      <c r="CK101" s="27" t="s">
        <v>443</v>
      </c>
      <c r="CL101" s="27">
        <v>20.5</v>
      </c>
      <c r="CM101" s="27" t="s">
        <v>443</v>
      </c>
      <c r="CN101" s="27" t="s">
        <v>282</v>
      </c>
      <c r="CO101" s="42" t="s">
        <v>443</v>
      </c>
      <c r="CP101" s="28">
        <v>38494</v>
      </c>
      <c r="CQ101" s="29">
        <v>0.72835313794341461</v>
      </c>
      <c r="CR101" s="29">
        <v>0.95333333333333337</v>
      </c>
      <c r="CS101" s="29">
        <v>0.74444523138833008</v>
      </c>
      <c r="CT101" s="29">
        <v>0.48406438631790749</v>
      </c>
      <c r="CU101" s="29">
        <v>1.0683560563380281</v>
      </c>
      <c r="CV101" s="29">
        <v>2.2968656740442657</v>
      </c>
      <c r="CW101" s="27" t="s">
        <v>759</v>
      </c>
      <c r="CX101" s="57" t="s">
        <v>36</v>
      </c>
      <c r="CY101" s="58">
        <v>38513</v>
      </c>
      <c r="CZ101" s="59">
        <v>163</v>
      </c>
      <c r="DA101" s="60">
        <v>0.93831819893344071</v>
      </c>
      <c r="DB101" s="60">
        <v>6.6177777777777775</v>
      </c>
      <c r="DC101" s="60">
        <v>4.4915734406438643</v>
      </c>
      <c r="DD101" s="60">
        <v>2.4925231388329987</v>
      </c>
      <c r="DE101" s="60">
        <v>0.47840643863179083</v>
      </c>
      <c r="DF101" s="60">
        <v>7.462503018108654</v>
      </c>
      <c r="DG101" s="60">
        <v>19</v>
      </c>
      <c r="DH101" s="60">
        <v>5.1656373440643879</v>
      </c>
      <c r="DI101" s="57" t="s">
        <v>759</v>
      </c>
      <c r="ED101" s="27">
        <v>19</v>
      </c>
      <c r="EI101" s="27" t="s">
        <v>412</v>
      </c>
      <c r="EJ101" s="27" t="s">
        <v>413</v>
      </c>
      <c r="EL101" s="46">
        <v>254044601</v>
      </c>
      <c r="EM101" s="46">
        <v>52308</v>
      </c>
      <c r="EN101" s="46">
        <v>57449.423000000003</v>
      </c>
      <c r="EO101" s="46">
        <v>28.767863294942401</v>
      </c>
      <c r="EP101" s="46">
        <v>638.41999999999996</v>
      </c>
      <c r="EQ101" s="46">
        <v>0.446470398743957</v>
      </c>
      <c r="ER101" s="46">
        <v>95965.2876666667</v>
      </c>
      <c r="ES101" s="46">
        <v>48.054725922216697</v>
      </c>
      <c r="ET101" s="46">
        <v>581.41999999999996</v>
      </c>
      <c r="EU101" s="46">
        <v>0.37496565111347402</v>
      </c>
      <c r="EV101" s="46">
        <v>88710.896666666697</v>
      </c>
      <c r="EW101" s="46">
        <v>44.422081455516597</v>
      </c>
      <c r="EX101" s="46">
        <v>580.41</v>
      </c>
      <c r="EY101" s="46">
        <v>0.384215805364437</v>
      </c>
      <c r="EZ101" s="46">
        <v>69006.512666666706</v>
      </c>
      <c r="FA101" s="46">
        <v>34.555088966783501</v>
      </c>
      <c r="FB101" s="46">
        <v>628.45333333333303</v>
      </c>
      <c r="FC101" s="46">
        <v>0.39187576104104999</v>
      </c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</row>
    <row r="102" spans="1:216" s="27" customFormat="1" ht="23.25" customHeight="1">
      <c r="A102" s="47" t="s">
        <v>181</v>
      </c>
      <c r="B102" s="47" t="s">
        <v>681</v>
      </c>
      <c r="C102" s="48">
        <v>2</v>
      </c>
      <c r="D102" s="27">
        <v>2</v>
      </c>
      <c r="E102" s="27">
        <v>2</v>
      </c>
      <c r="F102" s="48"/>
      <c r="G102" s="27">
        <v>4</v>
      </c>
      <c r="H102" s="27">
        <v>0</v>
      </c>
      <c r="I102" s="49" t="s">
        <v>458</v>
      </c>
      <c r="J102" s="47" t="s">
        <v>492</v>
      </c>
      <c r="K102" s="50" t="s">
        <v>24</v>
      </c>
      <c r="L102" s="51">
        <v>39591</v>
      </c>
      <c r="M102" s="52">
        <v>144</v>
      </c>
      <c r="N102" s="47" t="s">
        <v>460</v>
      </c>
      <c r="O102" s="47"/>
      <c r="P102" s="47" t="s">
        <v>457</v>
      </c>
      <c r="Q102" s="47" t="s">
        <v>454</v>
      </c>
      <c r="R102" s="47"/>
      <c r="S102" s="27">
        <v>23</v>
      </c>
      <c r="T102" s="27">
        <v>5</v>
      </c>
      <c r="U102" s="27">
        <v>2008</v>
      </c>
      <c r="W102" s="27" t="s">
        <v>451</v>
      </c>
      <c r="X102" s="53" t="s">
        <v>33</v>
      </c>
      <c r="Y102" s="54">
        <v>10</v>
      </c>
      <c r="Z102" s="27" t="s">
        <v>450</v>
      </c>
      <c r="AA102" s="28">
        <v>39593</v>
      </c>
      <c r="AB102" s="27">
        <v>146</v>
      </c>
      <c r="AC102" s="27" t="s">
        <v>443</v>
      </c>
      <c r="AD102" s="27">
        <v>2</v>
      </c>
      <c r="AE102" s="27">
        <v>2</v>
      </c>
      <c r="AF102" s="27">
        <v>2</v>
      </c>
      <c r="AG102" s="27" t="s">
        <v>449</v>
      </c>
      <c r="AI102" s="27" t="s">
        <v>443</v>
      </c>
      <c r="AJ102" s="27">
        <v>1</v>
      </c>
      <c r="AK102" s="27" t="s">
        <v>448</v>
      </c>
      <c r="AL102" s="49">
        <v>10</v>
      </c>
      <c r="AM102" s="27" t="s">
        <v>443</v>
      </c>
      <c r="AN102" s="27" t="s">
        <v>450</v>
      </c>
      <c r="AO102" s="28">
        <v>39659</v>
      </c>
      <c r="AQ102" s="27" t="s">
        <v>443</v>
      </c>
      <c r="AR102" s="27">
        <v>4</v>
      </c>
      <c r="AS102" s="27">
        <v>0</v>
      </c>
      <c r="AT102" s="27">
        <v>0</v>
      </c>
      <c r="AU102" s="27" t="s">
        <v>463</v>
      </c>
      <c r="AW102" s="27" t="s">
        <v>444</v>
      </c>
      <c r="BJ102" s="27" t="s">
        <v>444</v>
      </c>
      <c r="BW102" s="27">
        <f t="shared" si="16"/>
        <v>2</v>
      </c>
      <c r="BX102" s="27">
        <v>122</v>
      </c>
      <c r="BY102" s="27">
        <v>122</v>
      </c>
      <c r="BZ102" s="27">
        <v>122</v>
      </c>
      <c r="CA102" s="27">
        <f t="shared" si="17"/>
        <v>122</v>
      </c>
      <c r="CB102" s="27">
        <v>94</v>
      </c>
      <c r="CC102" s="27">
        <v>94</v>
      </c>
      <c r="CD102" s="27">
        <v>94</v>
      </c>
      <c r="CE102" s="27">
        <f t="shared" si="18"/>
        <v>94</v>
      </c>
      <c r="CF102" s="27" t="s">
        <v>443</v>
      </c>
      <c r="CG102" s="55">
        <v>94</v>
      </c>
      <c r="CH102" s="55">
        <v>94</v>
      </c>
      <c r="CI102" s="55">
        <v>93.5</v>
      </c>
      <c r="CJ102" s="27">
        <f t="shared" si="15"/>
        <v>93.833333333333329</v>
      </c>
      <c r="CK102" s="27" t="s">
        <v>443</v>
      </c>
      <c r="CL102" s="27">
        <v>17.5</v>
      </c>
      <c r="CM102" s="27" t="s">
        <v>443</v>
      </c>
      <c r="CN102" s="27" t="s">
        <v>444</v>
      </c>
      <c r="CO102" s="42" t="s">
        <v>443</v>
      </c>
      <c r="CP102" s="28">
        <v>38494</v>
      </c>
      <c r="CQ102" s="29">
        <v>1.5862660793877355</v>
      </c>
      <c r="CR102" s="29">
        <v>8.6672222222222217</v>
      </c>
      <c r="CS102" s="29">
        <v>8.506494969818915</v>
      </c>
      <c r="CT102" s="29">
        <v>2.2262213279678074</v>
      </c>
      <c r="CU102" s="29">
        <v>0.2395492957746479</v>
      </c>
      <c r="CV102" s="29">
        <v>10.972265593561371</v>
      </c>
      <c r="EI102" s="27" t="s">
        <v>410</v>
      </c>
      <c r="EL102" s="46">
        <v>254044602</v>
      </c>
      <c r="EM102" s="46">
        <v>52308</v>
      </c>
      <c r="EN102" s="46">
        <v>19904.772333333302</v>
      </c>
      <c r="EO102" s="46">
        <v>9.9673371724252995</v>
      </c>
      <c r="EP102" s="46">
        <v>667.09</v>
      </c>
      <c r="EQ102" s="46">
        <v>0.58265250569067095</v>
      </c>
      <c r="ER102" s="46">
        <v>56204.027000000002</v>
      </c>
      <c r="ES102" s="46">
        <v>28.1442298447671</v>
      </c>
      <c r="ET102" s="46">
        <v>667.40666666666698</v>
      </c>
      <c r="EU102" s="46">
        <v>0.47861997214007701</v>
      </c>
      <c r="EV102" s="46">
        <v>54097.564333333299</v>
      </c>
      <c r="EW102" s="46">
        <v>27.089416291103301</v>
      </c>
      <c r="EX102" s="46">
        <v>619.08666666666704</v>
      </c>
      <c r="EY102" s="46">
        <v>0.46382174626289302</v>
      </c>
      <c r="EZ102" s="46">
        <v>45514.87</v>
      </c>
      <c r="FA102" s="46">
        <v>22.791622433650499</v>
      </c>
      <c r="FB102" s="46">
        <v>609.40333333333297</v>
      </c>
      <c r="FC102" s="46">
        <v>0.50597126933081304</v>
      </c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</row>
    <row r="103" spans="1:216" s="27" customFormat="1" ht="23.25" customHeight="1">
      <c r="A103" s="47" t="s">
        <v>182</v>
      </c>
      <c r="B103" s="47" t="s">
        <v>80</v>
      </c>
      <c r="C103" s="48">
        <v>4</v>
      </c>
      <c r="D103" s="27">
        <v>5</v>
      </c>
      <c r="E103" s="27">
        <v>4</v>
      </c>
      <c r="F103" s="48"/>
      <c r="G103" s="27">
        <v>4</v>
      </c>
      <c r="H103" s="27">
        <v>3</v>
      </c>
      <c r="I103" s="49" t="s">
        <v>442</v>
      </c>
      <c r="J103" s="47" t="s">
        <v>441</v>
      </c>
      <c r="K103" s="50" t="s">
        <v>24</v>
      </c>
      <c r="L103" s="51">
        <v>39591</v>
      </c>
      <c r="M103" s="52">
        <v>144</v>
      </c>
      <c r="N103" s="47"/>
      <c r="O103" s="47"/>
      <c r="P103" s="47" t="s">
        <v>454</v>
      </c>
      <c r="Q103" s="47"/>
      <c r="R103" s="51"/>
      <c r="S103" s="27">
        <v>23</v>
      </c>
      <c r="T103" s="27">
        <v>5</v>
      </c>
      <c r="U103" s="27">
        <v>2008</v>
      </c>
      <c r="W103" s="27" t="s">
        <v>451</v>
      </c>
      <c r="X103" s="53" t="s">
        <v>26</v>
      </c>
      <c r="Y103" s="54">
        <v>17</v>
      </c>
      <c r="Z103" s="27" t="s">
        <v>450</v>
      </c>
      <c r="AA103" s="28">
        <v>39601</v>
      </c>
      <c r="AB103" s="27">
        <v>154</v>
      </c>
      <c r="AC103" s="27" t="s">
        <v>443</v>
      </c>
      <c r="AD103" s="27">
        <v>5</v>
      </c>
      <c r="AE103" s="27">
        <v>4</v>
      </c>
      <c r="AF103" s="27">
        <v>4</v>
      </c>
      <c r="AG103" s="27" t="s">
        <v>449</v>
      </c>
      <c r="AI103" s="27" t="s">
        <v>443</v>
      </c>
      <c r="AJ103" s="27">
        <v>1</v>
      </c>
      <c r="AK103" s="27" t="s">
        <v>448</v>
      </c>
      <c r="AL103" s="49">
        <v>38</v>
      </c>
      <c r="AM103" s="27" t="s">
        <v>444</v>
      </c>
      <c r="AN103" s="27" t="s">
        <v>445</v>
      </c>
      <c r="AO103" s="28">
        <v>39664</v>
      </c>
      <c r="AQ103" s="27" t="s">
        <v>443</v>
      </c>
      <c r="AR103" s="27">
        <v>4</v>
      </c>
      <c r="AS103" s="27">
        <v>3</v>
      </c>
      <c r="AT103" s="27">
        <v>0</v>
      </c>
      <c r="AU103" s="27" t="s">
        <v>525</v>
      </c>
      <c r="AW103" s="27" t="s">
        <v>444</v>
      </c>
      <c r="BJ103" s="27" t="s">
        <v>444</v>
      </c>
      <c r="BW103" s="27">
        <f t="shared" si="16"/>
        <v>4</v>
      </c>
      <c r="BX103" s="27">
        <v>114</v>
      </c>
      <c r="BY103" s="27">
        <v>114</v>
      </c>
      <c r="BZ103" s="27">
        <v>114</v>
      </c>
      <c r="CA103" s="27">
        <f t="shared" si="17"/>
        <v>114</v>
      </c>
      <c r="CB103" s="27">
        <v>76.5</v>
      </c>
      <c r="CC103" s="27">
        <v>76.5</v>
      </c>
      <c r="CD103" s="27">
        <v>76.5</v>
      </c>
      <c r="CE103" s="27">
        <f t="shared" si="18"/>
        <v>76.5</v>
      </c>
      <c r="CF103" s="27" t="s">
        <v>443</v>
      </c>
      <c r="CG103" s="55">
        <v>77</v>
      </c>
      <c r="CH103" s="55">
        <v>77</v>
      </c>
      <c r="CI103" s="55">
        <v>77</v>
      </c>
      <c r="CJ103" s="27">
        <f t="shared" si="15"/>
        <v>77</v>
      </c>
      <c r="CK103" s="27" t="s">
        <v>443</v>
      </c>
      <c r="CL103" s="27">
        <v>19</v>
      </c>
      <c r="CM103" s="27" t="s">
        <v>443</v>
      </c>
      <c r="CN103" s="27" t="s">
        <v>282</v>
      </c>
      <c r="CO103" s="42" t="s">
        <v>443</v>
      </c>
      <c r="CP103" s="28">
        <v>38494</v>
      </c>
      <c r="CQ103" s="29">
        <v>0.7586975367560137</v>
      </c>
      <c r="CR103" s="29">
        <v>9.0661111111111108</v>
      </c>
      <c r="CS103" s="29">
        <v>3.0704386317907448</v>
      </c>
      <c r="CT103" s="29">
        <v>1.4026237424547285</v>
      </c>
      <c r="CU103" s="29">
        <v>0.93946076458752525</v>
      </c>
      <c r="CV103" s="29">
        <v>5.4125231388329986</v>
      </c>
      <c r="CX103" s="57" t="s">
        <v>182</v>
      </c>
      <c r="CY103" s="58">
        <v>38513</v>
      </c>
      <c r="CZ103" s="59">
        <v>163</v>
      </c>
      <c r="DA103" s="60">
        <v>1.0750641424180598</v>
      </c>
      <c r="DB103" s="60">
        <v>7.0116666666666667</v>
      </c>
      <c r="DC103" s="60">
        <v>5.0742213279678081</v>
      </c>
      <c r="DD103" s="60">
        <v>1.6439436619718313</v>
      </c>
      <c r="DE103" s="60">
        <v>0.17847887323943665</v>
      </c>
      <c r="DF103" s="60">
        <v>6.8966438631790759</v>
      </c>
      <c r="DG103" s="60">
        <v>19</v>
      </c>
      <c r="DH103" s="60">
        <v>1.4841207243460772</v>
      </c>
      <c r="DI103" s="57"/>
      <c r="DJ103" s="57"/>
      <c r="DK103" s="57"/>
      <c r="DL103" s="59"/>
      <c r="DM103" s="57"/>
      <c r="ED103" s="27">
        <v>18.5</v>
      </c>
      <c r="EI103" s="27" t="s">
        <v>414</v>
      </c>
      <c r="EL103" s="46">
        <v>254044603</v>
      </c>
      <c r="EM103" s="46">
        <v>52308</v>
      </c>
      <c r="EN103" s="46">
        <v>60151.622666666699</v>
      </c>
      <c r="EO103" s="46">
        <v>30.120992822567199</v>
      </c>
      <c r="EP103" s="46">
        <v>601.06666666666695</v>
      </c>
      <c r="EQ103" s="46">
        <v>0.46240998478462703</v>
      </c>
      <c r="ER103" s="46">
        <v>95568.664999999994</v>
      </c>
      <c r="ES103" s="46">
        <v>47.856116675012501</v>
      </c>
      <c r="ET103" s="46">
        <v>605.06333333333305</v>
      </c>
      <c r="EU103" s="46">
        <v>0.392050128251897</v>
      </c>
      <c r="EV103" s="46">
        <v>74007.581000000006</v>
      </c>
      <c r="EW103" s="46">
        <v>37.059379569354</v>
      </c>
      <c r="EX103" s="46">
        <v>648.02666666666698</v>
      </c>
      <c r="EY103" s="46">
        <v>0.39991542778037498</v>
      </c>
      <c r="EZ103" s="46">
        <v>75863.524333333306</v>
      </c>
      <c r="FA103" s="46">
        <v>37.988745284593598</v>
      </c>
      <c r="FB103" s="46">
        <v>594.12</v>
      </c>
      <c r="FC103" s="46">
        <v>0.43255242157300799</v>
      </c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</row>
    <row r="104" spans="1:216" s="27" customFormat="1" ht="23.25" customHeight="1">
      <c r="A104" s="47" t="s">
        <v>183</v>
      </c>
      <c r="B104" s="47" t="s">
        <v>681</v>
      </c>
      <c r="C104" s="48">
        <v>5</v>
      </c>
      <c r="D104" s="27">
        <v>5</v>
      </c>
      <c r="E104" s="27">
        <v>5</v>
      </c>
      <c r="F104" s="48"/>
      <c r="G104" s="27">
        <v>3</v>
      </c>
      <c r="H104" s="27">
        <v>0</v>
      </c>
      <c r="I104" s="49" t="s">
        <v>458</v>
      </c>
      <c r="J104" s="47" t="s">
        <v>491</v>
      </c>
      <c r="K104" s="50" t="s">
        <v>24</v>
      </c>
      <c r="L104" s="51">
        <v>39591</v>
      </c>
      <c r="M104" s="52">
        <v>144</v>
      </c>
      <c r="N104" s="47" t="s">
        <v>486</v>
      </c>
      <c r="O104" s="47"/>
      <c r="P104" s="47" t="s">
        <v>457</v>
      </c>
      <c r="Q104" s="47"/>
      <c r="R104" s="47"/>
      <c r="S104" s="27">
        <v>23</v>
      </c>
      <c r="T104" s="27">
        <v>5</v>
      </c>
      <c r="U104" s="27">
        <v>2008</v>
      </c>
      <c r="W104" s="27" t="s">
        <v>451</v>
      </c>
      <c r="X104" s="53" t="s">
        <v>273</v>
      </c>
      <c r="Y104" s="54">
        <v>25</v>
      </c>
      <c r="Z104" s="27" t="s">
        <v>445</v>
      </c>
      <c r="AA104" s="28">
        <v>39603</v>
      </c>
      <c r="AB104" s="27">
        <v>156</v>
      </c>
      <c r="AC104" s="27" t="s">
        <v>443</v>
      </c>
      <c r="AD104" s="27">
        <v>5</v>
      </c>
      <c r="AE104" s="27">
        <v>5</v>
      </c>
      <c r="AF104" s="27">
        <v>5</v>
      </c>
      <c r="AG104" s="27" t="s">
        <v>449</v>
      </c>
      <c r="AI104" s="27" t="s">
        <v>443</v>
      </c>
      <c r="AJ104" s="27">
        <v>1</v>
      </c>
      <c r="AK104" s="27" t="s">
        <v>448</v>
      </c>
      <c r="AL104" s="49">
        <v>25</v>
      </c>
      <c r="AM104" s="27" t="s">
        <v>443</v>
      </c>
      <c r="AN104" s="27" t="s">
        <v>445</v>
      </c>
      <c r="AO104" s="28">
        <v>39661</v>
      </c>
      <c r="AQ104" s="27" t="s">
        <v>443</v>
      </c>
      <c r="AR104" s="27">
        <v>3</v>
      </c>
      <c r="AS104" s="27">
        <v>0</v>
      </c>
      <c r="AT104" s="27">
        <v>0</v>
      </c>
      <c r="AU104" s="27" t="s">
        <v>525</v>
      </c>
      <c r="AW104" s="27" t="s">
        <v>444</v>
      </c>
      <c r="BJ104" s="27" t="s">
        <v>444</v>
      </c>
      <c r="BW104" s="27">
        <f t="shared" si="16"/>
        <v>5</v>
      </c>
      <c r="BX104" s="27">
        <v>116</v>
      </c>
      <c r="BY104" s="27">
        <v>116</v>
      </c>
      <c r="BZ104" s="27">
        <v>116</v>
      </c>
      <c r="CA104" s="27">
        <f t="shared" si="17"/>
        <v>116</v>
      </c>
      <c r="CB104" s="27">
        <v>84</v>
      </c>
      <c r="CC104" s="27">
        <v>84</v>
      </c>
      <c r="CD104" s="27">
        <v>84</v>
      </c>
      <c r="CE104" s="27">
        <f t="shared" si="18"/>
        <v>84</v>
      </c>
      <c r="CF104" s="27" t="s">
        <v>443</v>
      </c>
      <c r="CG104" s="55">
        <v>84</v>
      </c>
      <c r="CH104" s="55">
        <v>84</v>
      </c>
      <c r="CI104" s="55">
        <v>84</v>
      </c>
      <c r="CJ104" s="27">
        <f t="shared" si="15"/>
        <v>84</v>
      </c>
      <c r="CK104" s="27" t="s">
        <v>443</v>
      </c>
      <c r="CL104" s="27">
        <v>18.5</v>
      </c>
      <c r="CM104" s="27" t="s">
        <v>443</v>
      </c>
      <c r="CN104" s="27" t="s">
        <v>444</v>
      </c>
      <c r="CO104" s="42" t="s">
        <v>443</v>
      </c>
      <c r="CP104" s="28">
        <v>38494</v>
      </c>
      <c r="CQ104" s="29">
        <v>1.3198013993117277</v>
      </c>
      <c r="CR104" s="29">
        <v>9.4088888888888889</v>
      </c>
      <c r="CS104" s="29">
        <v>4.8562092555331997</v>
      </c>
      <c r="CT104" s="29">
        <v>1.8797585513078474</v>
      </c>
      <c r="CU104" s="29">
        <v>0.25448692152917513</v>
      </c>
      <c r="CV104" s="29">
        <v>6.9904547283702216</v>
      </c>
      <c r="EI104" s="27" t="s">
        <v>415</v>
      </c>
      <c r="EL104" s="46">
        <v>254044604</v>
      </c>
      <c r="EM104" s="46">
        <v>52308</v>
      </c>
      <c r="EN104" s="46">
        <v>59104.676666666703</v>
      </c>
      <c r="EO104" s="46">
        <v>29.5967334334836</v>
      </c>
      <c r="EP104" s="46">
        <v>677.41666666666697</v>
      </c>
      <c r="EQ104" s="46">
        <v>0.401320318320048</v>
      </c>
      <c r="ER104" s="46"/>
      <c r="ES104" s="46"/>
      <c r="ET104" s="46"/>
      <c r="EU104" s="46"/>
      <c r="EV104" s="46">
        <v>63584.990333333299</v>
      </c>
      <c r="EW104" s="46">
        <v>31.840255549991699</v>
      </c>
      <c r="EX104" s="46">
        <v>576.42333333333295</v>
      </c>
      <c r="EY104" s="46">
        <v>0.44525276426458199</v>
      </c>
      <c r="EZ104" s="46">
        <v>53423.319666666699</v>
      </c>
      <c r="FA104" s="46">
        <v>26.751787514605201</v>
      </c>
      <c r="FB104" s="46">
        <v>601.46333333333303</v>
      </c>
      <c r="FC104" s="46">
        <v>0.48187356176357599</v>
      </c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</row>
    <row r="105" spans="1:216" s="27" customFormat="1" ht="23.25" customHeight="1">
      <c r="A105" s="47" t="s">
        <v>73</v>
      </c>
      <c r="B105" s="47" t="s">
        <v>681</v>
      </c>
      <c r="C105" s="48">
        <v>4</v>
      </c>
      <c r="D105" s="27">
        <v>5</v>
      </c>
      <c r="E105" s="27">
        <v>5</v>
      </c>
      <c r="F105" s="48"/>
      <c r="I105" s="49" t="s">
        <v>458</v>
      </c>
      <c r="J105" s="47" t="s">
        <v>492</v>
      </c>
      <c r="K105" s="50" t="s">
        <v>24</v>
      </c>
      <c r="L105" s="51">
        <v>39591</v>
      </c>
      <c r="M105" s="52">
        <v>144</v>
      </c>
      <c r="N105" s="47"/>
      <c r="O105" s="47"/>
      <c r="P105" s="47" t="s">
        <v>462</v>
      </c>
      <c r="Q105" s="47" t="s">
        <v>454</v>
      </c>
      <c r="R105" s="47"/>
      <c r="S105" s="27">
        <v>23</v>
      </c>
      <c r="T105" s="27">
        <v>5</v>
      </c>
      <c r="U105" s="27">
        <v>2008</v>
      </c>
      <c r="W105" s="27" t="s">
        <v>451</v>
      </c>
      <c r="X105" s="53" t="s">
        <v>35</v>
      </c>
      <c r="Y105" s="54">
        <v>11</v>
      </c>
      <c r="Z105" s="27" t="s">
        <v>450</v>
      </c>
      <c r="AA105" s="28">
        <v>39602</v>
      </c>
      <c r="AB105" s="27">
        <v>155</v>
      </c>
      <c r="AC105" s="27" t="s">
        <v>443</v>
      </c>
      <c r="AD105" s="27">
        <v>5</v>
      </c>
      <c r="AE105" s="27">
        <v>5</v>
      </c>
      <c r="AF105" s="27">
        <v>4</v>
      </c>
      <c r="AG105" s="27" t="s">
        <v>449</v>
      </c>
      <c r="AH105" s="27" t="s">
        <v>285</v>
      </c>
      <c r="AI105" s="27" t="s">
        <v>444</v>
      </c>
      <c r="AL105" s="49"/>
      <c r="AW105" s="27" t="s">
        <v>444</v>
      </c>
      <c r="BJ105" s="27" t="s">
        <v>444</v>
      </c>
      <c r="BW105" s="27">
        <f t="shared" si="16"/>
        <v>4</v>
      </c>
      <c r="BX105" s="27">
        <v>116</v>
      </c>
      <c r="BY105" s="27">
        <v>116</v>
      </c>
      <c r="BZ105" s="27">
        <v>116</v>
      </c>
      <c r="CA105" s="27">
        <f t="shared" si="17"/>
        <v>116</v>
      </c>
      <c r="CB105" s="27">
        <v>83.5</v>
      </c>
      <c r="CC105" s="27">
        <v>84</v>
      </c>
      <c r="CD105" s="27">
        <v>84</v>
      </c>
      <c r="CE105" s="27">
        <f t="shared" si="18"/>
        <v>83.833333333333329</v>
      </c>
      <c r="CF105" s="27" t="s">
        <v>443</v>
      </c>
      <c r="CG105" s="55">
        <v>86</v>
      </c>
      <c r="CH105" s="55">
        <v>86</v>
      </c>
      <c r="CI105" s="55">
        <v>86</v>
      </c>
      <c r="CJ105" s="27">
        <f t="shared" si="15"/>
        <v>86</v>
      </c>
      <c r="CK105" s="27" t="s">
        <v>443</v>
      </c>
      <c r="CL105" s="27">
        <v>17</v>
      </c>
      <c r="CM105" s="27" t="s">
        <v>443</v>
      </c>
      <c r="CN105" s="27" t="s">
        <v>282</v>
      </c>
      <c r="CO105" s="42" t="s">
        <v>443</v>
      </c>
      <c r="CP105" s="28">
        <v>38494</v>
      </c>
      <c r="CQ105" s="29">
        <v>1.6435454776311529</v>
      </c>
      <c r="CR105" s="29">
        <v>15.277222222222223</v>
      </c>
      <c r="CS105" s="29">
        <v>5.9644426559356143</v>
      </c>
      <c r="CT105" s="29">
        <v>2.683058350100604</v>
      </c>
      <c r="CU105" s="29">
        <v>0.36927162977867206</v>
      </c>
      <c r="CV105" s="29">
        <v>9.0167726358148901</v>
      </c>
      <c r="ED105" s="27">
        <v>18.5</v>
      </c>
      <c r="EI105" s="27" t="s">
        <v>411</v>
      </c>
      <c r="EL105" s="46">
        <v>254044605</v>
      </c>
      <c r="EM105" s="46">
        <v>52308</v>
      </c>
      <c r="EN105" s="46">
        <v>38800.478333333303</v>
      </c>
      <c r="EO105" s="46">
        <v>19.429383241528999</v>
      </c>
      <c r="EP105" s="46">
        <v>644.08000000000004</v>
      </c>
      <c r="EQ105" s="46">
        <v>0.45849964554740102</v>
      </c>
      <c r="ER105" s="46">
        <v>60850.745999999999</v>
      </c>
      <c r="ES105" s="46">
        <v>30.471079619429101</v>
      </c>
      <c r="ET105" s="46">
        <v>635.77333333333297</v>
      </c>
      <c r="EU105" s="46">
        <v>0.37602041004497999</v>
      </c>
      <c r="EV105" s="46">
        <v>54462.866999999998</v>
      </c>
      <c r="EW105" s="46">
        <v>27.2723420130195</v>
      </c>
      <c r="EX105" s="46">
        <v>659.12666666666701</v>
      </c>
      <c r="EY105" s="46">
        <v>0.491421880581141</v>
      </c>
      <c r="EZ105" s="46">
        <v>69127.715333333297</v>
      </c>
      <c r="FA105" s="46">
        <v>34.615781338674701</v>
      </c>
      <c r="FB105" s="46">
        <v>599.09666666666703</v>
      </c>
      <c r="FC105" s="46">
        <v>0.411343996360655</v>
      </c>
      <c r="FD105" s="46">
        <v>61608</v>
      </c>
      <c r="FE105" s="46">
        <v>75451.781666666706</v>
      </c>
      <c r="FF105" s="46">
        <v>37.7825646803539</v>
      </c>
      <c r="FG105" s="46">
        <v>601.09333333333302</v>
      </c>
      <c r="FH105" s="46">
        <v>0.43512528857552302</v>
      </c>
      <c r="FI105" s="46">
        <v>76498.273000000001</v>
      </c>
      <c r="FJ105" s="46">
        <v>38.306596394591899</v>
      </c>
      <c r="FK105" s="46">
        <v>639.13</v>
      </c>
      <c r="FL105" s="46">
        <v>0.39924884646028802</v>
      </c>
      <c r="FM105" s="46">
        <v>26070.1456666667</v>
      </c>
      <c r="FN105" s="46">
        <v>13.054654815556701</v>
      </c>
      <c r="FO105" s="46">
        <v>677.79</v>
      </c>
      <c r="FP105" s="46">
        <v>0.57304976655666295</v>
      </c>
      <c r="FQ105" s="46">
        <v>58772.351333333303</v>
      </c>
      <c r="FR105" s="46">
        <v>29.4303211483893</v>
      </c>
      <c r="FS105" s="46">
        <v>654.10333333333301</v>
      </c>
      <c r="FT105" s="46">
        <v>0.45963548875221799</v>
      </c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</row>
    <row r="106" spans="1:216" s="27" customFormat="1" ht="23.25" customHeight="1">
      <c r="A106" s="47" t="s">
        <v>74</v>
      </c>
      <c r="B106" s="47"/>
      <c r="C106" s="48"/>
      <c r="D106" s="27">
        <v>4</v>
      </c>
      <c r="E106" s="27">
        <v>0</v>
      </c>
      <c r="F106" s="48"/>
      <c r="G106" s="27">
        <v>5</v>
      </c>
      <c r="H106" s="27">
        <v>4</v>
      </c>
      <c r="I106" s="49" t="s">
        <v>458</v>
      </c>
      <c r="J106" s="47" t="s">
        <v>467</v>
      </c>
      <c r="K106" s="50" t="s">
        <v>24</v>
      </c>
      <c r="L106" s="51">
        <v>39591</v>
      </c>
      <c r="M106" s="52">
        <v>144</v>
      </c>
      <c r="N106" s="47" t="s">
        <v>486</v>
      </c>
      <c r="O106" s="47"/>
      <c r="P106" s="47" t="s">
        <v>454</v>
      </c>
      <c r="Q106" s="47" t="s">
        <v>457</v>
      </c>
      <c r="R106" s="47"/>
      <c r="S106" s="27">
        <v>23</v>
      </c>
      <c r="T106" s="27">
        <v>5</v>
      </c>
      <c r="U106" s="27">
        <v>2008</v>
      </c>
      <c r="W106" s="27" t="s">
        <v>451</v>
      </c>
      <c r="X106" s="53" t="s">
        <v>75</v>
      </c>
      <c r="Y106" s="54">
        <v>15</v>
      </c>
      <c r="Z106" s="27" t="s">
        <v>450</v>
      </c>
      <c r="AA106" s="28">
        <v>39593</v>
      </c>
      <c r="AB106" s="27">
        <v>146</v>
      </c>
      <c r="AC106" s="27" t="s">
        <v>443</v>
      </c>
      <c r="AD106" s="27">
        <v>4</v>
      </c>
      <c r="AE106" s="27">
        <v>0</v>
      </c>
      <c r="AF106" s="27">
        <v>0</v>
      </c>
      <c r="AG106" s="27" t="s">
        <v>525</v>
      </c>
      <c r="AH106" s="27" t="s">
        <v>286</v>
      </c>
      <c r="AI106" s="27" t="s">
        <v>443</v>
      </c>
      <c r="AJ106" s="27">
        <v>0</v>
      </c>
      <c r="AK106" s="27" t="s">
        <v>519</v>
      </c>
      <c r="AL106" s="49">
        <v>32</v>
      </c>
      <c r="AM106" s="27" t="s">
        <v>444</v>
      </c>
      <c r="AN106" s="27" t="s">
        <v>445</v>
      </c>
      <c r="AO106" s="28">
        <v>39622</v>
      </c>
      <c r="AQ106" s="27" t="s">
        <v>443</v>
      </c>
      <c r="AR106" s="27">
        <v>5</v>
      </c>
      <c r="AS106" s="27">
        <v>4</v>
      </c>
      <c r="AT106" s="27">
        <v>0</v>
      </c>
      <c r="AU106" s="27" t="s">
        <v>525</v>
      </c>
      <c r="AV106" s="65" t="s">
        <v>287</v>
      </c>
      <c r="AW106" s="27" t="s">
        <v>443</v>
      </c>
      <c r="AX106" s="27" t="s">
        <v>520</v>
      </c>
      <c r="AY106" s="27">
        <v>15</v>
      </c>
      <c r="AZ106" s="27" t="s">
        <v>444</v>
      </c>
      <c r="BA106" s="27" t="s">
        <v>450</v>
      </c>
      <c r="BB106" s="28">
        <v>39664</v>
      </c>
      <c r="BD106" s="27" t="s">
        <v>443</v>
      </c>
      <c r="BE106" s="27">
        <v>4</v>
      </c>
      <c r="BF106" s="27">
        <v>0</v>
      </c>
      <c r="BG106" s="27">
        <v>0</v>
      </c>
      <c r="BH106" s="27" t="s">
        <v>288</v>
      </c>
      <c r="BI106" s="65" t="s">
        <v>291</v>
      </c>
      <c r="BJ106" s="27" t="s">
        <v>443</v>
      </c>
      <c r="BK106" s="27" t="s">
        <v>290</v>
      </c>
      <c r="BL106" s="27">
        <v>32</v>
      </c>
      <c r="BM106" s="27" t="s">
        <v>444</v>
      </c>
      <c r="BN106" s="27" t="s">
        <v>445</v>
      </c>
      <c r="BO106" s="28">
        <v>39673</v>
      </c>
      <c r="BQ106" s="27" t="s">
        <v>443</v>
      </c>
      <c r="BR106" s="27">
        <v>4</v>
      </c>
      <c r="BS106" s="27">
        <v>3</v>
      </c>
      <c r="BT106" s="27">
        <v>3</v>
      </c>
      <c r="BU106" s="27" t="s">
        <v>449</v>
      </c>
      <c r="BV106" s="67" t="s">
        <v>292</v>
      </c>
      <c r="BW106" s="27">
        <f t="shared" si="16"/>
        <v>0</v>
      </c>
      <c r="BX106" s="27">
        <v>118</v>
      </c>
      <c r="BY106" s="27">
        <v>118</v>
      </c>
      <c r="BZ106" s="27">
        <v>118</v>
      </c>
      <c r="CA106" s="27">
        <f t="shared" si="17"/>
        <v>118</v>
      </c>
      <c r="CB106" s="27">
        <v>89</v>
      </c>
      <c r="CC106" s="27">
        <v>89</v>
      </c>
      <c r="CD106" s="27">
        <v>89</v>
      </c>
      <c r="CE106" s="27">
        <f t="shared" si="18"/>
        <v>89</v>
      </c>
      <c r="CF106" s="27" t="s">
        <v>293</v>
      </c>
      <c r="CG106" s="55">
        <v>88</v>
      </c>
      <c r="CH106" s="55">
        <v>88</v>
      </c>
      <c r="CI106" s="55">
        <v>88</v>
      </c>
      <c r="CJ106" s="27">
        <f t="shared" si="15"/>
        <v>88</v>
      </c>
      <c r="CK106" s="27" t="s">
        <v>443</v>
      </c>
      <c r="CM106" s="27" t="s">
        <v>443</v>
      </c>
      <c r="CN106" s="27" t="s">
        <v>444</v>
      </c>
      <c r="CO106" s="42" t="s">
        <v>443</v>
      </c>
      <c r="CP106" s="28">
        <v>38494</v>
      </c>
      <c r="CQ106" s="29">
        <v>1.4175036558989134</v>
      </c>
      <c r="CR106" s="29">
        <v>6.6205555555555557</v>
      </c>
      <c r="CS106" s="29">
        <v>5.6691670020120739</v>
      </c>
      <c r="CT106" s="29">
        <v>1.7779798792756543</v>
      </c>
      <c r="CU106" s="29">
        <v>0.1991468812877264</v>
      </c>
      <c r="CV106" s="29">
        <v>7.6462937625754543</v>
      </c>
      <c r="EL106" s="46">
        <v>254044606</v>
      </c>
      <c r="EM106" s="46">
        <v>52308</v>
      </c>
      <c r="EN106" s="46">
        <v>45989.193666666702</v>
      </c>
      <c r="EO106" s="46">
        <v>23.029140544149602</v>
      </c>
      <c r="EP106" s="46">
        <v>647.40666666666698</v>
      </c>
      <c r="EQ106" s="46">
        <v>0.47666705921096503</v>
      </c>
      <c r="ER106" s="46">
        <v>69210.796333333303</v>
      </c>
      <c r="ES106" s="46">
        <v>34.657384243031203</v>
      </c>
      <c r="ET106" s="46">
        <v>624.43666666666695</v>
      </c>
      <c r="EU106" s="46">
        <v>0.42735478365308499</v>
      </c>
      <c r="EV106" s="46">
        <v>67393.241999999998</v>
      </c>
      <c r="EW106" s="46">
        <v>33.747241862794198</v>
      </c>
      <c r="EX106" s="46">
        <v>646.14333333333298</v>
      </c>
      <c r="EY106" s="46">
        <v>0.45088635840677099</v>
      </c>
      <c r="EZ106" s="46">
        <v>60948.243333333303</v>
      </c>
      <c r="FA106" s="46">
        <v>30.519901518945101</v>
      </c>
      <c r="FB106" s="46">
        <v>626.16333333333296</v>
      </c>
      <c r="FC106" s="46">
        <v>0.45299321981919699</v>
      </c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</row>
    <row r="107" spans="1:216" s="27" customFormat="1" ht="23.25" customHeight="1">
      <c r="A107" s="47" t="s">
        <v>75</v>
      </c>
      <c r="B107" s="47"/>
      <c r="C107" s="48"/>
      <c r="D107" s="27">
        <v>4</v>
      </c>
      <c r="E107" s="27">
        <v>0</v>
      </c>
      <c r="F107" s="48"/>
      <c r="G107" s="27">
        <v>4</v>
      </c>
      <c r="H107" s="27">
        <v>0</v>
      </c>
      <c r="I107" s="49" t="s">
        <v>442</v>
      </c>
      <c r="J107" s="47" t="s">
        <v>459</v>
      </c>
      <c r="K107" s="50" t="s">
        <v>24</v>
      </c>
      <c r="L107" s="51">
        <v>39591</v>
      </c>
      <c r="M107" s="52">
        <v>144</v>
      </c>
      <c r="N107" s="47"/>
      <c r="O107" s="47"/>
      <c r="P107" s="47" t="s">
        <v>452</v>
      </c>
      <c r="Q107" s="47"/>
      <c r="R107" s="47"/>
      <c r="S107" s="27">
        <v>23</v>
      </c>
      <c r="T107" s="27">
        <v>5</v>
      </c>
      <c r="U107" s="27">
        <v>2008</v>
      </c>
      <c r="W107" s="27" t="s">
        <v>451</v>
      </c>
      <c r="X107" s="53" t="s">
        <v>74</v>
      </c>
      <c r="Y107" s="54">
        <v>15</v>
      </c>
      <c r="Z107" s="27" t="s">
        <v>445</v>
      </c>
      <c r="AA107" s="28">
        <v>39593</v>
      </c>
      <c r="AB107" s="27">
        <v>146</v>
      </c>
      <c r="AC107" s="27" t="s">
        <v>443</v>
      </c>
      <c r="AD107" s="27">
        <v>4</v>
      </c>
      <c r="AE107" s="27">
        <v>0</v>
      </c>
      <c r="AF107" s="27">
        <v>0</v>
      </c>
      <c r="AG107" s="27" t="s">
        <v>525</v>
      </c>
      <c r="AH107" s="27" t="s">
        <v>286</v>
      </c>
      <c r="AI107" s="27" t="s">
        <v>443</v>
      </c>
      <c r="AJ107" s="27">
        <v>0</v>
      </c>
      <c r="AK107" s="27" t="s">
        <v>519</v>
      </c>
      <c r="AL107" s="49">
        <v>15</v>
      </c>
      <c r="AM107" s="27" t="s">
        <v>443</v>
      </c>
      <c r="AN107" s="27" t="s">
        <v>450</v>
      </c>
      <c r="AO107" s="28">
        <v>39664</v>
      </c>
      <c r="AQ107" s="27" t="s">
        <v>443</v>
      </c>
      <c r="AR107" s="27">
        <v>4</v>
      </c>
      <c r="AS107" s="27">
        <v>0</v>
      </c>
      <c r="AT107" s="27">
        <v>0</v>
      </c>
      <c r="AU107" s="27" t="s">
        <v>525</v>
      </c>
      <c r="AW107" s="27" t="s">
        <v>444</v>
      </c>
      <c r="BJ107" s="27" t="s">
        <v>444</v>
      </c>
      <c r="BW107" s="27">
        <f t="shared" si="16"/>
        <v>0</v>
      </c>
      <c r="BX107" s="27">
        <v>113.5</v>
      </c>
      <c r="BY107" s="27">
        <v>114</v>
      </c>
      <c r="BZ107" s="27">
        <v>114</v>
      </c>
      <c r="CA107" s="27">
        <f t="shared" si="17"/>
        <v>113.83333333333333</v>
      </c>
      <c r="CB107" s="27">
        <v>75</v>
      </c>
      <c r="CC107" s="27">
        <v>75</v>
      </c>
      <c r="CD107" s="27">
        <v>75</v>
      </c>
      <c r="CE107" s="27">
        <f t="shared" si="18"/>
        <v>75</v>
      </c>
      <c r="CF107" s="27" t="s">
        <v>443</v>
      </c>
      <c r="CG107" s="55">
        <v>76</v>
      </c>
      <c r="CH107" s="55">
        <v>76</v>
      </c>
      <c r="CI107" s="55">
        <v>76</v>
      </c>
      <c r="CJ107" s="27">
        <f t="shared" si="15"/>
        <v>76</v>
      </c>
      <c r="CK107" s="27" t="s">
        <v>443</v>
      </c>
      <c r="CL107" s="27">
        <v>20</v>
      </c>
      <c r="CM107" s="27" t="s">
        <v>443</v>
      </c>
      <c r="CN107" s="27" t="s">
        <v>444</v>
      </c>
      <c r="CO107" s="42" t="s">
        <v>443</v>
      </c>
      <c r="CP107" s="28">
        <v>38494</v>
      </c>
      <c r="CQ107" s="29">
        <v>1.0818943248189565</v>
      </c>
      <c r="CR107" s="29">
        <v>3.375</v>
      </c>
      <c r="CS107" s="29">
        <v>0.60909456740442669</v>
      </c>
      <c r="CT107" s="29">
        <v>0.48951307847082498</v>
      </c>
      <c r="CU107" s="29">
        <v>0.76094969818913494</v>
      </c>
      <c r="CV107" s="29">
        <v>1.8595573440643864</v>
      </c>
      <c r="EL107" s="46">
        <v>254044607</v>
      </c>
      <c r="EM107" s="46">
        <v>52308</v>
      </c>
      <c r="EN107" s="46">
        <v>49353.228333333303</v>
      </c>
      <c r="EO107" s="46">
        <v>24.713684693707201</v>
      </c>
      <c r="EP107" s="46">
        <v>631.39333333333298</v>
      </c>
      <c r="EQ107" s="46">
        <v>0.484590801913313</v>
      </c>
      <c r="ER107" s="46">
        <v>70387.327666666693</v>
      </c>
      <c r="ES107" s="46">
        <v>35.246533633783997</v>
      </c>
      <c r="ET107" s="46">
        <v>581.41333333333296</v>
      </c>
      <c r="EU107" s="46">
        <v>0.46058012149738697</v>
      </c>
      <c r="EV107" s="46">
        <v>62098.146000000001</v>
      </c>
      <c r="EW107" s="46">
        <v>31.095716574862301</v>
      </c>
      <c r="EX107" s="46">
        <v>626.47</v>
      </c>
      <c r="EY107" s="46">
        <v>0.469361632549673</v>
      </c>
      <c r="EZ107" s="46">
        <v>62952.406666666699</v>
      </c>
      <c r="FA107" s="46">
        <v>31.5234885661826</v>
      </c>
      <c r="FB107" s="46">
        <v>647.72666666666703</v>
      </c>
      <c r="FC107" s="46">
        <v>0.45791156943536998</v>
      </c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</row>
    <row r="108" spans="1:216" s="27" customFormat="1" ht="23.25" customHeight="1">
      <c r="A108" s="47" t="s">
        <v>185</v>
      </c>
      <c r="B108" s="47" t="s">
        <v>674</v>
      </c>
      <c r="C108" s="48">
        <v>3</v>
      </c>
      <c r="D108" s="27">
        <v>5</v>
      </c>
      <c r="E108" s="27">
        <v>5</v>
      </c>
      <c r="F108" s="48">
        <v>1</v>
      </c>
      <c r="G108" s="27">
        <v>4</v>
      </c>
      <c r="H108" s="27">
        <v>4</v>
      </c>
      <c r="I108" s="49" t="s">
        <v>442</v>
      </c>
      <c r="J108" s="47" t="s">
        <v>459</v>
      </c>
      <c r="K108" s="50" t="s">
        <v>24</v>
      </c>
      <c r="L108" s="51">
        <v>39591</v>
      </c>
      <c r="M108" s="52">
        <v>144</v>
      </c>
      <c r="N108" s="47" t="s">
        <v>475</v>
      </c>
      <c r="O108" s="47"/>
      <c r="P108" s="47" t="s">
        <v>475</v>
      </c>
      <c r="Q108" s="47" t="s">
        <v>475</v>
      </c>
      <c r="R108" s="47"/>
      <c r="S108" s="27">
        <v>23</v>
      </c>
      <c r="T108" s="27">
        <v>5</v>
      </c>
      <c r="U108" s="27">
        <v>2008</v>
      </c>
      <c r="W108" s="27" t="s">
        <v>451</v>
      </c>
      <c r="X108" s="53" t="s">
        <v>25</v>
      </c>
      <c r="Y108" s="54">
        <v>14</v>
      </c>
      <c r="Z108" s="27" t="s">
        <v>450</v>
      </c>
      <c r="AA108" s="28">
        <v>39603</v>
      </c>
      <c r="AB108" s="27">
        <v>156</v>
      </c>
      <c r="AC108" s="27" t="s">
        <v>443</v>
      </c>
      <c r="AD108" s="27">
        <v>5</v>
      </c>
      <c r="AE108" s="27">
        <v>5</v>
      </c>
      <c r="AF108" s="27">
        <v>5</v>
      </c>
      <c r="AG108" s="27" t="s">
        <v>449</v>
      </c>
      <c r="AI108" s="27" t="s">
        <v>443</v>
      </c>
      <c r="AJ108" s="27">
        <v>1</v>
      </c>
      <c r="AK108" s="27" t="s">
        <v>448</v>
      </c>
      <c r="AL108" s="49">
        <v>37</v>
      </c>
      <c r="AM108" s="27" t="s">
        <v>444</v>
      </c>
      <c r="AN108" s="27" t="s">
        <v>445</v>
      </c>
      <c r="AO108" s="28">
        <v>39659</v>
      </c>
      <c r="AQ108" s="27" t="s">
        <v>443</v>
      </c>
      <c r="AR108" s="27">
        <v>4</v>
      </c>
      <c r="AS108" s="27">
        <v>4</v>
      </c>
      <c r="AT108" s="27">
        <v>4</v>
      </c>
      <c r="AU108" s="27" t="s">
        <v>449</v>
      </c>
      <c r="AW108" s="27" t="s">
        <v>444</v>
      </c>
      <c r="BJ108" s="27" t="s">
        <v>444</v>
      </c>
      <c r="BW108" s="27">
        <f t="shared" si="16"/>
        <v>9</v>
      </c>
      <c r="BX108" s="27">
        <v>115</v>
      </c>
      <c r="BY108" s="27">
        <v>115</v>
      </c>
      <c r="BZ108" s="27">
        <v>115</v>
      </c>
      <c r="CA108" s="27">
        <f t="shared" si="17"/>
        <v>115</v>
      </c>
      <c r="CB108" s="27">
        <v>79.5</v>
      </c>
      <c r="CC108" s="27">
        <v>79</v>
      </c>
      <c r="CD108" s="27">
        <v>79.5</v>
      </c>
      <c r="CE108" s="27">
        <f t="shared" si="18"/>
        <v>79.333333333333329</v>
      </c>
      <c r="CF108" s="27" t="s">
        <v>443</v>
      </c>
      <c r="CG108" s="55">
        <v>82</v>
      </c>
      <c r="CH108" s="55">
        <v>82.5</v>
      </c>
      <c r="CI108" s="55">
        <v>82.5</v>
      </c>
      <c r="CJ108" s="27">
        <f t="shared" si="15"/>
        <v>82.333333333333329</v>
      </c>
      <c r="CK108" s="27" t="s">
        <v>443</v>
      </c>
      <c r="CL108" s="27">
        <v>16.5</v>
      </c>
      <c r="CM108" s="27" t="s">
        <v>443</v>
      </c>
      <c r="CN108" s="27" t="s">
        <v>444</v>
      </c>
      <c r="CO108" s="42" t="s">
        <v>443</v>
      </c>
      <c r="CP108" s="28">
        <v>38494</v>
      </c>
      <c r="CQ108" s="29">
        <v>1.3032841793710979</v>
      </c>
      <c r="CR108" s="29">
        <v>10.222222222222221</v>
      </c>
      <c r="CS108" s="29">
        <v>4.1027283702213282</v>
      </c>
      <c r="CT108" s="29">
        <v>1.8869215291750505</v>
      </c>
      <c r="CU108" s="29">
        <v>0.52787122736418524</v>
      </c>
      <c r="CV108" s="29">
        <v>6.5175211267605642</v>
      </c>
      <c r="EL108" s="46">
        <v>254044608</v>
      </c>
      <c r="EM108" s="46">
        <v>52308</v>
      </c>
      <c r="EN108" s="46">
        <v>33154.110666666696</v>
      </c>
      <c r="EO108" s="46">
        <v>16.601958270739399</v>
      </c>
      <c r="EP108" s="46">
        <v>635.02666666666698</v>
      </c>
      <c r="EQ108" s="46">
        <v>0.54365566066319504</v>
      </c>
      <c r="ER108" s="46">
        <v>82388.905333333299</v>
      </c>
      <c r="ES108" s="46">
        <v>41.256337172425297</v>
      </c>
      <c r="ET108" s="46">
        <v>564.41</v>
      </c>
      <c r="EU108" s="46">
        <v>0.42000937897770901</v>
      </c>
      <c r="EV108" s="46">
        <v>61513.476000000002</v>
      </c>
      <c r="EW108" s="46">
        <v>30.8029424136204</v>
      </c>
      <c r="EX108" s="46">
        <v>576.42999999999995</v>
      </c>
      <c r="EY108" s="46">
        <v>0.45220614676405302</v>
      </c>
      <c r="EZ108" s="46">
        <v>46402.985666666696</v>
      </c>
      <c r="FA108" s="46">
        <v>23.236347354364899</v>
      </c>
      <c r="FB108" s="46">
        <v>587.77333333333297</v>
      </c>
      <c r="FC108" s="46">
        <v>0.47601235617388599</v>
      </c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</row>
    <row r="109" spans="1:216" s="27" customFormat="1" ht="23.25" customHeight="1">
      <c r="A109" s="47" t="s">
        <v>186</v>
      </c>
      <c r="B109" s="47" t="s">
        <v>681</v>
      </c>
      <c r="C109" s="48">
        <v>3</v>
      </c>
      <c r="D109" s="27">
        <v>4</v>
      </c>
      <c r="E109" s="27">
        <v>4</v>
      </c>
      <c r="F109" s="48"/>
      <c r="I109" s="49" t="s">
        <v>458</v>
      </c>
      <c r="J109" s="47" t="s">
        <v>492</v>
      </c>
      <c r="K109" s="50" t="s">
        <v>24</v>
      </c>
      <c r="L109" s="51">
        <v>39591</v>
      </c>
      <c r="M109" s="52">
        <v>144</v>
      </c>
      <c r="N109" s="47" t="s">
        <v>462</v>
      </c>
      <c r="O109" s="47"/>
      <c r="P109" s="47"/>
      <c r="Q109" s="47" t="s">
        <v>462</v>
      </c>
      <c r="R109" s="51"/>
      <c r="S109" s="27">
        <v>23</v>
      </c>
      <c r="T109" s="27">
        <v>5</v>
      </c>
      <c r="U109" s="27">
        <v>2008</v>
      </c>
      <c r="W109" s="27" t="s">
        <v>451</v>
      </c>
      <c r="X109" s="53" t="s">
        <v>269</v>
      </c>
      <c r="Y109" s="54">
        <v>24</v>
      </c>
      <c r="Z109" s="27" t="s">
        <v>445</v>
      </c>
      <c r="AA109" s="28">
        <v>39613</v>
      </c>
      <c r="AB109" s="27">
        <v>166</v>
      </c>
      <c r="AC109" s="27" t="s">
        <v>443</v>
      </c>
      <c r="AD109" s="27">
        <v>4</v>
      </c>
      <c r="AE109" s="27">
        <v>4</v>
      </c>
      <c r="AF109" s="27">
        <v>4</v>
      </c>
      <c r="AG109" s="27" t="s">
        <v>449</v>
      </c>
      <c r="AI109" s="27" t="s">
        <v>444</v>
      </c>
      <c r="AL109" s="49"/>
      <c r="AW109" s="27" t="s">
        <v>444</v>
      </c>
      <c r="BJ109" s="27" t="s">
        <v>444</v>
      </c>
      <c r="BW109" s="27">
        <f t="shared" si="16"/>
        <v>4</v>
      </c>
      <c r="BX109" s="27">
        <v>121</v>
      </c>
      <c r="BY109" s="27">
        <v>121</v>
      </c>
      <c r="BZ109" s="27">
        <v>121</v>
      </c>
      <c r="CA109" s="27">
        <f t="shared" si="17"/>
        <v>121</v>
      </c>
      <c r="CB109" s="27">
        <v>88.5</v>
      </c>
      <c r="CC109" s="27">
        <v>88.5</v>
      </c>
      <c r="CD109" s="27">
        <v>88.5</v>
      </c>
      <c r="CE109" s="27">
        <f t="shared" si="18"/>
        <v>88.5</v>
      </c>
      <c r="CF109" s="27" t="s">
        <v>443</v>
      </c>
      <c r="CG109" s="55">
        <v>89</v>
      </c>
      <c r="CH109" s="55">
        <v>89</v>
      </c>
      <c r="CI109" s="55">
        <v>89</v>
      </c>
      <c r="CJ109" s="27">
        <f t="shared" si="15"/>
        <v>89</v>
      </c>
      <c r="CK109" s="27" t="s">
        <v>443</v>
      </c>
      <c r="CL109" s="27">
        <v>17.5</v>
      </c>
      <c r="CM109" s="27" t="s">
        <v>471</v>
      </c>
      <c r="CN109" s="27" t="s">
        <v>280</v>
      </c>
      <c r="CO109" s="42" t="s">
        <v>443</v>
      </c>
      <c r="CP109" s="28">
        <v>38494</v>
      </c>
      <c r="CQ109" s="29">
        <v>1.1752839341850629</v>
      </c>
      <c r="CR109" s="29">
        <v>7.721111111111111</v>
      </c>
      <c r="CS109" s="29">
        <v>8.9253923541247495</v>
      </c>
      <c r="CT109" s="29">
        <v>2.818478873239437</v>
      </c>
      <c r="CU109" s="29">
        <v>0.57883299798792764</v>
      </c>
      <c r="CV109" s="29">
        <v>12.322704225352114</v>
      </c>
      <c r="CX109" s="57" t="s">
        <v>186</v>
      </c>
      <c r="CY109" s="58">
        <v>38549</v>
      </c>
      <c r="CZ109" s="59">
        <v>199</v>
      </c>
      <c r="DA109" s="60">
        <v>1.2563047837546741</v>
      </c>
      <c r="DB109" s="60">
        <v>6.7138888888888886</v>
      </c>
      <c r="DC109" s="60">
        <v>6.5944949698189141</v>
      </c>
      <c r="DD109" s="60">
        <v>2.0875975855130786</v>
      </c>
      <c r="DE109" s="60">
        <v>0.01</v>
      </c>
      <c r="DF109" s="60">
        <v>8.6920925553319925</v>
      </c>
      <c r="DG109" s="60">
        <v>55</v>
      </c>
      <c r="DH109" s="60">
        <v>-3.6306116700201212</v>
      </c>
      <c r="DI109" s="57"/>
      <c r="DJ109" s="57"/>
      <c r="DK109" s="57"/>
      <c r="DL109" s="59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27">
        <v>18</v>
      </c>
      <c r="EE109" s="27">
        <v>17.5</v>
      </c>
      <c r="EI109" s="27" t="s">
        <v>740</v>
      </c>
      <c r="EK109" s="27" t="s">
        <v>722</v>
      </c>
      <c r="EL109" s="46">
        <v>254044609</v>
      </c>
      <c r="EM109" s="46">
        <v>52308</v>
      </c>
      <c r="EN109" s="46">
        <v>25535.329000000002</v>
      </c>
      <c r="EO109" s="46">
        <v>12.786844767150701</v>
      </c>
      <c r="EP109" s="46">
        <v>652.37666666666701</v>
      </c>
      <c r="EQ109" s="46">
        <v>0.56878363426266998</v>
      </c>
      <c r="ER109" s="46">
        <v>65125.387666666698</v>
      </c>
      <c r="ES109" s="46">
        <v>32.611611250208597</v>
      </c>
      <c r="ET109" s="46">
        <v>642.72666666666703</v>
      </c>
      <c r="EU109" s="46">
        <v>0.41175748257328099</v>
      </c>
      <c r="EV109" s="46">
        <v>73169.782999999996</v>
      </c>
      <c r="EW109" s="46">
        <v>36.639851276915401</v>
      </c>
      <c r="EX109" s="46">
        <v>593.12</v>
      </c>
      <c r="EY109" s="46">
        <v>0.41355506870859199</v>
      </c>
      <c r="EZ109" s="46">
        <v>72712.133000000002</v>
      </c>
      <c r="FA109" s="46">
        <v>36.410682523785702</v>
      </c>
      <c r="FB109" s="46">
        <v>644.09</v>
      </c>
      <c r="FC109" s="46">
        <v>0.40489376142607297</v>
      </c>
      <c r="FD109" s="46">
        <v>61608</v>
      </c>
      <c r="FE109" s="46">
        <v>64921.756000000001</v>
      </c>
      <c r="FF109" s="46">
        <v>32.509642463695499</v>
      </c>
      <c r="FG109" s="46">
        <v>592.42666666666696</v>
      </c>
      <c r="FH109" s="46">
        <v>0.44165944295280102</v>
      </c>
      <c r="FI109" s="46">
        <v>55417.755333333298</v>
      </c>
      <c r="FJ109" s="46">
        <v>27.750503421799401</v>
      </c>
      <c r="FK109" s="46">
        <v>618.43666666666695</v>
      </c>
      <c r="FL109" s="46">
        <v>0.497171657904316</v>
      </c>
      <c r="FM109" s="46">
        <v>28464.660666666699</v>
      </c>
      <c r="FN109" s="46">
        <v>14.253710899682901</v>
      </c>
      <c r="FO109" s="46">
        <v>628.43666666666695</v>
      </c>
      <c r="FP109" s="46">
        <v>0.55967544857825502</v>
      </c>
      <c r="FQ109" s="46">
        <v>42306.338666666699</v>
      </c>
      <c r="FR109" s="46">
        <v>21.1849467534635</v>
      </c>
      <c r="FS109" s="46">
        <v>640.79333333333295</v>
      </c>
      <c r="FT109" s="46">
        <v>0.501024556013971</v>
      </c>
      <c r="FU109" s="46">
        <v>71708</v>
      </c>
      <c r="FV109" s="46">
        <v>50323.095000000001</v>
      </c>
      <c r="FW109" s="46">
        <v>25.199346519779699</v>
      </c>
      <c r="FX109" s="46">
        <v>628.09</v>
      </c>
      <c r="FY109" s="46">
        <v>0.47640072488640101</v>
      </c>
      <c r="FZ109" s="46">
        <v>57113.117333333299</v>
      </c>
      <c r="GA109" s="46">
        <v>28.5994578534468</v>
      </c>
      <c r="GB109" s="46">
        <v>631.76333333333298</v>
      </c>
      <c r="GC109" s="46">
        <v>0.50276515711833503</v>
      </c>
      <c r="GD109" s="46">
        <v>34395.169666666698</v>
      </c>
      <c r="GE109" s="46">
        <v>17.2234199632782</v>
      </c>
      <c r="GF109" s="46">
        <v>644.05666666666696</v>
      </c>
      <c r="GG109" s="46">
        <v>0.57453393123258201</v>
      </c>
      <c r="GH109" s="46">
        <v>55506.574666666696</v>
      </c>
      <c r="GI109" s="46">
        <v>27.794979803037901</v>
      </c>
      <c r="GJ109" s="46">
        <v>657.40666666666698</v>
      </c>
      <c r="GK109" s="46">
        <v>0.51606319581070004</v>
      </c>
      <c r="GL109" s="46"/>
      <c r="GM109" s="46"/>
      <c r="GN109" s="46"/>
    </row>
    <row r="110" spans="1:216" s="27" customFormat="1" ht="23.25" customHeight="1">
      <c r="A110" s="47" t="s">
        <v>187</v>
      </c>
      <c r="B110" s="47"/>
      <c r="C110" s="48"/>
      <c r="D110" s="27">
        <v>7</v>
      </c>
      <c r="E110" s="27">
        <v>7</v>
      </c>
      <c r="F110" s="48"/>
      <c r="G110" s="27">
        <v>5</v>
      </c>
      <c r="H110" s="27">
        <v>5</v>
      </c>
      <c r="I110" s="49" t="s">
        <v>442</v>
      </c>
      <c r="J110" s="47" t="s">
        <v>467</v>
      </c>
      <c r="K110" s="50" t="s">
        <v>24</v>
      </c>
      <c r="L110" s="51">
        <v>39591</v>
      </c>
      <c r="M110" s="52">
        <v>144</v>
      </c>
      <c r="N110" s="47" t="s">
        <v>460</v>
      </c>
      <c r="O110" s="47"/>
      <c r="P110" s="47" t="s">
        <v>462</v>
      </c>
      <c r="Q110" s="47" t="s">
        <v>457</v>
      </c>
      <c r="R110" s="51"/>
      <c r="S110" s="27">
        <v>23</v>
      </c>
      <c r="T110" s="27">
        <v>5</v>
      </c>
      <c r="U110" s="27">
        <v>2008</v>
      </c>
      <c r="W110" s="27" t="s">
        <v>451</v>
      </c>
      <c r="X110" s="53" t="s">
        <v>271</v>
      </c>
      <c r="Y110" s="54">
        <v>6</v>
      </c>
      <c r="Z110" s="27" t="s">
        <v>450</v>
      </c>
      <c r="AA110" s="28">
        <v>39587</v>
      </c>
      <c r="AB110" s="27">
        <v>140</v>
      </c>
      <c r="AC110" s="27" t="s">
        <v>443</v>
      </c>
      <c r="AD110" s="27">
        <v>7</v>
      </c>
      <c r="AE110" s="27">
        <v>7</v>
      </c>
      <c r="AF110" s="27">
        <v>0</v>
      </c>
      <c r="AG110" s="27" t="s">
        <v>463</v>
      </c>
      <c r="AI110" s="27" t="s">
        <v>443</v>
      </c>
      <c r="AJ110" s="27">
        <v>0</v>
      </c>
      <c r="AK110" s="27" t="s">
        <v>519</v>
      </c>
      <c r="AL110" s="49">
        <v>6</v>
      </c>
      <c r="AM110" s="27" t="s">
        <v>443</v>
      </c>
      <c r="AN110" s="27" t="s">
        <v>450</v>
      </c>
      <c r="AO110" s="28">
        <v>39619</v>
      </c>
      <c r="AQ110" s="27" t="s">
        <v>443</v>
      </c>
      <c r="AR110" s="27">
        <v>5</v>
      </c>
      <c r="AS110" s="27">
        <v>5</v>
      </c>
      <c r="AT110" s="27">
        <v>5</v>
      </c>
      <c r="AU110" s="27" t="s">
        <v>449</v>
      </c>
      <c r="AW110" s="27" t="s">
        <v>443</v>
      </c>
      <c r="AX110" s="27" t="s">
        <v>520</v>
      </c>
      <c r="AY110" s="27">
        <v>6</v>
      </c>
      <c r="AZ110" s="27" t="s">
        <v>443</v>
      </c>
      <c r="BA110" s="27" t="s">
        <v>450</v>
      </c>
      <c r="BB110" s="28">
        <v>39669</v>
      </c>
      <c r="BD110" s="27" t="s">
        <v>443</v>
      </c>
      <c r="BE110" s="27">
        <v>4</v>
      </c>
      <c r="BF110" s="27">
        <v>3</v>
      </c>
      <c r="BG110" s="27">
        <v>3</v>
      </c>
      <c r="BH110" s="27" t="s">
        <v>449</v>
      </c>
      <c r="BJ110" s="27" t="s">
        <v>444</v>
      </c>
      <c r="BW110" s="27">
        <f t="shared" si="16"/>
        <v>8</v>
      </c>
      <c r="BX110" s="27">
        <v>120</v>
      </c>
      <c r="BY110" s="27">
        <v>120</v>
      </c>
      <c r="BZ110" s="27">
        <v>120</v>
      </c>
      <c r="CA110" s="27">
        <f t="shared" si="17"/>
        <v>120</v>
      </c>
      <c r="CB110" s="27">
        <v>79</v>
      </c>
      <c r="CC110" s="27">
        <v>79</v>
      </c>
      <c r="CD110" s="27">
        <v>79</v>
      </c>
      <c r="CE110" s="27">
        <f t="shared" si="18"/>
        <v>79</v>
      </c>
      <c r="CF110" s="27" t="s">
        <v>443</v>
      </c>
      <c r="CG110" s="55">
        <v>79</v>
      </c>
      <c r="CH110" s="55">
        <v>79</v>
      </c>
      <c r="CI110" s="55">
        <v>79</v>
      </c>
      <c r="CJ110" s="27">
        <f t="shared" si="15"/>
        <v>79</v>
      </c>
      <c r="CK110" s="27" t="s">
        <v>443</v>
      </c>
      <c r="CL110" s="27">
        <v>21</v>
      </c>
      <c r="CM110" s="27" t="s">
        <v>443</v>
      </c>
      <c r="CN110" s="27" t="s">
        <v>444</v>
      </c>
      <c r="CO110" s="42" t="s">
        <v>443</v>
      </c>
      <c r="CP110" s="28">
        <v>38494</v>
      </c>
      <c r="CQ110" s="29">
        <v>1.0361627509873115</v>
      </c>
      <c r="CR110" s="29">
        <v>3.3038888888888889</v>
      </c>
      <c r="CS110" s="29">
        <v>1.4178672032193163</v>
      </c>
      <c r="CT110" s="29">
        <v>0.75942052313883313</v>
      </c>
      <c r="CU110" s="29">
        <v>0.69968611670020131</v>
      </c>
      <c r="CV110" s="29">
        <v>2.8769738430583507</v>
      </c>
      <c r="CX110" s="57" t="s">
        <v>187</v>
      </c>
      <c r="CY110" s="58">
        <v>38508</v>
      </c>
      <c r="CZ110" s="59">
        <v>158</v>
      </c>
      <c r="DA110" s="60">
        <v>1.0246236832196429</v>
      </c>
      <c r="DB110" s="60">
        <v>1.4444444444444444</v>
      </c>
      <c r="DC110" s="60">
        <v>3.7537867203219322</v>
      </c>
      <c r="DD110" s="60">
        <v>0.824544064386318</v>
      </c>
      <c r="DE110" s="60">
        <v>0</v>
      </c>
      <c r="DF110" s="60">
        <v>4.5783307847082497</v>
      </c>
      <c r="DG110" s="60">
        <v>14</v>
      </c>
      <c r="DH110" s="60">
        <v>1.701356941649899</v>
      </c>
      <c r="DI110" s="57"/>
      <c r="DJ110" s="57"/>
      <c r="DK110" s="57"/>
      <c r="DL110" s="59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27">
        <v>19</v>
      </c>
      <c r="EJ110" s="27" t="s">
        <v>408</v>
      </c>
      <c r="EL110" s="46">
        <v>254044610</v>
      </c>
      <c r="EM110" s="46">
        <v>52308</v>
      </c>
      <c r="EN110" s="46"/>
      <c r="EO110" s="46"/>
      <c r="EP110" s="46"/>
      <c r="EQ110" s="46"/>
      <c r="ER110" s="46">
        <v>59277.661999999997</v>
      </c>
      <c r="ES110" s="46">
        <v>29.683356034051101</v>
      </c>
      <c r="ET110" s="46">
        <v>636.08000000000004</v>
      </c>
      <c r="EU110" s="46">
        <v>0.44746452555422001</v>
      </c>
      <c r="EV110" s="46">
        <v>76642.713666666707</v>
      </c>
      <c r="EW110" s="46">
        <v>38.378925221165098</v>
      </c>
      <c r="EX110" s="46">
        <v>584.46333333333303</v>
      </c>
      <c r="EY110" s="46">
        <v>0.43886902048234699</v>
      </c>
      <c r="EZ110" s="46">
        <v>79955.62</v>
      </c>
      <c r="FA110" s="46">
        <v>40.037866800200298</v>
      </c>
      <c r="FB110" s="46">
        <v>617.07333333333304</v>
      </c>
      <c r="FC110" s="46">
        <v>0.45285620819039302</v>
      </c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</row>
    <row r="111" spans="1:216" s="27" customFormat="1" ht="23.25" customHeight="1">
      <c r="A111" s="47" t="s">
        <v>188</v>
      </c>
      <c r="B111" s="47"/>
      <c r="C111" s="48"/>
      <c r="D111" s="27">
        <v>5</v>
      </c>
      <c r="E111" s="27">
        <v>4</v>
      </c>
      <c r="F111" s="48"/>
      <c r="G111" s="27">
        <v>3</v>
      </c>
      <c r="H111" s="27">
        <v>3</v>
      </c>
      <c r="I111" s="49" t="s">
        <v>442</v>
      </c>
      <c r="J111" s="47" t="s">
        <v>491</v>
      </c>
      <c r="K111" s="50" t="s">
        <v>24</v>
      </c>
      <c r="L111" s="51">
        <v>39591</v>
      </c>
      <c r="M111" s="52">
        <v>144</v>
      </c>
      <c r="N111" s="47" t="s">
        <v>460</v>
      </c>
      <c r="O111" s="47"/>
      <c r="P111" s="47" t="s">
        <v>457</v>
      </c>
      <c r="Q111" s="47" t="s">
        <v>462</v>
      </c>
      <c r="R111" s="47"/>
      <c r="S111" s="27">
        <v>23</v>
      </c>
      <c r="T111" s="27">
        <v>5</v>
      </c>
      <c r="U111" s="27">
        <v>2008</v>
      </c>
      <c r="W111" s="27" t="s">
        <v>451</v>
      </c>
      <c r="X111" s="53" t="s">
        <v>297</v>
      </c>
      <c r="Y111" s="54">
        <v>7</v>
      </c>
      <c r="Z111" s="27" t="s">
        <v>450</v>
      </c>
      <c r="AA111" s="28">
        <v>39579</v>
      </c>
      <c r="AB111" s="27">
        <v>132</v>
      </c>
      <c r="AC111" s="27" t="s">
        <v>444</v>
      </c>
      <c r="AD111" s="27">
        <v>5</v>
      </c>
      <c r="AE111" s="27">
        <v>4</v>
      </c>
      <c r="AF111" s="27">
        <v>4</v>
      </c>
      <c r="AG111" s="27" t="s">
        <v>449</v>
      </c>
      <c r="AI111" s="27" t="s">
        <v>443</v>
      </c>
      <c r="AJ111" s="27">
        <v>1</v>
      </c>
      <c r="AK111" s="27" t="s">
        <v>448</v>
      </c>
      <c r="AL111" s="49">
        <v>34</v>
      </c>
      <c r="AM111" s="27" t="s">
        <v>444</v>
      </c>
      <c r="AN111" s="27" t="s">
        <v>445</v>
      </c>
      <c r="AO111" s="28">
        <v>39628</v>
      </c>
      <c r="AQ111" s="27" t="s">
        <v>443</v>
      </c>
      <c r="AR111" s="27">
        <v>3</v>
      </c>
      <c r="AS111" s="27">
        <v>3</v>
      </c>
      <c r="AT111" s="27">
        <v>3</v>
      </c>
      <c r="AU111" s="27" t="s">
        <v>449</v>
      </c>
      <c r="AW111" s="27" t="s">
        <v>444</v>
      </c>
      <c r="BJ111" s="27" t="s">
        <v>444</v>
      </c>
      <c r="BW111" s="27">
        <f t="shared" si="16"/>
        <v>7</v>
      </c>
      <c r="BX111" s="27">
        <v>116.5</v>
      </c>
      <c r="BY111" s="27">
        <v>116.5</v>
      </c>
      <c r="BZ111" s="27">
        <v>116.5</v>
      </c>
      <c r="CA111" s="27">
        <f t="shared" si="17"/>
        <v>116.5</v>
      </c>
      <c r="CB111" s="27">
        <v>74</v>
      </c>
      <c r="CC111" s="27">
        <v>74</v>
      </c>
      <c r="CD111" s="27">
        <v>74</v>
      </c>
      <c r="CE111" s="27">
        <f t="shared" si="18"/>
        <v>74</v>
      </c>
      <c r="CF111" s="27" t="s">
        <v>443</v>
      </c>
      <c r="CG111" s="55">
        <v>75</v>
      </c>
      <c r="CH111" s="55">
        <v>75</v>
      </c>
      <c r="CI111" s="55">
        <v>75</v>
      </c>
      <c r="CJ111" s="27">
        <f t="shared" si="15"/>
        <v>75</v>
      </c>
      <c r="CK111" s="27" t="s">
        <v>443</v>
      </c>
      <c r="CL111" s="27">
        <v>20</v>
      </c>
      <c r="CM111" s="27" t="s">
        <v>471</v>
      </c>
      <c r="CN111" s="27" t="s">
        <v>282</v>
      </c>
      <c r="CO111" s="42" t="s">
        <v>443</v>
      </c>
      <c r="CP111" s="28">
        <v>38494</v>
      </c>
      <c r="CQ111" s="29">
        <v>1.3603337157067925</v>
      </c>
      <c r="CR111" s="29">
        <v>7.3550000000000004</v>
      </c>
      <c r="CS111" s="29">
        <v>4.7413601609657956</v>
      </c>
      <c r="CT111" s="29">
        <v>2.7760160965794771</v>
      </c>
      <c r="CU111" s="29">
        <v>1.2447806841046278</v>
      </c>
      <c r="CV111" s="29">
        <v>8.7621569416499003</v>
      </c>
      <c r="CX111" s="57" t="s">
        <v>188</v>
      </c>
      <c r="CY111" s="58">
        <v>38549</v>
      </c>
      <c r="CZ111" s="59">
        <v>199</v>
      </c>
      <c r="DA111" s="60">
        <v>1.1148849814796977</v>
      </c>
      <c r="DB111" s="60">
        <v>4.5183333333333335</v>
      </c>
      <c r="DC111" s="60">
        <v>3.9655211267605637</v>
      </c>
      <c r="DD111" s="60">
        <v>1.2319678068410465</v>
      </c>
      <c r="DE111" s="60">
        <v>4.5505030181086523E-2</v>
      </c>
      <c r="DF111" s="60">
        <v>5.2429939637826966</v>
      </c>
      <c r="DG111" s="60">
        <v>55</v>
      </c>
      <c r="DH111" s="60">
        <v>-3.5191629778672038</v>
      </c>
      <c r="DI111" s="57"/>
      <c r="DJ111" s="57"/>
      <c r="DK111" s="57"/>
      <c r="DL111" s="59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27">
        <v>17</v>
      </c>
      <c r="EL111" s="46">
        <v>254044611</v>
      </c>
      <c r="EM111" s="46">
        <v>52308</v>
      </c>
      <c r="EN111" s="46">
        <v>26234.3436666667</v>
      </c>
      <c r="EO111" s="46">
        <v>13.1368771490569</v>
      </c>
      <c r="EP111" s="46">
        <v>658.43333333333305</v>
      </c>
      <c r="EQ111" s="46">
        <v>0.47571843210867498</v>
      </c>
      <c r="ER111" s="46">
        <v>61857.36</v>
      </c>
      <c r="ES111" s="46">
        <v>30.975142714071101</v>
      </c>
      <c r="ET111" s="46">
        <v>606.73</v>
      </c>
      <c r="EU111" s="46">
        <v>0.46919517758060902</v>
      </c>
      <c r="EV111" s="46">
        <v>54738.091666666704</v>
      </c>
      <c r="EW111" s="46">
        <v>27.410161074945801</v>
      </c>
      <c r="EX111" s="46">
        <v>638.08666666666704</v>
      </c>
      <c r="EY111" s="46">
        <v>0.46459055845097003</v>
      </c>
      <c r="EZ111" s="46">
        <v>54790.391000000003</v>
      </c>
      <c r="FA111" s="46">
        <v>27.436350025037601</v>
      </c>
      <c r="FB111" s="46">
        <v>634.48</v>
      </c>
      <c r="FC111" s="46">
        <v>0.45424158063225001</v>
      </c>
      <c r="FD111" s="46">
        <v>71708</v>
      </c>
      <c r="FE111" s="46">
        <v>75780.303333333301</v>
      </c>
      <c r="FF111" s="46">
        <v>37.9470722750793</v>
      </c>
      <c r="FG111" s="46">
        <v>668.136666666667</v>
      </c>
      <c r="FH111" s="46">
        <v>0.42951496372002401</v>
      </c>
      <c r="FI111" s="46">
        <v>81901.517000000007</v>
      </c>
      <c r="FJ111" s="46">
        <v>41.0122769153731</v>
      </c>
      <c r="FK111" s="46">
        <v>614.42666666666696</v>
      </c>
      <c r="FL111" s="46">
        <v>0.413376821913226</v>
      </c>
      <c r="FM111" s="46">
        <v>66228.878333333298</v>
      </c>
      <c r="FN111" s="46">
        <v>33.164185444833898</v>
      </c>
      <c r="FO111" s="46">
        <v>626.10333333333301</v>
      </c>
      <c r="FP111" s="46">
        <v>0.440478479278892</v>
      </c>
      <c r="FQ111" s="46">
        <v>65248.54</v>
      </c>
      <c r="FR111" s="46">
        <v>32.673279919879803</v>
      </c>
      <c r="FS111" s="46">
        <v>604.73</v>
      </c>
      <c r="FT111" s="46">
        <v>0.40897103667771101</v>
      </c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</row>
    <row r="112" spans="1:216" s="27" customFormat="1" ht="23.25" customHeight="1">
      <c r="A112" s="47" t="s">
        <v>189</v>
      </c>
      <c r="B112" s="47" t="s">
        <v>677</v>
      </c>
      <c r="C112" s="48">
        <v>3</v>
      </c>
      <c r="D112" s="27">
        <v>5</v>
      </c>
      <c r="E112" s="27">
        <v>3</v>
      </c>
      <c r="F112" s="48">
        <v>2</v>
      </c>
      <c r="G112" s="27">
        <v>4</v>
      </c>
      <c r="H112" s="27">
        <v>3</v>
      </c>
      <c r="I112" s="49" t="s">
        <v>442</v>
      </c>
      <c r="J112" s="47" t="s">
        <v>441</v>
      </c>
      <c r="K112" s="50" t="s">
        <v>190</v>
      </c>
      <c r="L112" s="51">
        <v>39596</v>
      </c>
      <c r="M112" s="52">
        <v>149</v>
      </c>
      <c r="N112" s="47" t="s">
        <v>466</v>
      </c>
      <c r="O112" s="47"/>
      <c r="P112" s="47" t="s">
        <v>457</v>
      </c>
      <c r="Q112" s="47" t="s">
        <v>452</v>
      </c>
      <c r="R112" s="51"/>
      <c r="S112" s="27">
        <v>28</v>
      </c>
      <c r="T112" s="27">
        <v>5</v>
      </c>
      <c r="U112" s="27">
        <v>2008</v>
      </c>
      <c r="W112" s="27" t="s">
        <v>451</v>
      </c>
      <c r="X112" s="53" t="s">
        <v>199</v>
      </c>
      <c r="Y112" s="54">
        <v>2</v>
      </c>
      <c r="Z112" s="27" t="s">
        <v>445</v>
      </c>
      <c r="AA112" s="28">
        <v>39590</v>
      </c>
      <c r="AB112" s="27">
        <v>143</v>
      </c>
      <c r="AC112" s="27" t="s">
        <v>443</v>
      </c>
      <c r="AD112" s="27">
        <v>5</v>
      </c>
      <c r="AE112" s="27">
        <v>3</v>
      </c>
      <c r="AF112" s="27">
        <v>3</v>
      </c>
      <c r="AG112" s="27" t="s">
        <v>449</v>
      </c>
      <c r="AI112" s="27" t="s">
        <v>443</v>
      </c>
      <c r="AJ112" s="27">
        <v>1</v>
      </c>
      <c r="AK112" s="27" t="s">
        <v>448</v>
      </c>
      <c r="AL112" s="49">
        <v>10</v>
      </c>
      <c r="AM112" s="27" t="s">
        <v>444</v>
      </c>
      <c r="AN112" s="27" t="s">
        <v>445</v>
      </c>
      <c r="AO112" s="28">
        <v>39661</v>
      </c>
      <c r="AQ112" s="27" t="s">
        <v>443</v>
      </c>
      <c r="AR112" s="27">
        <v>4</v>
      </c>
      <c r="AS112" s="27">
        <v>3</v>
      </c>
      <c r="AT112" s="27">
        <v>1</v>
      </c>
      <c r="AU112" s="27" t="s">
        <v>449</v>
      </c>
      <c r="AV112" s="65" t="s">
        <v>567</v>
      </c>
      <c r="AW112" s="27" t="s">
        <v>444</v>
      </c>
      <c r="BJ112" s="27" t="s">
        <v>444</v>
      </c>
      <c r="BW112" s="27">
        <f t="shared" si="16"/>
        <v>4</v>
      </c>
      <c r="BX112" s="27">
        <v>117.5</v>
      </c>
      <c r="BY112" s="27">
        <v>117.5</v>
      </c>
      <c r="BZ112" s="27">
        <v>117.5</v>
      </c>
      <c r="CA112" s="27">
        <f t="shared" si="17"/>
        <v>117.5</v>
      </c>
      <c r="CB112" s="27">
        <v>80</v>
      </c>
      <c r="CC112" s="27">
        <v>80</v>
      </c>
      <c r="CD112" s="27">
        <v>80</v>
      </c>
      <c r="CE112" s="27">
        <f t="shared" si="18"/>
        <v>80</v>
      </c>
      <c r="CF112" s="27" t="s">
        <v>443</v>
      </c>
      <c r="CG112" s="55">
        <v>81.5</v>
      </c>
      <c r="CH112" s="55">
        <v>81.5</v>
      </c>
      <c r="CI112" s="55">
        <v>81.5</v>
      </c>
      <c r="CJ112" s="27">
        <f t="shared" si="15"/>
        <v>81.5</v>
      </c>
      <c r="CK112" s="27" t="s">
        <v>443</v>
      </c>
      <c r="CL112" s="27">
        <v>18.25</v>
      </c>
      <c r="CM112" s="27" t="s">
        <v>515</v>
      </c>
      <c r="CN112" s="27" t="s">
        <v>561</v>
      </c>
      <c r="CO112" s="42" t="s">
        <v>443</v>
      </c>
      <c r="CP112" s="28">
        <v>38494</v>
      </c>
      <c r="CQ112" s="29">
        <v>1.4438939920664804</v>
      </c>
      <c r="CR112" s="29">
        <v>6.1888888888888891</v>
      </c>
      <c r="CS112" s="29">
        <v>1.8621167002012076</v>
      </c>
      <c r="CT112" s="29">
        <v>1.0609577464788733</v>
      </c>
      <c r="CU112" s="29">
        <v>0.19277263581488935</v>
      </c>
      <c r="CV112" s="29">
        <v>3.1158470824949704</v>
      </c>
      <c r="CW112" s="27" t="s">
        <v>760</v>
      </c>
      <c r="CX112" s="57" t="s">
        <v>189</v>
      </c>
      <c r="CY112" s="58">
        <v>38513</v>
      </c>
      <c r="CZ112" s="59">
        <v>163</v>
      </c>
      <c r="DA112" s="60">
        <v>1.1016624488830902</v>
      </c>
      <c r="DB112" s="60">
        <v>7.07</v>
      </c>
      <c r="DC112" s="60">
        <v>4.3669215291750509</v>
      </c>
      <c r="DD112" s="60">
        <v>1.3497142857142859</v>
      </c>
      <c r="DE112" s="60">
        <v>1.7915492957746481E-2</v>
      </c>
      <c r="DF112" s="60">
        <v>5.7345513078470827</v>
      </c>
      <c r="DG112" s="60">
        <v>19</v>
      </c>
      <c r="DH112" s="60">
        <v>2.6187042253521122</v>
      </c>
      <c r="DI112" s="57" t="s">
        <v>760</v>
      </c>
      <c r="DJ112" s="57" t="s">
        <v>189</v>
      </c>
      <c r="DK112" s="58">
        <v>38540</v>
      </c>
      <c r="DL112" s="59">
        <v>190</v>
      </c>
      <c r="DM112" s="60">
        <v>0.91699577054089798</v>
      </c>
      <c r="DN112" s="60">
        <v>8.3233333333333341</v>
      </c>
      <c r="DO112" s="60">
        <v>4.6797263581488933</v>
      </c>
      <c r="DP112" s="60">
        <v>1.1021810865191148</v>
      </c>
      <c r="DQ112" s="60">
        <v>0.01</v>
      </c>
      <c r="DR112" s="60">
        <v>5.7919074446680074</v>
      </c>
      <c r="DS112" s="60">
        <v>27</v>
      </c>
      <c r="DT112" s="60">
        <v>5.7356136820924775E-2</v>
      </c>
      <c r="DU112" s="57"/>
      <c r="DV112" s="57" t="s">
        <v>189</v>
      </c>
      <c r="DW112" s="58">
        <v>38570</v>
      </c>
      <c r="DX112" s="60">
        <v>0.84811381886006021</v>
      </c>
      <c r="DY112" s="60">
        <v>7.56</v>
      </c>
      <c r="DZ112" s="60">
        <v>2.348877263581489</v>
      </c>
      <c r="EA112" s="60">
        <v>0.52619718309859154</v>
      </c>
      <c r="EB112" s="60">
        <v>0</v>
      </c>
      <c r="EC112" s="60">
        <v>2.8750744466800806</v>
      </c>
      <c r="ED112" s="27">
        <v>21.75</v>
      </c>
      <c r="EE112" s="27">
        <v>16.5</v>
      </c>
      <c r="EF112" s="27">
        <v>18.5</v>
      </c>
      <c r="EI112" s="27" t="s">
        <v>641</v>
      </c>
      <c r="EJ112" s="27" t="s">
        <v>643</v>
      </c>
      <c r="EL112" s="46">
        <v>254044612</v>
      </c>
      <c r="EM112" s="46"/>
      <c r="EN112" s="68">
        <v>48423.517</v>
      </c>
      <c r="EO112" s="68">
        <v>24.2481306960441</v>
      </c>
      <c r="EP112" s="68">
        <v>644.05333333333294</v>
      </c>
      <c r="EQ112" s="68">
        <v>0.51498480024396698</v>
      </c>
      <c r="ER112" s="68">
        <v>92521.57</v>
      </c>
      <c r="ES112" s="68">
        <v>46.330280420630899</v>
      </c>
      <c r="ET112" s="68">
        <v>605.74666666666701</v>
      </c>
      <c r="EU112" s="68">
        <v>0.38183056235444501</v>
      </c>
      <c r="EV112" s="68">
        <v>61889.387333333303</v>
      </c>
      <c r="EW112" s="68">
        <v>30.991180437322701</v>
      </c>
      <c r="EX112" s="68">
        <v>628.44000000000005</v>
      </c>
      <c r="EY112" s="68">
        <v>0.40940428913578503</v>
      </c>
      <c r="EZ112" s="68">
        <v>51099.53</v>
      </c>
      <c r="FA112" s="68">
        <v>25.5881472208312</v>
      </c>
      <c r="FB112" s="68">
        <v>588.40666666666698</v>
      </c>
      <c r="FC112" s="68">
        <v>0.40376326916043598</v>
      </c>
      <c r="FE112" s="46">
        <v>254044612</v>
      </c>
      <c r="FF112" s="46">
        <v>70808</v>
      </c>
      <c r="FG112" s="46" t="s">
        <v>670</v>
      </c>
      <c r="FH112" s="46">
        <v>61889.387333333303</v>
      </c>
      <c r="FI112" s="46">
        <v>30.991180437322701</v>
      </c>
      <c r="FJ112" s="46">
        <v>628.44000000000005</v>
      </c>
      <c r="FK112" s="46">
        <v>0.40940428913578503</v>
      </c>
      <c r="FL112" s="46">
        <v>254044612</v>
      </c>
      <c r="FM112" s="46">
        <v>70808</v>
      </c>
      <c r="FN112" s="46" t="s">
        <v>669</v>
      </c>
      <c r="FO112" s="46">
        <v>92521.57</v>
      </c>
      <c r="FP112" s="46">
        <v>46.330280420630899</v>
      </c>
      <c r="FQ112" s="46">
        <v>605.74666666666701</v>
      </c>
      <c r="FR112" s="46">
        <v>0.38183056235444501</v>
      </c>
      <c r="FS112" s="46">
        <v>254044612</v>
      </c>
      <c r="FT112" s="46">
        <v>70808</v>
      </c>
      <c r="FU112" s="46" t="s">
        <v>671</v>
      </c>
      <c r="FV112" s="46">
        <v>48423.517</v>
      </c>
      <c r="FW112" s="46">
        <v>24.2481306960441</v>
      </c>
      <c r="FX112" s="46">
        <v>644.05333333333294</v>
      </c>
      <c r="FY112" s="46">
        <v>0.51498480024396698</v>
      </c>
      <c r="FZ112" s="46">
        <v>254044612</v>
      </c>
      <c r="GA112" s="46">
        <v>70808</v>
      </c>
      <c r="GB112" s="46" t="s">
        <v>672</v>
      </c>
      <c r="GC112" s="46">
        <v>51099.53</v>
      </c>
      <c r="GD112" s="46">
        <v>25.5881472208312</v>
      </c>
      <c r="GE112" s="46">
        <v>588.40666666666698</v>
      </c>
      <c r="GF112" s="46">
        <v>0.40376326916043598</v>
      </c>
      <c r="GG112" s="46">
        <v>254044612</v>
      </c>
      <c r="GH112" s="46">
        <v>80708</v>
      </c>
      <c r="GI112" s="46" t="s">
        <v>670</v>
      </c>
      <c r="GJ112" s="46">
        <v>91251.126333333305</v>
      </c>
      <c r="GK112" s="46">
        <v>45.6941043231514</v>
      </c>
      <c r="GL112" s="46">
        <v>655.15333333333297</v>
      </c>
      <c r="GM112" s="46">
        <v>0.36876515440470897</v>
      </c>
      <c r="GN112" s="46">
        <v>254044612</v>
      </c>
      <c r="GO112" s="46">
        <v>80708</v>
      </c>
      <c r="GP112" s="46" t="s">
        <v>669</v>
      </c>
      <c r="GQ112" s="46">
        <v>87199.7156666667</v>
      </c>
      <c r="GR112" s="46">
        <v>43.665355867133997</v>
      </c>
      <c r="GS112" s="46">
        <v>602.76666666666699</v>
      </c>
      <c r="GT112" s="46">
        <v>0.38383754774219397</v>
      </c>
      <c r="GU112" s="46">
        <v>254044612</v>
      </c>
      <c r="GV112" s="46">
        <v>80708</v>
      </c>
      <c r="GW112" s="46" t="s">
        <v>671</v>
      </c>
      <c r="GX112" s="46">
        <v>58530.892999999996</v>
      </c>
      <c r="GY112" s="46">
        <v>29.309410615923898</v>
      </c>
      <c r="GZ112" s="46">
        <v>613.08333333333303</v>
      </c>
      <c r="HA112" s="46">
        <v>0.47558437537630699</v>
      </c>
      <c r="HB112" s="46">
        <v>254044612</v>
      </c>
      <c r="HC112" s="46">
        <v>80708</v>
      </c>
      <c r="HD112" s="46" t="s">
        <v>672</v>
      </c>
      <c r="HE112" s="46">
        <v>85114.390666666703</v>
      </c>
      <c r="HF112" s="46">
        <v>42.6211270238691</v>
      </c>
      <c r="HG112" s="46">
        <v>574.75</v>
      </c>
      <c r="HH112" s="46">
        <v>0.36794329417476201</v>
      </c>
    </row>
    <row r="113" spans="1:216" s="27" customFormat="1" ht="23.25" customHeight="1">
      <c r="A113" s="47" t="s">
        <v>191</v>
      </c>
      <c r="B113" s="47"/>
      <c r="C113" s="48"/>
      <c r="D113" s="27">
        <v>5</v>
      </c>
      <c r="E113" s="27">
        <v>5</v>
      </c>
      <c r="F113" s="48"/>
      <c r="G113" s="27">
        <v>5</v>
      </c>
      <c r="H113" s="27">
        <v>5</v>
      </c>
      <c r="I113" s="49" t="s">
        <v>442</v>
      </c>
      <c r="J113" s="47" t="s">
        <v>441</v>
      </c>
      <c r="K113" s="50" t="s">
        <v>190</v>
      </c>
      <c r="L113" s="51">
        <v>39596</v>
      </c>
      <c r="M113" s="52">
        <v>149</v>
      </c>
      <c r="N113" s="47"/>
      <c r="O113" s="47"/>
      <c r="P113" s="47" t="s">
        <v>452</v>
      </c>
      <c r="Q113" s="47"/>
      <c r="R113" s="47"/>
      <c r="S113" s="27">
        <v>28</v>
      </c>
      <c r="T113" s="27">
        <v>5</v>
      </c>
      <c r="U113" s="27">
        <v>2008</v>
      </c>
      <c r="W113" s="27" t="s">
        <v>451</v>
      </c>
      <c r="X113" s="53" t="s">
        <v>54</v>
      </c>
      <c r="Y113" s="54">
        <v>6</v>
      </c>
      <c r="Z113" s="27" t="s">
        <v>450</v>
      </c>
      <c r="AA113" s="28">
        <v>39585</v>
      </c>
      <c r="AB113" s="27">
        <v>138</v>
      </c>
      <c r="AC113" s="27" t="s">
        <v>443</v>
      </c>
      <c r="AD113" s="27">
        <v>5</v>
      </c>
      <c r="AE113" s="27">
        <v>5</v>
      </c>
      <c r="AF113" s="27">
        <v>5</v>
      </c>
      <c r="AG113" s="27" t="s">
        <v>449</v>
      </c>
      <c r="AI113" s="27" t="s">
        <v>443</v>
      </c>
      <c r="AJ113" s="27">
        <v>1</v>
      </c>
      <c r="AK113" s="27" t="s">
        <v>448</v>
      </c>
      <c r="AL113" s="49">
        <v>6</v>
      </c>
      <c r="AM113" s="27" t="s">
        <v>443</v>
      </c>
      <c r="AN113" s="27" t="s">
        <v>450</v>
      </c>
      <c r="AO113" s="28">
        <v>39629</v>
      </c>
      <c r="AQ113" s="27" t="s">
        <v>443</v>
      </c>
      <c r="AR113" s="27">
        <v>5</v>
      </c>
      <c r="AS113" s="27">
        <v>5</v>
      </c>
      <c r="AT113" s="27">
        <v>0</v>
      </c>
      <c r="AU113" s="27" t="s">
        <v>463</v>
      </c>
      <c r="AW113" s="27" t="s">
        <v>443</v>
      </c>
      <c r="AX113" s="27" t="s">
        <v>520</v>
      </c>
      <c r="AY113" s="27">
        <v>6</v>
      </c>
      <c r="AZ113" s="27" t="s">
        <v>443</v>
      </c>
      <c r="BA113" s="27" t="s">
        <v>450</v>
      </c>
      <c r="BB113" s="28">
        <v>39656</v>
      </c>
      <c r="BD113" s="27" t="s">
        <v>443</v>
      </c>
      <c r="BE113" s="27">
        <v>4</v>
      </c>
      <c r="BF113" s="27">
        <v>4</v>
      </c>
      <c r="BG113" s="27">
        <v>0</v>
      </c>
      <c r="BH113" s="27" t="s">
        <v>463</v>
      </c>
      <c r="BJ113" s="27" t="s">
        <v>444</v>
      </c>
      <c r="BW113" s="27">
        <f t="shared" si="16"/>
        <v>5</v>
      </c>
      <c r="BX113" s="27">
        <v>121</v>
      </c>
      <c r="BY113" s="27">
        <v>121</v>
      </c>
      <c r="BZ113" s="27">
        <v>121</v>
      </c>
      <c r="CA113" s="27">
        <f t="shared" si="17"/>
        <v>121</v>
      </c>
      <c r="CB113" s="27">
        <v>71</v>
      </c>
      <c r="CC113" s="27">
        <v>71</v>
      </c>
      <c r="CD113" s="27">
        <v>71</v>
      </c>
      <c r="CE113" s="27">
        <f t="shared" si="18"/>
        <v>71</v>
      </c>
      <c r="CF113" s="27" t="s">
        <v>443</v>
      </c>
      <c r="CG113" s="55">
        <v>82</v>
      </c>
      <c r="CH113" s="55">
        <v>82</v>
      </c>
      <c r="CI113" s="55">
        <v>82</v>
      </c>
      <c r="CJ113" s="27">
        <f t="shared" si="15"/>
        <v>82</v>
      </c>
      <c r="CK113" s="27" t="s">
        <v>443</v>
      </c>
      <c r="CL113" s="27">
        <v>20</v>
      </c>
      <c r="CM113" s="27" t="s">
        <v>443</v>
      </c>
      <c r="CN113" s="27" t="s">
        <v>444</v>
      </c>
      <c r="CO113" s="42" t="s">
        <v>443</v>
      </c>
      <c r="CP113" s="28">
        <v>38499</v>
      </c>
      <c r="CQ113" s="29">
        <v>1.7617601730312877</v>
      </c>
      <c r="CR113" s="29">
        <v>11.105</v>
      </c>
      <c r="CS113" s="29">
        <v>3.0358148893360166</v>
      </c>
      <c r="CT113" s="29">
        <v>2.4290543259557347</v>
      </c>
      <c r="CU113" s="29">
        <v>0.75591146881287741</v>
      </c>
      <c r="CV113" s="29">
        <v>6.2207806841046285</v>
      </c>
      <c r="ED113" s="27">
        <v>19.75</v>
      </c>
      <c r="EI113" s="27" t="s">
        <v>398</v>
      </c>
      <c r="EL113" s="46">
        <v>254044613</v>
      </c>
      <c r="EM113" s="46">
        <v>52808</v>
      </c>
      <c r="EN113" s="46">
        <v>37095.021666666697</v>
      </c>
      <c r="EO113" s="46">
        <v>18.5753738941746</v>
      </c>
      <c r="EP113" s="46">
        <v>635.07000000000005</v>
      </c>
      <c r="EQ113" s="46">
        <v>0.52187945063325802</v>
      </c>
      <c r="ER113" s="46">
        <v>83242.544999999998</v>
      </c>
      <c r="ES113" s="46">
        <v>41.6837981972959</v>
      </c>
      <c r="ET113" s="46">
        <v>574.74666666666701</v>
      </c>
      <c r="EU113" s="46">
        <v>0.40737130169721503</v>
      </c>
      <c r="EV113" s="46">
        <v>81167.667666666704</v>
      </c>
      <c r="EW113" s="46">
        <v>40.644801034885703</v>
      </c>
      <c r="EX113" s="46">
        <v>598.44333333333304</v>
      </c>
      <c r="EY113" s="46">
        <v>0.38942949196408799</v>
      </c>
      <c r="EZ113" s="46">
        <v>70170.860333333301</v>
      </c>
      <c r="FA113" s="46">
        <v>35.138137372725801</v>
      </c>
      <c r="FB113" s="46">
        <v>595.79</v>
      </c>
      <c r="FC113" s="46">
        <v>0.42353314742331799</v>
      </c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</row>
    <row r="114" spans="1:216" s="27" customFormat="1" ht="23.25" customHeight="1">
      <c r="A114" s="47" t="s">
        <v>192</v>
      </c>
      <c r="B114" s="47" t="s">
        <v>678</v>
      </c>
      <c r="C114" s="48">
        <v>0</v>
      </c>
      <c r="D114" s="27">
        <v>5</v>
      </c>
      <c r="E114" s="27">
        <v>5</v>
      </c>
      <c r="F114" s="48">
        <v>0</v>
      </c>
      <c r="G114" s="27">
        <v>4</v>
      </c>
      <c r="H114" s="27">
        <v>4</v>
      </c>
      <c r="I114" s="49" t="s">
        <v>442</v>
      </c>
      <c r="J114" s="47" t="s">
        <v>459</v>
      </c>
      <c r="K114" s="50" t="s">
        <v>190</v>
      </c>
      <c r="L114" s="51">
        <v>39596</v>
      </c>
      <c r="M114" s="52">
        <v>149</v>
      </c>
      <c r="N114" s="47"/>
      <c r="O114" s="47"/>
      <c r="P114" s="47" t="s">
        <v>452</v>
      </c>
      <c r="Q114" s="47" t="s">
        <v>452</v>
      </c>
      <c r="R114" s="47" t="s">
        <v>193</v>
      </c>
      <c r="S114" s="27">
        <v>28</v>
      </c>
      <c r="T114" s="27">
        <v>5</v>
      </c>
      <c r="U114" s="27">
        <v>2008</v>
      </c>
      <c r="W114" s="27" t="s">
        <v>451</v>
      </c>
      <c r="X114" s="53" t="s">
        <v>245</v>
      </c>
      <c r="Y114" s="54">
        <v>3</v>
      </c>
      <c r="Z114" s="27" t="s">
        <v>445</v>
      </c>
      <c r="AA114" s="28">
        <v>39594</v>
      </c>
      <c r="AB114" s="27">
        <v>147</v>
      </c>
      <c r="AC114" s="27" t="s">
        <v>443</v>
      </c>
      <c r="AD114" s="27">
        <v>5</v>
      </c>
      <c r="AE114" s="27">
        <v>5</v>
      </c>
      <c r="AF114" s="27">
        <v>5</v>
      </c>
      <c r="AG114" s="27" t="s">
        <v>449</v>
      </c>
      <c r="AI114" s="27" t="s">
        <v>443</v>
      </c>
      <c r="AJ114" s="27">
        <v>1</v>
      </c>
      <c r="AK114" s="27" t="s">
        <v>448</v>
      </c>
      <c r="AL114" s="49">
        <v>8</v>
      </c>
      <c r="AM114" s="27" t="s">
        <v>444</v>
      </c>
      <c r="AN114" s="27" t="s">
        <v>445</v>
      </c>
      <c r="AO114" s="28">
        <v>39647</v>
      </c>
      <c r="AQ114" s="27" t="s">
        <v>443</v>
      </c>
      <c r="AR114" s="27">
        <v>4</v>
      </c>
      <c r="AS114" s="27">
        <v>4</v>
      </c>
      <c r="AT114" s="27">
        <v>2</v>
      </c>
      <c r="AU114" s="27" t="s">
        <v>449</v>
      </c>
      <c r="AV114" s="56" t="s">
        <v>568</v>
      </c>
      <c r="AW114" s="27" t="s">
        <v>444</v>
      </c>
      <c r="BJ114" s="27" t="s">
        <v>444</v>
      </c>
      <c r="BW114" s="27">
        <f t="shared" si="16"/>
        <v>7</v>
      </c>
      <c r="BX114" s="27">
        <v>120</v>
      </c>
      <c r="BY114" s="27">
        <v>120</v>
      </c>
      <c r="BZ114" s="27">
        <v>120</v>
      </c>
      <c r="CA114" s="27">
        <f t="shared" si="17"/>
        <v>120</v>
      </c>
      <c r="CB114" s="27">
        <v>78</v>
      </c>
      <c r="CC114" s="27">
        <v>78.5</v>
      </c>
      <c r="CD114" s="27">
        <v>78</v>
      </c>
      <c r="CE114" s="27">
        <f t="shared" si="18"/>
        <v>78.166666666666671</v>
      </c>
      <c r="CF114" s="27" t="s">
        <v>443</v>
      </c>
      <c r="CG114" s="55">
        <v>78</v>
      </c>
      <c r="CH114" s="55">
        <v>78</v>
      </c>
      <c r="CI114" s="55">
        <v>77.5</v>
      </c>
      <c r="CJ114" s="27">
        <f t="shared" si="15"/>
        <v>77.833333333333329</v>
      </c>
      <c r="CK114" s="27" t="s">
        <v>443</v>
      </c>
      <c r="CL114" s="27">
        <v>17.75</v>
      </c>
      <c r="CM114" s="27" t="s">
        <v>515</v>
      </c>
      <c r="CN114" s="27" t="s">
        <v>569</v>
      </c>
      <c r="CO114" s="42" t="s">
        <v>443</v>
      </c>
      <c r="CP114" s="28">
        <v>38499</v>
      </c>
      <c r="CQ114" s="29">
        <v>0.70133057207155935</v>
      </c>
      <c r="CR114" s="29">
        <v>1.3133333333333332</v>
      </c>
      <c r="CS114" s="29">
        <v>1.1908893360160968</v>
      </c>
      <c r="CT114" s="29">
        <v>0.36642253521126766</v>
      </c>
      <c r="CU114" s="29">
        <v>0</v>
      </c>
      <c r="CV114" s="29">
        <v>1.5573118712273644</v>
      </c>
      <c r="CW114" s="27" t="s">
        <v>760</v>
      </c>
      <c r="CX114" s="57" t="s">
        <v>192</v>
      </c>
      <c r="CY114" s="58">
        <v>38570</v>
      </c>
      <c r="CZ114" s="59">
        <v>220</v>
      </c>
      <c r="DA114" s="60">
        <v>1.2551116909955429</v>
      </c>
      <c r="DB114" s="60">
        <v>12.668333333333333</v>
      </c>
      <c r="DC114" s="60">
        <v>0.30230985915492958</v>
      </c>
      <c r="DD114" s="60">
        <v>1.8409657947686118</v>
      </c>
      <c r="DE114" s="60">
        <v>1.6863903420523141</v>
      </c>
      <c r="DF114" s="60">
        <v>3.829665995975855</v>
      </c>
      <c r="DG114" s="60">
        <v>71</v>
      </c>
      <c r="DH114" s="60">
        <v>2.2723541247484906</v>
      </c>
      <c r="DI114" s="57" t="s">
        <v>760</v>
      </c>
      <c r="DJ114" s="57"/>
      <c r="DK114" s="57"/>
      <c r="ED114" s="27">
        <v>20.25</v>
      </c>
      <c r="EE114" s="27">
        <v>16</v>
      </c>
      <c r="EF114" s="27">
        <v>16.5</v>
      </c>
      <c r="EI114" s="27" t="s">
        <v>644</v>
      </c>
      <c r="EJ114" s="27" t="s">
        <v>645</v>
      </c>
      <c r="EL114" s="46">
        <v>254044614</v>
      </c>
      <c r="EM114" s="46">
        <v>52808</v>
      </c>
      <c r="EN114" s="46">
        <v>55866.561666666697</v>
      </c>
      <c r="EO114" s="46">
        <v>27.975243698881702</v>
      </c>
      <c r="EP114" s="46">
        <v>611.79999999999995</v>
      </c>
      <c r="EQ114" s="46">
        <v>0.49718897674498902</v>
      </c>
      <c r="ER114" s="46">
        <v>71108.150666666697</v>
      </c>
      <c r="ES114" s="46">
        <v>35.607486563178099</v>
      </c>
      <c r="ET114" s="46">
        <v>598.07666666666705</v>
      </c>
      <c r="EU114" s="46">
        <v>0.45489137419600401</v>
      </c>
      <c r="EV114" s="46">
        <v>69500.328333333295</v>
      </c>
      <c r="EW114" s="46">
        <v>34.802367718244</v>
      </c>
      <c r="EX114" s="46">
        <v>577.41999999999996</v>
      </c>
      <c r="EY114" s="46">
        <v>0.43514930596203799</v>
      </c>
      <c r="EZ114" s="46">
        <v>42748.618333333303</v>
      </c>
      <c r="FA114" s="46">
        <v>21.406418794859</v>
      </c>
      <c r="FB114" s="46">
        <v>650.10333333333301</v>
      </c>
      <c r="FC114" s="46">
        <v>0.484900861160593</v>
      </c>
      <c r="FD114" s="46">
        <v>70808</v>
      </c>
      <c r="FE114" s="46">
        <v>55391.523000000001</v>
      </c>
      <c r="FF114" s="46">
        <v>27.737367551327001</v>
      </c>
      <c r="FG114" s="46">
        <v>614.12</v>
      </c>
      <c r="FH114" s="46">
        <v>0.47550238755384799</v>
      </c>
      <c r="FI114" s="46">
        <v>58164.71</v>
      </c>
      <c r="FJ114" s="46">
        <v>29.126044066099201</v>
      </c>
      <c r="FK114" s="46">
        <v>612.45333333333303</v>
      </c>
      <c r="FL114" s="46">
        <v>0.49243903518842103</v>
      </c>
      <c r="FM114" s="46">
        <v>37317.454333333299</v>
      </c>
      <c r="FN114" s="46">
        <v>18.686757302620599</v>
      </c>
      <c r="FO114" s="46">
        <v>667.39333333333298</v>
      </c>
      <c r="FP114" s="46">
        <v>0.49841595692024998</v>
      </c>
      <c r="FQ114" s="46">
        <v>54714.183333333298</v>
      </c>
      <c r="FR114" s="46">
        <v>27.3981889500918</v>
      </c>
      <c r="FS114" s="46">
        <v>626.08000000000004</v>
      </c>
      <c r="FT114" s="46">
        <v>0.48515867785465799</v>
      </c>
      <c r="FU114" s="46">
        <v>80708</v>
      </c>
      <c r="FV114" s="46">
        <v>59771.680999999997</v>
      </c>
      <c r="FW114" s="46">
        <v>29.930736604907398</v>
      </c>
      <c r="FX114" s="46">
        <v>608.46666666666704</v>
      </c>
      <c r="FY114" s="46">
        <v>0.446470581976595</v>
      </c>
      <c r="FZ114" s="46">
        <v>62327.904000000002</v>
      </c>
      <c r="GA114" s="46">
        <v>31.210768152228301</v>
      </c>
      <c r="GB114" s="46">
        <v>624.42333333333295</v>
      </c>
      <c r="GC114" s="46">
        <v>0.46957467427932598</v>
      </c>
      <c r="GD114" s="46">
        <v>70097.221333333306</v>
      </c>
      <c r="GE114" s="46">
        <v>35.101262560507401</v>
      </c>
      <c r="GF114" s="46">
        <v>612.44000000000005</v>
      </c>
      <c r="GG114" s="46">
        <v>0.436779007026454</v>
      </c>
      <c r="GH114" s="46">
        <v>45808.025333333302</v>
      </c>
      <c r="GI114" s="46">
        <v>22.938420297112302</v>
      </c>
      <c r="GJ114" s="46">
        <v>613.10333333333301</v>
      </c>
      <c r="GK114" s="46">
        <v>0.50593365427868697</v>
      </c>
      <c r="GL114" s="46"/>
      <c r="GM114" s="46"/>
      <c r="GN114" s="46"/>
    </row>
    <row r="115" spans="1:216" s="27" customFormat="1" ht="23.25" customHeight="1">
      <c r="A115" s="47" t="s">
        <v>194</v>
      </c>
      <c r="B115" s="47"/>
      <c r="C115" s="48"/>
      <c r="F115" s="48"/>
      <c r="I115" s="49" t="s">
        <v>458</v>
      </c>
      <c r="J115" s="47" t="s">
        <v>467</v>
      </c>
      <c r="K115" s="50" t="s">
        <v>190</v>
      </c>
      <c r="L115" s="51">
        <v>39596</v>
      </c>
      <c r="M115" s="52">
        <v>149</v>
      </c>
      <c r="N115" s="47"/>
      <c r="O115" s="47"/>
      <c r="P115" s="47" t="s">
        <v>462</v>
      </c>
      <c r="Q115" s="47"/>
      <c r="R115" s="47"/>
      <c r="S115" s="27">
        <v>28</v>
      </c>
      <c r="T115" s="27">
        <v>5</v>
      </c>
      <c r="U115" s="27">
        <v>2008</v>
      </c>
      <c r="W115" s="27" t="s">
        <v>451</v>
      </c>
      <c r="X115" s="53"/>
      <c r="Y115" s="54"/>
      <c r="AI115" s="27" t="s">
        <v>444</v>
      </c>
      <c r="AL115" s="49"/>
      <c r="AW115" s="27" t="s">
        <v>444</v>
      </c>
      <c r="BJ115" s="27" t="s">
        <v>444</v>
      </c>
      <c r="BX115" s="27">
        <v>116</v>
      </c>
      <c r="BY115" s="27">
        <v>116</v>
      </c>
      <c r="BZ115" s="27">
        <v>116</v>
      </c>
      <c r="CA115" s="27">
        <f t="shared" si="17"/>
        <v>116</v>
      </c>
      <c r="CB115" s="27">
        <v>70</v>
      </c>
      <c r="CC115" s="27">
        <v>70</v>
      </c>
      <c r="CD115" s="27">
        <v>70</v>
      </c>
      <c r="CE115" s="27">
        <f t="shared" si="18"/>
        <v>70</v>
      </c>
      <c r="CF115" s="27" t="s">
        <v>443</v>
      </c>
      <c r="CG115" s="55">
        <v>72</v>
      </c>
      <c r="CH115" s="55">
        <v>72</v>
      </c>
      <c r="CI115" s="55">
        <v>72</v>
      </c>
      <c r="CJ115" s="27">
        <f t="shared" si="15"/>
        <v>72</v>
      </c>
      <c r="CK115" s="27" t="s">
        <v>443</v>
      </c>
      <c r="CL115" s="27">
        <v>15.75</v>
      </c>
      <c r="CM115" s="27" t="s">
        <v>443</v>
      </c>
      <c r="CN115" s="27" t="s">
        <v>444</v>
      </c>
      <c r="CO115" s="42" t="s">
        <v>443</v>
      </c>
      <c r="CP115" s="28">
        <v>38499</v>
      </c>
      <c r="CQ115" s="29">
        <v>1.289185982364119</v>
      </c>
      <c r="CR115" s="29">
        <v>7.0811111111111114</v>
      </c>
      <c r="CS115" s="29">
        <v>2.1300925553319923</v>
      </c>
      <c r="CT115" s="29">
        <v>2.0366680080482897</v>
      </c>
      <c r="CU115" s="29">
        <v>1.9477826961770626</v>
      </c>
      <c r="CV115" s="29">
        <v>6.1145432595573448</v>
      </c>
      <c r="CW115" s="27" t="s">
        <v>761</v>
      </c>
      <c r="EL115" s="46">
        <v>254044615</v>
      </c>
      <c r="EM115" s="46">
        <v>52808</v>
      </c>
      <c r="EN115" s="46">
        <v>65602.483333333294</v>
      </c>
      <c r="EO115" s="46">
        <v>32.850517442830899</v>
      </c>
      <c r="EP115" s="46">
        <v>629.46</v>
      </c>
      <c r="EQ115" s="46">
        <v>0.445405397724911</v>
      </c>
      <c r="ER115" s="46">
        <v>77740.168999999994</v>
      </c>
      <c r="ES115" s="46">
        <v>38.928477215823698</v>
      </c>
      <c r="ET115" s="46">
        <v>595.81333333333305</v>
      </c>
      <c r="EU115" s="46">
        <v>0.43671041748281197</v>
      </c>
      <c r="EV115" s="46">
        <v>66216.504666666704</v>
      </c>
      <c r="EW115" s="46">
        <v>33.157989317309301</v>
      </c>
      <c r="EX115" s="46">
        <v>588.04333333333295</v>
      </c>
      <c r="EY115" s="46">
        <v>0.43706600737162399</v>
      </c>
      <c r="EZ115" s="46">
        <v>53890.239333333302</v>
      </c>
      <c r="FA115" s="46">
        <v>26.9855980637623</v>
      </c>
      <c r="FB115" s="46">
        <v>692.78333333333296</v>
      </c>
      <c r="FC115" s="46">
        <v>0.45288625975304803</v>
      </c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</row>
    <row r="116" spans="1:216" s="27" customFormat="1" ht="23.25" customHeight="1">
      <c r="A116" s="47" t="s">
        <v>195</v>
      </c>
      <c r="B116" s="47" t="s">
        <v>677</v>
      </c>
      <c r="C116" s="48">
        <v>3</v>
      </c>
      <c r="D116" s="27">
        <v>5</v>
      </c>
      <c r="E116" s="27">
        <v>5</v>
      </c>
      <c r="F116" s="48">
        <v>1</v>
      </c>
      <c r="G116" s="27">
        <v>4</v>
      </c>
      <c r="H116" s="27">
        <v>4</v>
      </c>
      <c r="I116" s="49" t="s">
        <v>458</v>
      </c>
      <c r="J116" s="47" t="s">
        <v>491</v>
      </c>
      <c r="K116" s="50" t="s">
        <v>190</v>
      </c>
      <c r="L116" s="51">
        <v>39596</v>
      </c>
      <c r="M116" s="52">
        <v>149</v>
      </c>
      <c r="N116" s="47"/>
      <c r="O116" s="47"/>
      <c r="P116" s="47" t="s">
        <v>454</v>
      </c>
      <c r="Q116" s="47" t="s">
        <v>454</v>
      </c>
      <c r="R116" s="47"/>
      <c r="S116" s="27">
        <v>28</v>
      </c>
      <c r="T116" s="27">
        <v>5</v>
      </c>
      <c r="U116" s="27">
        <v>2008</v>
      </c>
      <c r="W116" s="27" t="s">
        <v>451</v>
      </c>
      <c r="X116" s="53" t="s">
        <v>196</v>
      </c>
      <c r="Y116" s="54">
        <v>5</v>
      </c>
      <c r="Z116" s="27" t="s">
        <v>445</v>
      </c>
      <c r="AA116" s="28">
        <v>39604</v>
      </c>
      <c r="AB116" s="27">
        <v>157</v>
      </c>
      <c r="AC116" s="27" t="s">
        <v>443</v>
      </c>
      <c r="AD116" s="27">
        <v>5</v>
      </c>
      <c r="AE116" s="27">
        <v>5</v>
      </c>
      <c r="AF116" s="27">
        <v>5</v>
      </c>
      <c r="AG116" s="27" t="s">
        <v>449</v>
      </c>
      <c r="AI116" s="27" t="s">
        <v>443</v>
      </c>
      <c r="AJ116" s="27">
        <v>1</v>
      </c>
      <c r="AK116" s="27" t="s">
        <v>448</v>
      </c>
      <c r="AL116" s="49">
        <v>5</v>
      </c>
      <c r="AM116" s="27" t="s">
        <v>443</v>
      </c>
      <c r="AN116" s="27" t="s">
        <v>445</v>
      </c>
      <c r="AO116" s="28">
        <v>39652</v>
      </c>
      <c r="AQ116" s="27" t="s">
        <v>443</v>
      </c>
      <c r="AR116" s="27">
        <v>4</v>
      </c>
      <c r="AS116" s="27">
        <v>4</v>
      </c>
      <c r="AT116" s="27">
        <v>2</v>
      </c>
      <c r="AU116" s="27" t="s">
        <v>449</v>
      </c>
      <c r="AV116" s="27" t="s">
        <v>570</v>
      </c>
      <c r="AW116" s="27" t="s">
        <v>444</v>
      </c>
      <c r="BJ116" s="27" t="s">
        <v>444</v>
      </c>
      <c r="BW116" s="27">
        <f t="shared" ref="BW116:BW121" si="19">AF116+AT116+BG116</f>
        <v>7</v>
      </c>
      <c r="BX116" s="27">
        <v>119.5</v>
      </c>
      <c r="BY116" s="27">
        <v>119.5</v>
      </c>
      <c r="BZ116" s="27">
        <v>119.5</v>
      </c>
      <c r="CA116" s="27">
        <f t="shared" si="17"/>
        <v>119.5</v>
      </c>
      <c r="CB116" s="27">
        <v>85.5</v>
      </c>
      <c r="CC116" s="27">
        <v>85.5</v>
      </c>
      <c r="CD116" s="27">
        <v>85.5</v>
      </c>
      <c r="CE116" s="27">
        <f t="shared" si="18"/>
        <v>85.5</v>
      </c>
      <c r="CF116" s="27" t="s">
        <v>443</v>
      </c>
      <c r="CG116" s="55">
        <v>86.5</v>
      </c>
      <c r="CH116" s="55">
        <v>86.5</v>
      </c>
      <c r="CI116" s="55">
        <v>86.5</v>
      </c>
      <c r="CJ116" s="27">
        <f t="shared" si="15"/>
        <v>86.5</v>
      </c>
      <c r="CK116" s="27" t="s">
        <v>443</v>
      </c>
      <c r="CL116" s="27">
        <v>17</v>
      </c>
      <c r="CM116" s="27" t="s">
        <v>471</v>
      </c>
      <c r="CN116" s="27" t="s">
        <v>296</v>
      </c>
      <c r="CO116" s="42" t="s">
        <v>443</v>
      </c>
      <c r="CP116" s="28">
        <v>38499</v>
      </c>
      <c r="CQ116" s="29">
        <v>1.7658976873702923</v>
      </c>
      <c r="CR116" s="29">
        <v>12.619444444444444</v>
      </c>
      <c r="CS116" s="29">
        <v>3.5924507042253526</v>
      </c>
      <c r="CT116" s="29">
        <v>3.0173682092555336</v>
      </c>
      <c r="CU116" s="29">
        <v>0.47929175050301814</v>
      </c>
      <c r="CV116" s="29">
        <v>7.0891106639839041</v>
      </c>
      <c r="CX116" s="57" t="s">
        <v>195</v>
      </c>
      <c r="CY116" s="58">
        <v>38570</v>
      </c>
      <c r="CZ116" s="59">
        <v>220</v>
      </c>
      <c r="DA116" s="60">
        <v>0.94325475704690942</v>
      </c>
      <c r="DB116" s="60">
        <v>11.961666666666666</v>
      </c>
      <c r="DC116" s="60">
        <v>4.7574245472837031</v>
      </c>
      <c r="DD116" s="60">
        <v>1.7709778672032195</v>
      </c>
      <c r="DE116" s="60">
        <v>4.5247484909456744E-2</v>
      </c>
      <c r="DF116" s="60">
        <v>6.5736498993963792</v>
      </c>
      <c r="DG116" s="60">
        <v>71</v>
      </c>
      <c r="DH116" s="60">
        <v>-0.51546076458752488</v>
      </c>
      <c r="DI116" s="57"/>
      <c r="DJ116" s="57"/>
      <c r="DK116" s="57"/>
      <c r="DL116" s="59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ED116" s="27">
        <v>17.5</v>
      </c>
      <c r="EI116" s="27" t="s">
        <v>648</v>
      </c>
      <c r="EJ116" s="27" t="s">
        <v>397</v>
      </c>
      <c r="EL116" s="46">
        <v>254044616</v>
      </c>
      <c r="EM116" s="46">
        <v>52808</v>
      </c>
      <c r="EN116" s="46">
        <v>57563.8733333333</v>
      </c>
      <c r="EO116" s="46">
        <v>28.825174428309101</v>
      </c>
      <c r="EP116" s="46">
        <v>630.1</v>
      </c>
      <c r="EQ116" s="46">
        <v>0.46010323014159599</v>
      </c>
      <c r="ER116" s="46">
        <v>64425.584000000003</v>
      </c>
      <c r="ES116" s="46">
        <v>32.261183775663497</v>
      </c>
      <c r="ET116" s="46">
        <v>607.80999999999995</v>
      </c>
      <c r="EU116" s="46">
        <v>0.41485375682002701</v>
      </c>
      <c r="EV116" s="46">
        <v>64915.687333333299</v>
      </c>
      <c r="EW116" s="46">
        <v>32.506603572024702</v>
      </c>
      <c r="EX116" s="46">
        <v>606.10333333333301</v>
      </c>
      <c r="EY116" s="46">
        <v>0.42706147647564302</v>
      </c>
      <c r="EZ116" s="46">
        <v>47164.790333333302</v>
      </c>
      <c r="FA116" s="46">
        <v>23.617821899515899</v>
      </c>
      <c r="FB116" s="46">
        <v>607.48666666666702</v>
      </c>
      <c r="FC116" s="46">
        <v>0.48495883156166703</v>
      </c>
      <c r="FD116" s="46">
        <v>80708</v>
      </c>
      <c r="FE116" s="46">
        <v>54453.462</v>
      </c>
      <c r="FF116" s="46">
        <v>27.267632448673002</v>
      </c>
      <c r="FG116" s="46">
        <v>585.75333333333299</v>
      </c>
      <c r="FH116" s="46">
        <v>0.44972707557534403</v>
      </c>
      <c r="FI116" s="46">
        <v>56118.7123333333</v>
      </c>
      <c r="FJ116" s="46">
        <v>28.101508429310599</v>
      </c>
      <c r="FK116" s="46">
        <v>566.05333333333294</v>
      </c>
      <c r="FL116" s="46">
        <v>0.47162812388379399</v>
      </c>
      <c r="FM116" s="46">
        <v>65649.165666666697</v>
      </c>
      <c r="FN116" s="46">
        <v>32.873893673844101</v>
      </c>
      <c r="FO116" s="46">
        <v>638.06666666666695</v>
      </c>
      <c r="FP116" s="46">
        <v>0.44433916502124299</v>
      </c>
      <c r="FQ116" s="46">
        <v>59663.651333333299</v>
      </c>
      <c r="FR116" s="46">
        <v>29.876640627608101</v>
      </c>
      <c r="FS116" s="46">
        <v>650.37</v>
      </c>
      <c r="FT116" s="46">
        <v>0.39667553093284702</v>
      </c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</row>
    <row r="117" spans="1:216" s="27" customFormat="1" ht="23.25" customHeight="1">
      <c r="A117" s="47" t="s">
        <v>196</v>
      </c>
      <c r="B117" s="47" t="s">
        <v>677</v>
      </c>
      <c r="C117" s="48">
        <v>3</v>
      </c>
      <c r="D117" s="27">
        <v>5</v>
      </c>
      <c r="E117" s="27">
        <v>5</v>
      </c>
      <c r="F117" s="48">
        <v>1</v>
      </c>
      <c r="G117" s="27">
        <v>4</v>
      </c>
      <c r="H117" s="27">
        <v>4</v>
      </c>
      <c r="I117" s="49" t="s">
        <v>442</v>
      </c>
      <c r="J117" s="47" t="s">
        <v>441</v>
      </c>
      <c r="K117" s="50" t="s">
        <v>190</v>
      </c>
      <c r="L117" s="51">
        <v>39596</v>
      </c>
      <c r="M117" s="52">
        <v>149</v>
      </c>
      <c r="N117" s="47"/>
      <c r="O117" s="47"/>
      <c r="P117" s="47" t="s">
        <v>462</v>
      </c>
      <c r="Q117" s="47" t="s">
        <v>452</v>
      </c>
      <c r="R117" s="47"/>
      <c r="S117" s="27">
        <v>28</v>
      </c>
      <c r="T117" s="27">
        <v>5</v>
      </c>
      <c r="U117" s="27">
        <v>2008</v>
      </c>
      <c r="W117" s="27" t="s">
        <v>451</v>
      </c>
      <c r="X117" s="53" t="s">
        <v>195</v>
      </c>
      <c r="Y117" s="54">
        <v>5</v>
      </c>
      <c r="Z117" s="27" t="s">
        <v>445</v>
      </c>
      <c r="AA117" s="28">
        <v>39604</v>
      </c>
      <c r="AB117" s="27">
        <v>157</v>
      </c>
      <c r="AC117" s="27" t="s">
        <v>443</v>
      </c>
      <c r="AD117" s="27">
        <v>5</v>
      </c>
      <c r="AE117" s="27">
        <v>5</v>
      </c>
      <c r="AF117" s="27">
        <v>5</v>
      </c>
      <c r="AG117" s="27" t="s">
        <v>449</v>
      </c>
      <c r="AI117" s="27" t="s">
        <v>443</v>
      </c>
      <c r="AJ117" s="27">
        <v>1</v>
      </c>
      <c r="AK117" s="27" t="s">
        <v>448</v>
      </c>
      <c r="AL117" s="49">
        <v>5</v>
      </c>
      <c r="AM117" s="27" t="s">
        <v>443</v>
      </c>
      <c r="AN117" s="27" t="s">
        <v>445</v>
      </c>
      <c r="AO117" s="28">
        <v>39652</v>
      </c>
      <c r="AQ117" s="27" t="s">
        <v>443</v>
      </c>
      <c r="AR117" s="27">
        <v>4</v>
      </c>
      <c r="AS117" s="27">
        <v>4</v>
      </c>
      <c r="AT117" s="27">
        <v>2</v>
      </c>
      <c r="AU117" s="27" t="s">
        <v>449</v>
      </c>
      <c r="AV117" s="27" t="s">
        <v>570</v>
      </c>
      <c r="AW117" s="27" t="s">
        <v>444</v>
      </c>
      <c r="BJ117" s="27" t="s">
        <v>444</v>
      </c>
      <c r="BW117" s="27">
        <f t="shared" si="19"/>
        <v>7</v>
      </c>
      <c r="BX117" s="27">
        <v>118</v>
      </c>
      <c r="BY117" s="27">
        <v>118</v>
      </c>
      <c r="BZ117" s="27">
        <v>118</v>
      </c>
      <c r="CA117" s="27">
        <f t="shared" si="17"/>
        <v>118</v>
      </c>
      <c r="CB117" s="27">
        <v>79</v>
      </c>
      <c r="CC117" s="27">
        <v>79</v>
      </c>
      <c r="CD117" s="27">
        <v>79</v>
      </c>
      <c r="CE117" s="27">
        <f t="shared" si="18"/>
        <v>79</v>
      </c>
      <c r="CF117" s="27" t="s">
        <v>455</v>
      </c>
      <c r="CG117" s="55">
        <v>79</v>
      </c>
      <c r="CH117" s="55">
        <v>79</v>
      </c>
      <c r="CI117" s="55">
        <v>79</v>
      </c>
      <c r="CJ117" s="27">
        <f t="shared" si="15"/>
        <v>79</v>
      </c>
      <c r="CK117" s="27" t="s">
        <v>443</v>
      </c>
      <c r="CL117" s="27">
        <v>15.5</v>
      </c>
      <c r="CM117" s="27" t="s">
        <v>515</v>
      </c>
      <c r="CN117" s="27" t="s">
        <v>561</v>
      </c>
      <c r="CO117" s="42" t="s">
        <v>443</v>
      </c>
      <c r="CP117" s="28">
        <v>38499</v>
      </c>
      <c r="CQ117" s="29">
        <v>2.153116489636512</v>
      </c>
      <c r="CR117" s="29">
        <v>16.49388888888889</v>
      </c>
      <c r="CS117" s="29">
        <v>3.0942454728370223</v>
      </c>
      <c r="CT117" s="29">
        <v>1.799903420523139</v>
      </c>
      <c r="CU117" s="29">
        <v>0.30459557344064392</v>
      </c>
      <c r="CV117" s="29">
        <v>5.1987444668008056</v>
      </c>
      <c r="CX117" s="57" t="s">
        <v>196</v>
      </c>
      <c r="CY117" s="58">
        <v>38540</v>
      </c>
      <c r="CZ117" s="59">
        <v>190</v>
      </c>
      <c r="DA117" s="60">
        <v>1.3116686661004038</v>
      </c>
      <c r="DB117" s="60">
        <v>11.272222222222222</v>
      </c>
      <c r="DC117" s="60">
        <v>4.7186800804828977</v>
      </c>
      <c r="DD117" s="60">
        <v>1.2611991951710264</v>
      </c>
      <c r="DE117" s="60">
        <v>0</v>
      </c>
      <c r="DF117" s="60">
        <v>5.9798792756539241</v>
      </c>
      <c r="DG117" s="60">
        <v>41</v>
      </c>
      <c r="DH117" s="60">
        <v>0.78113480885311848</v>
      </c>
      <c r="DI117" s="57"/>
      <c r="DJ117" s="57" t="s">
        <v>196</v>
      </c>
      <c r="DK117" s="58">
        <v>38570</v>
      </c>
      <c r="DL117" s="59">
        <v>220</v>
      </c>
      <c r="DM117" s="60">
        <v>0.9141608070123205</v>
      </c>
      <c r="DN117" s="60">
        <v>1.1483333333333334</v>
      </c>
      <c r="DO117" s="60">
        <v>1.4750744466800807</v>
      </c>
      <c r="DP117" s="60">
        <v>0.36479678068410465</v>
      </c>
      <c r="DQ117" s="60">
        <v>0</v>
      </c>
      <c r="DR117" s="60">
        <v>1.8398712273641853</v>
      </c>
      <c r="DS117" s="60">
        <v>30</v>
      </c>
      <c r="DT117" s="60">
        <v>-4.1400080482897383</v>
      </c>
      <c r="DU117" s="57" t="s">
        <v>761</v>
      </c>
      <c r="DV117" s="57"/>
      <c r="DW117" s="57"/>
      <c r="DX117" s="57"/>
      <c r="DY117" s="57"/>
      <c r="ED117" s="27">
        <v>15.5</v>
      </c>
      <c r="EE117" s="27">
        <v>16.5</v>
      </c>
      <c r="EI117" s="27" t="s">
        <v>648</v>
      </c>
      <c r="EJ117" s="27" t="s">
        <v>397</v>
      </c>
      <c r="EL117" s="46">
        <v>254044617</v>
      </c>
      <c r="EM117" s="46">
        <v>52808</v>
      </c>
      <c r="EN117" s="46">
        <v>41940.927333333297</v>
      </c>
      <c r="EO117" s="46">
        <v>21.001966616591599</v>
      </c>
      <c r="EP117" s="46">
        <v>656.70333333333303</v>
      </c>
      <c r="EQ117" s="46">
        <v>0.52058982372574403</v>
      </c>
      <c r="ER117" s="46">
        <v>46009.577333333298</v>
      </c>
      <c r="ES117" s="46">
        <v>23.039347688199001</v>
      </c>
      <c r="ET117" s="46">
        <v>646.14333333333298</v>
      </c>
      <c r="EU117" s="46">
        <v>0.51097129024635202</v>
      </c>
      <c r="EV117" s="46">
        <v>98743.416333333298</v>
      </c>
      <c r="EW117" s="46">
        <v>49.4458769821399</v>
      </c>
      <c r="EX117" s="46">
        <v>609.43666666666695</v>
      </c>
      <c r="EY117" s="46">
        <v>0.36356827145830301</v>
      </c>
      <c r="EZ117" s="46">
        <v>40783.184666666697</v>
      </c>
      <c r="FA117" s="46">
        <v>20.422225671841101</v>
      </c>
      <c r="FB117" s="46">
        <v>610.71666666666704</v>
      </c>
      <c r="FC117" s="46">
        <v>0.52682365247725904</v>
      </c>
      <c r="FD117" s="46">
        <v>70808</v>
      </c>
      <c r="FE117" s="46">
        <v>59941.579666666701</v>
      </c>
      <c r="FF117" s="46">
        <v>30.015813553663801</v>
      </c>
      <c r="FG117" s="46">
        <v>613.73666666666702</v>
      </c>
      <c r="FH117" s="46">
        <v>0.45744817701544199</v>
      </c>
      <c r="FI117" s="46">
        <v>61282.035333333297</v>
      </c>
      <c r="FJ117" s="46">
        <v>30.687048239025199</v>
      </c>
      <c r="FK117" s="46">
        <v>598.75333333333299</v>
      </c>
      <c r="FL117" s="46">
        <v>0.47094413801604801</v>
      </c>
      <c r="FM117" s="46">
        <v>46062.915000000001</v>
      </c>
      <c r="FN117" s="46">
        <v>23.066056584877298</v>
      </c>
      <c r="FO117" s="46">
        <v>622.45000000000005</v>
      </c>
      <c r="FP117" s="46">
        <v>0.537602939185164</v>
      </c>
      <c r="FQ117" s="46">
        <v>51911.137666666698</v>
      </c>
      <c r="FR117" s="46">
        <v>25.9945606743449</v>
      </c>
      <c r="FS117" s="46">
        <v>619.76666666666699</v>
      </c>
      <c r="FT117" s="46">
        <v>0.50471574903704797</v>
      </c>
      <c r="FU117" s="46">
        <v>80708</v>
      </c>
      <c r="FV117" s="46">
        <v>66551.875333333301</v>
      </c>
      <c r="FW117" s="46">
        <v>33.3259265565014</v>
      </c>
      <c r="FX117" s="46">
        <v>600.70333333333303</v>
      </c>
      <c r="FY117" s="46">
        <v>0.46223301988541299</v>
      </c>
      <c r="FZ117" s="46">
        <v>97354.629333333301</v>
      </c>
      <c r="GA117" s="46">
        <v>48.750440327157399</v>
      </c>
      <c r="GB117" s="46">
        <v>634.07666666666705</v>
      </c>
      <c r="GC117" s="46">
        <v>0.36854444487509902</v>
      </c>
      <c r="GD117" s="46">
        <v>32191.991000000002</v>
      </c>
      <c r="GE117" s="46">
        <v>16.120175763645499</v>
      </c>
      <c r="GF117" s="46">
        <v>645.39666666666699</v>
      </c>
      <c r="GG117" s="46">
        <v>0.39715611541428197</v>
      </c>
      <c r="GH117" s="46">
        <v>54873.622333333296</v>
      </c>
      <c r="GI117" s="46">
        <v>27.478028208980099</v>
      </c>
      <c r="GJ117" s="46">
        <v>611.39333333333298</v>
      </c>
      <c r="GK117" s="46">
        <v>0.46078193877373602</v>
      </c>
      <c r="GL117" s="46"/>
      <c r="GM117" s="46"/>
      <c r="GN117" s="46"/>
    </row>
    <row r="118" spans="1:216" s="27" customFormat="1" ht="23.25" customHeight="1">
      <c r="A118" s="47" t="s">
        <v>197</v>
      </c>
      <c r="B118" s="47" t="s">
        <v>679</v>
      </c>
      <c r="C118" s="48">
        <v>0</v>
      </c>
      <c r="D118" s="27">
        <v>4</v>
      </c>
      <c r="E118" s="27">
        <v>4</v>
      </c>
      <c r="F118" s="48">
        <v>2</v>
      </c>
      <c r="G118" s="27">
        <v>4</v>
      </c>
      <c r="H118" s="27">
        <v>4</v>
      </c>
      <c r="I118" s="49" t="s">
        <v>442</v>
      </c>
      <c r="J118" s="47" t="s">
        <v>491</v>
      </c>
      <c r="K118" s="50" t="s">
        <v>190</v>
      </c>
      <c r="L118" s="51">
        <v>39596</v>
      </c>
      <c r="M118" s="52">
        <v>149</v>
      </c>
      <c r="N118" s="47" t="s">
        <v>469</v>
      </c>
      <c r="O118" s="47"/>
      <c r="P118" s="47" t="s">
        <v>462</v>
      </c>
      <c r="Q118" s="47" t="s">
        <v>462</v>
      </c>
      <c r="R118" s="47"/>
      <c r="S118" s="27">
        <v>28</v>
      </c>
      <c r="T118" s="27">
        <v>5</v>
      </c>
      <c r="U118" s="27">
        <v>2008</v>
      </c>
      <c r="W118" s="27" t="s">
        <v>451</v>
      </c>
      <c r="X118" s="53" t="s">
        <v>198</v>
      </c>
      <c r="Y118" s="54">
        <v>1</v>
      </c>
      <c r="Z118" s="27" t="s">
        <v>445</v>
      </c>
      <c r="AA118" s="28">
        <v>39593</v>
      </c>
      <c r="AB118" s="27">
        <v>146</v>
      </c>
      <c r="AC118" s="27" t="s">
        <v>443</v>
      </c>
      <c r="AD118" s="27">
        <v>4</v>
      </c>
      <c r="AE118" s="27">
        <v>4</v>
      </c>
      <c r="AF118" s="27">
        <v>4</v>
      </c>
      <c r="AG118" s="27" t="s">
        <v>449</v>
      </c>
      <c r="AI118" s="27" t="s">
        <v>443</v>
      </c>
      <c r="AJ118" s="27">
        <v>1</v>
      </c>
      <c r="AK118" s="27" t="s">
        <v>448</v>
      </c>
      <c r="AL118" s="49">
        <v>1</v>
      </c>
      <c r="AM118" s="27" t="s">
        <v>443</v>
      </c>
      <c r="AN118" s="27" t="s">
        <v>445</v>
      </c>
      <c r="AO118" s="28">
        <v>39641</v>
      </c>
      <c r="AQ118" s="27" t="s">
        <v>443</v>
      </c>
      <c r="AR118" s="27">
        <v>4</v>
      </c>
      <c r="AS118" s="27">
        <v>4</v>
      </c>
      <c r="AT118" s="27">
        <v>4</v>
      </c>
      <c r="AU118" s="27" t="s">
        <v>449</v>
      </c>
      <c r="AW118" s="27" t="s">
        <v>444</v>
      </c>
      <c r="BJ118" s="27" t="s">
        <v>444</v>
      </c>
      <c r="BW118" s="27">
        <f t="shared" si="19"/>
        <v>8</v>
      </c>
      <c r="BX118" s="27">
        <v>117</v>
      </c>
      <c r="BY118" s="27">
        <v>117</v>
      </c>
      <c r="BZ118" s="27">
        <v>117</v>
      </c>
      <c r="CA118" s="27">
        <f t="shared" si="17"/>
        <v>117</v>
      </c>
      <c r="CB118" s="27">
        <v>79</v>
      </c>
      <c r="CC118" s="27">
        <v>79</v>
      </c>
      <c r="CD118" s="27">
        <v>79</v>
      </c>
      <c r="CE118" s="27">
        <f t="shared" si="18"/>
        <v>79</v>
      </c>
      <c r="CF118" s="27" t="s">
        <v>443</v>
      </c>
      <c r="CG118" s="55">
        <v>78</v>
      </c>
      <c r="CH118" s="55">
        <v>78</v>
      </c>
      <c r="CI118" s="55">
        <v>78</v>
      </c>
      <c r="CJ118" s="27">
        <f t="shared" si="15"/>
        <v>78</v>
      </c>
      <c r="CK118" s="27" t="s">
        <v>443</v>
      </c>
      <c r="CL118" s="27">
        <v>19</v>
      </c>
      <c r="CM118" s="27" t="s">
        <v>471</v>
      </c>
      <c r="CN118" s="27" t="s">
        <v>296</v>
      </c>
      <c r="CO118" s="42" t="s">
        <v>443</v>
      </c>
      <c r="CP118" s="28">
        <v>38499</v>
      </c>
      <c r="CQ118" s="29">
        <v>1.2459719437122918</v>
      </c>
      <c r="CR118" s="29">
        <v>11.267222222222221</v>
      </c>
      <c r="CS118" s="29">
        <v>0.25828571428571434</v>
      </c>
      <c r="CT118" s="29">
        <v>0.95253118712273643</v>
      </c>
      <c r="CU118" s="29">
        <v>0.55790744466800812</v>
      </c>
      <c r="CV118" s="29">
        <v>1.768724346076459</v>
      </c>
      <c r="CX118" s="57" t="s">
        <v>197</v>
      </c>
      <c r="CY118" s="58">
        <v>38570</v>
      </c>
      <c r="CZ118" s="59">
        <v>220</v>
      </c>
      <c r="DA118" s="60">
        <v>1.3615049168556643</v>
      </c>
      <c r="DB118" s="60">
        <v>22.171666666666667</v>
      </c>
      <c r="DC118" s="60">
        <v>4.6958792756539243</v>
      </c>
      <c r="DD118" s="60">
        <v>2.1224949698189137</v>
      </c>
      <c r="DE118" s="60">
        <v>0.11796378269617708</v>
      </c>
      <c r="DF118" s="60">
        <v>6.9363380281690148</v>
      </c>
      <c r="DG118" s="60">
        <v>71</v>
      </c>
      <c r="DH118" s="60">
        <v>5.167613682092556</v>
      </c>
      <c r="DI118" s="57"/>
      <c r="DJ118" s="57"/>
      <c r="DK118" s="57"/>
      <c r="DL118" s="59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ED118" s="27">
        <v>21.5</v>
      </c>
      <c r="EE118" s="27">
        <v>16.5</v>
      </c>
      <c r="EI118" s="27" t="s">
        <v>639</v>
      </c>
      <c r="EJ118" s="27" t="s">
        <v>640</v>
      </c>
      <c r="EL118" s="46">
        <v>254044618</v>
      </c>
      <c r="EM118" s="46">
        <v>52808</v>
      </c>
      <c r="EN118" s="46">
        <v>45815.553666666703</v>
      </c>
      <c r="EO118" s="46">
        <v>22.9421901185111</v>
      </c>
      <c r="EP118" s="46">
        <v>595.70666666666705</v>
      </c>
      <c r="EQ118" s="46">
        <v>0.48451358582455301</v>
      </c>
      <c r="ER118" s="46">
        <v>84068.608999999997</v>
      </c>
      <c r="ES118" s="46">
        <v>42.097450676013999</v>
      </c>
      <c r="ET118" s="46">
        <v>583.41666666666697</v>
      </c>
      <c r="EU118" s="46">
        <v>0.40095433159482802</v>
      </c>
      <c r="EV118" s="46">
        <v>77672.350999999995</v>
      </c>
      <c r="EW118" s="46">
        <v>38.894517275913898</v>
      </c>
      <c r="EX118" s="46">
        <v>587.70333333333303</v>
      </c>
      <c r="EY118" s="46">
        <v>0.37254170340454701</v>
      </c>
      <c r="EZ118" s="46">
        <v>68416.245999999999</v>
      </c>
      <c r="FA118" s="46">
        <v>34.259512268402602</v>
      </c>
      <c r="FB118" s="46">
        <v>619.09</v>
      </c>
      <c r="FC118" s="46">
        <v>0.39754912078589399</v>
      </c>
      <c r="FD118" s="46">
        <v>80708</v>
      </c>
      <c r="FE118" s="46">
        <v>85285.812999999995</v>
      </c>
      <c r="FF118" s="46">
        <v>42.706966950425603</v>
      </c>
      <c r="FG118" s="46">
        <v>619.756666666667</v>
      </c>
      <c r="FH118" s="46">
        <v>0.33978287344049102</v>
      </c>
      <c r="FI118" s="46">
        <v>93248.885999999999</v>
      </c>
      <c r="FJ118" s="46">
        <v>46.694484727090597</v>
      </c>
      <c r="FK118" s="46">
        <v>625.38</v>
      </c>
      <c r="FL118" s="46">
        <v>0.39561980971173399</v>
      </c>
      <c r="FM118" s="46">
        <v>62124.169666666698</v>
      </c>
      <c r="FN118" s="46">
        <v>31.1087479552662</v>
      </c>
      <c r="FO118" s="46">
        <v>594.04666666666697</v>
      </c>
      <c r="FP118" s="46">
        <v>0.46439461673803201</v>
      </c>
      <c r="FQ118" s="46">
        <v>58990.968999999997</v>
      </c>
      <c r="FR118" s="46">
        <v>29.539794191286902</v>
      </c>
      <c r="FS118" s="46">
        <v>613.44333333333304</v>
      </c>
      <c r="FT118" s="46">
        <v>0.41388391471539099</v>
      </c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</row>
    <row r="119" spans="1:216" s="27" customFormat="1" ht="23.25" customHeight="1">
      <c r="A119" s="47" t="s">
        <v>198</v>
      </c>
      <c r="B119" s="47" t="s">
        <v>677</v>
      </c>
      <c r="C119" s="48">
        <v>0</v>
      </c>
      <c r="D119" s="27">
        <v>4</v>
      </c>
      <c r="E119" s="27">
        <v>4</v>
      </c>
      <c r="F119" s="48">
        <v>2</v>
      </c>
      <c r="G119" s="27">
        <v>4</v>
      </c>
      <c r="H119" s="27">
        <v>4</v>
      </c>
      <c r="I119" s="49" t="s">
        <v>458</v>
      </c>
      <c r="J119" s="47" t="s">
        <v>459</v>
      </c>
      <c r="K119" s="50" t="s">
        <v>190</v>
      </c>
      <c r="L119" s="51">
        <v>39596</v>
      </c>
      <c r="M119" s="52">
        <v>149</v>
      </c>
      <c r="N119" s="47"/>
      <c r="O119" s="47"/>
      <c r="P119" s="47" t="s">
        <v>454</v>
      </c>
      <c r="Q119" s="47" t="s">
        <v>452</v>
      </c>
      <c r="R119" s="47"/>
      <c r="S119" s="27">
        <v>28</v>
      </c>
      <c r="T119" s="27">
        <v>5</v>
      </c>
      <c r="U119" s="27">
        <v>2008</v>
      </c>
      <c r="W119" s="27" t="s">
        <v>451</v>
      </c>
      <c r="X119" s="53" t="s">
        <v>197</v>
      </c>
      <c r="Y119" s="54">
        <v>1</v>
      </c>
      <c r="Z119" s="27" t="s">
        <v>445</v>
      </c>
      <c r="AA119" s="28">
        <v>39593</v>
      </c>
      <c r="AB119" s="27">
        <v>146</v>
      </c>
      <c r="AC119" s="27" t="s">
        <v>443</v>
      </c>
      <c r="AD119" s="27">
        <v>4</v>
      </c>
      <c r="AE119" s="27">
        <v>4</v>
      </c>
      <c r="AF119" s="27">
        <v>4</v>
      </c>
      <c r="AG119" s="27" t="s">
        <v>449</v>
      </c>
      <c r="AI119" s="27" t="s">
        <v>443</v>
      </c>
      <c r="AJ119" s="27">
        <v>1</v>
      </c>
      <c r="AK119" s="27" t="s">
        <v>448</v>
      </c>
      <c r="AL119" s="49">
        <v>1</v>
      </c>
      <c r="AM119" s="27" t="s">
        <v>443</v>
      </c>
      <c r="AN119" s="27" t="s">
        <v>445</v>
      </c>
      <c r="AO119" s="28">
        <v>39641</v>
      </c>
      <c r="AQ119" s="27" t="s">
        <v>443</v>
      </c>
      <c r="AR119" s="27">
        <v>4</v>
      </c>
      <c r="AS119" s="27">
        <v>4</v>
      </c>
      <c r="AT119" s="27">
        <v>4</v>
      </c>
      <c r="AU119" s="27" t="s">
        <v>449</v>
      </c>
      <c r="AW119" s="27" t="s">
        <v>444</v>
      </c>
      <c r="BJ119" s="27" t="s">
        <v>444</v>
      </c>
      <c r="BW119" s="27">
        <f t="shared" si="19"/>
        <v>8</v>
      </c>
      <c r="BX119" s="27">
        <v>121</v>
      </c>
      <c r="BY119" s="27">
        <v>120.5</v>
      </c>
      <c r="BZ119" s="27">
        <v>121</v>
      </c>
      <c r="CA119" s="27">
        <f t="shared" si="17"/>
        <v>120.83333333333333</v>
      </c>
      <c r="CB119" s="27">
        <v>95.5</v>
      </c>
      <c r="CC119" s="27">
        <v>95.5</v>
      </c>
      <c r="CD119" s="27">
        <v>95</v>
      </c>
      <c r="CE119" s="27">
        <f t="shared" si="18"/>
        <v>95.333333333333329</v>
      </c>
      <c r="CF119" s="27" t="s">
        <v>443</v>
      </c>
      <c r="CG119" s="55">
        <v>95.5</v>
      </c>
      <c r="CH119" s="55">
        <v>96</v>
      </c>
      <c r="CI119" s="55">
        <v>96</v>
      </c>
      <c r="CJ119" s="27">
        <f t="shared" si="15"/>
        <v>95.833333333333329</v>
      </c>
      <c r="CK119" s="27" t="s">
        <v>443</v>
      </c>
      <c r="CL119" s="27">
        <v>16.75</v>
      </c>
      <c r="CM119" s="27" t="s">
        <v>471</v>
      </c>
      <c r="CN119" s="27" t="s">
        <v>282</v>
      </c>
      <c r="CO119" s="42" t="s">
        <v>443</v>
      </c>
      <c r="CP119" s="28">
        <v>38499</v>
      </c>
      <c r="CQ119" s="29">
        <v>1.1303404583227523</v>
      </c>
      <c r="CR119" s="29">
        <v>11.890555555555556</v>
      </c>
      <c r="CS119" s="29">
        <v>1.5521448692152919</v>
      </c>
      <c r="CT119" s="29">
        <v>1.1152676056338029</v>
      </c>
      <c r="CU119" s="29">
        <v>0.17339235412474852</v>
      </c>
      <c r="CV119" s="29">
        <v>2.8408048289738432</v>
      </c>
      <c r="CX119" s="57" t="s">
        <v>198</v>
      </c>
      <c r="CY119" s="58">
        <v>38510</v>
      </c>
      <c r="CZ119" s="59">
        <v>160</v>
      </c>
      <c r="DA119" s="60">
        <v>1.3089759980385118</v>
      </c>
      <c r="DB119" s="60">
        <v>20.059999999999999</v>
      </c>
      <c r="DC119" s="60">
        <v>4.8141971830985923</v>
      </c>
      <c r="DD119" s="60">
        <v>1.2298591549295776</v>
      </c>
      <c r="DE119" s="60">
        <v>3.9822937625754534E-2</v>
      </c>
      <c r="DF119" s="60">
        <v>6.0838792756539251</v>
      </c>
      <c r="DG119" s="60">
        <v>11</v>
      </c>
      <c r="DH119" s="60">
        <v>3.2430744466800818</v>
      </c>
      <c r="DI119" s="57"/>
      <c r="DJ119" s="57"/>
      <c r="DK119" s="57"/>
      <c r="DL119" s="59"/>
      <c r="DM119" s="57"/>
      <c r="DN119" s="57"/>
      <c r="DO119" s="57"/>
      <c r="DP119" s="57"/>
      <c r="DQ119" s="57"/>
      <c r="DR119" s="57"/>
      <c r="DS119" s="57"/>
      <c r="DT119" s="57"/>
      <c r="DU119" s="57"/>
      <c r="DV119" s="57"/>
      <c r="DW119" s="57"/>
      <c r="DX119" s="57"/>
      <c r="DY119" s="57"/>
      <c r="ED119" s="27">
        <v>18</v>
      </c>
      <c r="EI119" s="27" t="s">
        <v>639</v>
      </c>
      <c r="EJ119" s="27" t="s">
        <v>640</v>
      </c>
      <c r="EL119" s="46">
        <v>254044619</v>
      </c>
      <c r="EM119" s="46">
        <v>52808</v>
      </c>
      <c r="EN119" s="46">
        <v>27802.923666666698</v>
      </c>
      <c r="EO119" s="46">
        <v>13.9223453513604</v>
      </c>
      <c r="EP119" s="46">
        <v>681.45666666666705</v>
      </c>
      <c r="EQ119" s="46">
        <v>0.52358102159735898</v>
      </c>
      <c r="ER119" s="46">
        <v>70989.892333333293</v>
      </c>
      <c r="ES119" s="46">
        <v>35.5482685695209</v>
      </c>
      <c r="ET119" s="46">
        <v>577.71666666666704</v>
      </c>
      <c r="EU119" s="46">
        <v>0.44599121980062301</v>
      </c>
      <c r="EV119" s="46">
        <v>54282.392999999996</v>
      </c>
      <c r="EW119" s="46">
        <v>27.181969454181299</v>
      </c>
      <c r="EX119" s="46">
        <v>558.37666666666701</v>
      </c>
      <c r="EY119" s="46">
        <v>0.47422431000979498</v>
      </c>
      <c r="EZ119" s="46">
        <v>46214.3936666667</v>
      </c>
      <c r="FA119" s="46">
        <v>23.141909697880202</v>
      </c>
      <c r="FB119" s="46">
        <v>619.743333333333</v>
      </c>
      <c r="FC119" s="46">
        <v>0.45912841340742799</v>
      </c>
      <c r="FD119" s="46">
        <v>70808</v>
      </c>
      <c r="FE119" s="46">
        <v>61577.313333333303</v>
      </c>
      <c r="FF119" s="46">
        <v>30.834909030212</v>
      </c>
      <c r="FG119" s="46">
        <v>625.02</v>
      </c>
      <c r="FH119" s="46">
        <v>0.444043749911052</v>
      </c>
      <c r="FI119" s="46">
        <v>46032.775333333302</v>
      </c>
      <c r="FJ119" s="46">
        <v>23.050964112835899</v>
      </c>
      <c r="FK119" s="46">
        <v>616.09</v>
      </c>
      <c r="FL119" s="46">
        <v>0.51694187974504502</v>
      </c>
      <c r="FM119" s="46">
        <v>16239.2313333333</v>
      </c>
      <c r="FN119" s="46">
        <v>8.1318133867467903</v>
      </c>
      <c r="FO119" s="46">
        <v>688.49</v>
      </c>
      <c r="FP119" s="46">
        <v>0.59000006400726202</v>
      </c>
      <c r="FQ119" s="46">
        <v>47145.4126666667</v>
      </c>
      <c r="FR119" s="46">
        <v>23.608118511099999</v>
      </c>
      <c r="FS119" s="46">
        <v>616.09</v>
      </c>
      <c r="FT119" s="46">
        <v>0.527926150272646</v>
      </c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</row>
    <row r="120" spans="1:216" s="27" customFormat="1" ht="23.25" customHeight="1">
      <c r="A120" s="47" t="s">
        <v>199</v>
      </c>
      <c r="B120" s="47" t="s">
        <v>677</v>
      </c>
      <c r="C120" s="48">
        <v>3</v>
      </c>
      <c r="D120" s="27">
        <v>5</v>
      </c>
      <c r="E120" s="27">
        <v>3</v>
      </c>
      <c r="F120" s="48">
        <v>2</v>
      </c>
      <c r="G120" s="27">
        <v>4</v>
      </c>
      <c r="H120" s="27">
        <v>3</v>
      </c>
      <c r="I120" s="49" t="s">
        <v>458</v>
      </c>
      <c r="J120" s="47" t="s">
        <v>441</v>
      </c>
      <c r="K120" s="50" t="s">
        <v>190</v>
      </c>
      <c r="L120" s="51">
        <v>39596</v>
      </c>
      <c r="M120" s="52">
        <v>149</v>
      </c>
      <c r="N120" s="47"/>
      <c r="O120" s="47"/>
      <c r="P120" s="47" t="s">
        <v>457</v>
      </c>
      <c r="Q120" s="47" t="s">
        <v>462</v>
      </c>
      <c r="R120" s="47"/>
      <c r="S120" s="27">
        <v>28</v>
      </c>
      <c r="T120" s="27">
        <v>5</v>
      </c>
      <c r="U120" s="27">
        <v>2008</v>
      </c>
      <c r="W120" s="27" t="s">
        <v>451</v>
      </c>
      <c r="X120" s="53" t="s">
        <v>189</v>
      </c>
      <c r="Y120" s="54">
        <v>2</v>
      </c>
      <c r="Z120" s="27" t="s">
        <v>445</v>
      </c>
      <c r="AA120" s="28">
        <v>39590</v>
      </c>
      <c r="AB120" s="27">
        <v>143</v>
      </c>
      <c r="AC120" s="27" t="s">
        <v>443</v>
      </c>
      <c r="AD120" s="27">
        <v>5</v>
      </c>
      <c r="AE120" s="27">
        <v>3</v>
      </c>
      <c r="AF120" s="27">
        <v>3</v>
      </c>
      <c r="AG120" s="27" t="s">
        <v>449</v>
      </c>
      <c r="AI120" s="27" t="s">
        <v>443</v>
      </c>
      <c r="AJ120" s="27">
        <v>1</v>
      </c>
      <c r="AK120" s="27" t="s">
        <v>448</v>
      </c>
      <c r="AL120" s="49">
        <v>10</v>
      </c>
      <c r="AM120" s="27" t="s">
        <v>444</v>
      </c>
      <c r="AN120" s="27" t="s">
        <v>445</v>
      </c>
      <c r="AO120" s="28">
        <v>39661</v>
      </c>
      <c r="AQ120" s="27" t="s">
        <v>443</v>
      </c>
      <c r="AR120" s="27">
        <v>4</v>
      </c>
      <c r="AS120" s="27">
        <v>3</v>
      </c>
      <c r="AT120" s="27">
        <v>1</v>
      </c>
      <c r="AU120" s="27" t="s">
        <v>449</v>
      </c>
      <c r="AV120" s="65" t="s">
        <v>567</v>
      </c>
      <c r="AW120" s="27" t="s">
        <v>444</v>
      </c>
      <c r="BJ120" s="27" t="s">
        <v>444</v>
      </c>
      <c r="BW120" s="27">
        <f t="shared" si="19"/>
        <v>4</v>
      </c>
      <c r="BX120" s="27">
        <v>118.5</v>
      </c>
      <c r="BY120" s="27">
        <v>118.5</v>
      </c>
      <c r="BZ120" s="27">
        <v>118</v>
      </c>
      <c r="CA120" s="27">
        <f t="shared" si="17"/>
        <v>118.33333333333333</v>
      </c>
      <c r="CB120" s="27">
        <v>88.5</v>
      </c>
      <c r="CC120" s="27">
        <v>88.5</v>
      </c>
      <c r="CD120" s="27">
        <v>88.5</v>
      </c>
      <c r="CE120" s="27">
        <f t="shared" si="18"/>
        <v>88.5</v>
      </c>
      <c r="CF120" s="27" t="s">
        <v>443</v>
      </c>
      <c r="CG120" s="55">
        <v>88.5</v>
      </c>
      <c r="CH120" s="55">
        <v>88.5</v>
      </c>
      <c r="CI120" s="55">
        <v>88.5</v>
      </c>
      <c r="CJ120" s="27">
        <f t="shared" si="15"/>
        <v>88.5</v>
      </c>
      <c r="CK120" s="27" t="s">
        <v>443</v>
      </c>
      <c r="CL120" s="27">
        <v>17</v>
      </c>
      <c r="CM120" s="27" t="s">
        <v>443</v>
      </c>
      <c r="CN120" s="27" t="s">
        <v>444</v>
      </c>
      <c r="CO120" s="42" t="s">
        <v>443</v>
      </c>
      <c r="CP120" s="28">
        <v>38499</v>
      </c>
      <c r="CQ120" s="29">
        <v>1.6293049851574883</v>
      </c>
      <c r="CR120" s="29">
        <v>17.385000000000002</v>
      </c>
      <c r="CS120" s="29">
        <v>4.0490784708249503</v>
      </c>
      <c r="CT120" s="29">
        <v>3.3616579476861173</v>
      </c>
      <c r="CU120" s="29">
        <v>0.804201207243461</v>
      </c>
      <c r="CV120" s="29">
        <v>8.2149376257545281</v>
      </c>
      <c r="EI120" s="27" t="s">
        <v>642</v>
      </c>
      <c r="EJ120" s="27" t="s">
        <v>643</v>
      </c>
      <c r="EL120" s="46">
        <v>254044620</v>
      </c>
      <c r="EM120" s="46">
        <v>52808</v>
      </c>
      <c r="EN120" s="46">
        <v>50991.488666666701</v>
      </c>
      <c r="EO120" s="46">
        <v>25.534045401435499</v>
      </c>
      <c r="EP120" s="46">
        <v>644.73</v>
      </c>
      <c r="EQ120" s="46">
        <v>0.45741647553496501</v>
      </c>
      <c r="ER120" s="46">
        <v>39701.613666666701</v>
      </c>
      <c r="ES120" s="46">
        <v>19.880627774995801</v>
      </c>
      <c r="ET120" s="46">
        <v>633.14</v>
      </c>
      <c r="EU120" s="46">
        <v>0.51606021130628899</v>
      </c>
      <c r="EV120" s="46">
        <v>48942.546000000002</v>
      </c>
      <c r="EW120" s="46">
        <v>24.508035052578901</v>
      </c>
      <c r="EX120" s="46">
        <v>624.05999999999995</v>
      </c>
      <c r="EY120" s="46">
        <v>0.48598546165471901</v>
      </c>
      <c r="EZ120" s="46">
        <v>51992.667333333302</v>
      </c>
      <c r="FA120" s="46">
        <v>26.035386746786799</v>
      </c>
      <c r="FB120" s="46">
        <v>612.72333333333302</v>
      </c>
      <c r="FC120" s="46">
        <v>0.49472176945785901</v>
      </c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</row>
    <row r="121" spans="1:216" s="27" customFormat="1" ht="23.25" customHeight="1">
      <c r="A121" s="47" t="s">
        <v>200</v>
      </c>
      <c r="B121" s="47" t="s">
        <v>677</v>
      </c>
      <c r="C121" s="48">
        <v>1</v>
      </c>
      <c r="D121" s="27">
        <v>5</v>
      </c>
      <c r="E121" s="27">
        <v>5</v>
      </c>
      <c r="F121" s="48">
        <v>2</v>
      </c>
      <c r="G121" s="27">
        <v>4</v>
      </c>
      <c r="H121" s="27">
        <v>4</v>
      </c>
      <c r="I121" s="49" t="s">
        <v>458</v>
      </c>
      <c r="J121" s="47" t="s">
        <v>467</v>
      </c>
      <c r="K121" s="50" t="s">
        <v>190</v>
      </c>
      <c r="L121" s="51">
        <v>39596</v>
      </c>
      <c r="M121" s="52">
        <v>149</v>
      </c>
      <c r="N121" s="47"/>
      <c r="O121" s="47"/>
      <c r="P121" s="47" t="s">
        <v>454</v>
      </c>
      <c r="Q121" s="47"/>
      <c r="R121" s="47"/>
      <c r="S121" s="27">
        <v>28</v>
      </c>
      <c r="T121" s="27">
        <v>5</v>
      </c>
      <c r="U121" s="27">
        <v>2008</v>
      </c>
      <c r="W121" s="27" t="s">
        <v>451</v>
      </c>
      <c r="X121" s="53" t="s">
        <v>55</v>
      </c>
      <c r="Y121" s="54">
        <v>4</v>
      </c>
      <c r="Z121" s="27" t="s">
        <v>445</v>
      </c>
      <c r="AA121" s="28">
        <v>39605</v>
      </c>
      <c r="AB121" s="27">
        <v>158</v>
      </c>
      <c r="AC121" s="27" t="s">
        <v>443</v>
      </c>
      <c r="AD121" s="27">
        <v>5</v>
      </c>
      <c r="AE121" s="27">
        <v>5</v>
      </c>
      <c r="AF121" s="27">
        <v>5</v>
      </c>
      <c r="AG121" s="27" t="s">
        <v>449</v>
      </c>
      <c r="AI121" s="27" t="s">
        <v>443</v>
      </c>
      <c r="AJ121" s="27">
        <v>1</v>
      </c>
      <c r="AK121" s="27" t="s">
        <v>448</v>
      </c>
      <c r="AL121" s="49">
        <v>9</v>
      </c>
      <c r="AM121" s="27" t="s">
        <v>444</v>
      </c>
      <c r="AN121" s="27" t="s">
        <v>445</v>
      </c>
      <c r="AO121" s="28">
        <v>39651</v>
      </c>
      <c r="AQ121" s="27" t="s">
        <v>443</v>
      </c>
      <c r="AR121" s="27">
        <v>4</v>
      </c>
      <c r="AS121" s="27">
        <v>4</v>
      </c>
      <c r="AT121" s="27">
        <v>2</v>
      </c>
      <c r="AU121" s="27" t="s">
        <v>449</v>
      </c>
      <c r="AW121" s="27" t="s">
        <v>444</v>
      </c>
      <c r="BJ121" s="27" t="s">
        <v>444</v>
      </c>
      <c r="BW121" s="27">
        <f t="shared" si="19"/>
        <v>7</v>
      </c>
      <c r="BX121" s="27">
        <v>120</v>
      </c>
      <c r="BY121" s="27">
        <v>120</v>
      </c>
      <c r="BZ121" s="27">
        <v>120</v>
      </c>
      <c r="CA121" s="27">
        <f t="shared" si="17"/>
        <v>120</v>
      </c>
      <c r="CB121" s="27">
        <v>91</v>
      </c>
      <c r="CC121" s="27">
        <v>91</v>
      </c>
      <c r="CD121" s="27">
        <v>91</v>
      </c>
      <c r="CE121" s="27">
        <f t="shared" si="18"/>
        <v>91</v>
      </c>
      <c r="CF121" s="27" t="s">
        <v>443</v>
      </c>
      <c r="CG121" s="55">
        <v>91</v>
      </c>
      <c r="CH121" s="55">
        <v>91</v>
      </c>
      <c r="CI121" s="55">
        <v>91</v>
      </c>
      <c r="CJ121" s="27">
        <f t="shared" si="15"/>
        <v>91</v>
      </c>
      <c r="CK121" s="27" t="s">
        <v>443</v>
      </c>
      <c r="CL121" s="27">
        <v>16.75</v>
      </c>
      <c r="CM121" s="27" t="s">
        <v>443</v>
      </c>
      <c r="CN121" s="27" t="s">
        <v>444</v>
      </c>
      <c r="CO121" s="42" t="s">
        <v>443</v>
      </c>
      <c r="CP121" s="28">
        <v>38499</v>
      </c>
      <c r="CQ121" s="29">
        <v>1.2220991427245425</v>
      </c>
      <c r="CR121" s="29">
        <v>19.519444444444446</v>
      </c>
      <c r="CS121" s="29">
        <v>2.1848370221327968</v>
      </c>
      <c r="CT121" s="29">
        <v>1.8199597585513079</v>
      </c>
      <c r="CU121" s="29">
        <v>0.5250704225352113</v>
      </c>
      <c r="CV121" s="29">
        <v>4.5298672032193164</v>
      </c>
      <c r="CX121" s="57" t="s">
        <v>200</v>
      </c>
      <c r="CY121" s="58">
        <v>38540</v>
      </c>
      <c r="CZ121" s="59">
        <v>190</v>
      </c>
      <c r="DA121" s="60">
        <v>1.1830773474373681</v>
      </c>
      <c r="DB121" s="60">
        <v>25.132777777777779</v>
      </c>
      <c r="DC121" s="60">
        <v>4.4728370221327971</v>
      </c>
      <c r="DD121" s="60">
        <v>1.6886760563380283</v>
      </c>
      <c r="DE121" s="60">
        <v>0.20127162977867205</v>
      </c>
      <c r="DF121" s="60">
        <v>6.3627847082494977</v>
      </c>
      <c r="DG121" s="60">
        <v>41</v>
      </c>
      <c r="DH121" s="60">
        <v>1.8329175050301814</v>
      </c>
      <c r="DI121" s="57"/>
      <c r="DJ121" s="57"/>
      <c r="DK121" s="57"/>
      <c r="ED121" s="27">
        <v>17.5</v>
      </c>
      <c r="EI121" s="27" t="s">
        <v>646</v>
      </c>
      <c r="EJ121" s="27" t="s">
        <v>647</v>
      </c>
      <c r="EL121" s="46">
        <v>254044621</v>
      </c>
      <c r="EM121" s="46">
        <v>52808</v>
      </c>
      <c r="EN121" s="46">
        <v>49544.125666666703</v>
      </c>
      <c r="EO121" s="46">
        <v>24.809276748456</v>
      </c>
      <c r="EP121" s="46">
        <v>632.45333333333303</v>
      </c>
      <c r="EQ121" s="46">
        <v>0.48168591820940598</v>
      </c>
      <c r="ER121" s="46">
        <v>83380.244666666695</v>
      </c>
      <c r="ES121" s="46">
        <v>41.752751460524102</v>
      </c>
      <c r="ET121" s="46">
        <v>612.82000000000005</v>
      </c>
      <c r="EU121" s="46">
        <v>0.44039849770045397</v>
      </c>
      <c r="EV121" s="46">
        <v>79018.233999999997</v>
      </c>
      <c r="EW121" s="46">
        <v>39.568469704556797</v>
      </c>
      <c r="EX121" s="46">
        <v>588.78</v>
      </c>
      <c r="EY121" s="46">
        <v>0.43868314939953201</v>
      </c>
      <c r="EZ121" s="46">
        <v>48649.432000000001</v>
      </c>
      <c r="FA121" s="46">
        <v>24.361257886830199</v>
      </c>
      <c r="FB121" s="46">
        <v>611.83333333333303</v>
      </c>
      <c r="FC121" s="46">
        <v>0.53931866520802396</v>
      </c>
      <c r="FD121" s="46">
        <v>70808</v>
      </c>
      <c r="FE121" s="46">
        <v>67284.830333333302</v>
      </c>
      <c r="FF121" s="46">
        <v>33.692954598564498</v>
      </c>
      <c r="FG121" s="46">
        <v>633.79666666666697</v>
      </c>
      <c r="FH121" s="46">
        <v>0.45228241994040003</v>
      </c>
      <c r="FI121" s="46">
        <v>72115.661999999997</v>
      </c>
      <c r="FJ121" s="46">
        <v>36.111998998497697</v>
      </c>
      <c r="FK121" s="46">
        <v>604.72666666666703</v>
      </c>
      <c r="FL121" s="46">
        <v>0.46145338236454703</v>
      </c>
      <c r="FM121" s="46">
        <v>43225.767666666703</v>
      </c>
      <c r="FN121" s="46">
        <v>21.645351861125</v>
      </c>
      <c r="FO121" s="46">
        <v>622.78</v>
      </c>
      <c r="FP121" s="46">
        <v>0.53844623477619502</v>
      </c>
      <c r="FQ121" s="46">
        <v>42527.791333333298</v>
      </c>
      <c r="FR121" s="46">
        <v>21.295839425805401</v>
      </c>
      <c r="FS121" s="46">
        <v>617.45000000000005</v>
      </c>
      <c r="FT121" s="46">
        <v>0.54099272180108404</v>
      </c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</row>
    <row r="122" spans="1:216" s="27" customFormat="1" ht="23.25" customHeight="1">
      <c r="A122" s="47" t="s">
        <v>201</v>
      </c>
      <c r="B122" s="47"/>
      <c r="C122" s="48"/>
      <c r="F122" s="48"/>
      <c r="I122" s="49" t="s">
        <v>442</v>
      </c>
      <c r="J122" s="47" t="s">
        <v>467</v>
      </c>
      <c r="K122" s="50" t="s">
        <v>202</v>
      </c>
      <c r="L122" s="51">
        <v>39596</v>
      </c>
      <c r="M122" s="52">
        <v>149</v>
      </c>
      <c r="N122" s="47" t="s">
        <v>466</v>
      </c>
      <c r="O122" s="47"/>
      <c r="P122" s="47" t="s">
        <v>457</v>
      </c>
      <c r="Q122" s="47" t="s">
        <v>457</v>
      </c>
      <c r="R122" s="47"/>
      <c r="S122" s="27">
        <v>28</v>
      </c>
      <c r="T122" s="27">
        <v>5</v>
      </c>
      <c r="U122" s="27">
        <v>2008</v>
      </c>
      <c r="W122" s="27" t="s">
        <v>451</v>
      </c>
      <c r="X122" s="53"/>
      <c r="Y122" s="54"/>
      <c r="AI122" s="27" t="s">
        <v>444</v>
      </c>
      <c r="AL122" s="49"/>
      <c r="AW122" s="27" t="s">
        <v>444</v>
      </c>
      <c r="BJ122" s="27" t="s">
        <v>444</v>
      </c>
      <c r="BX122" s="27">
        <v>119</v>
      </c>
      <c r="BY122" s="27">
        <v>119</v>
      </c>
      <c r="BZ122" s="27">
        <v>119</v>
      </c>
      <c r="CA122" s="27">
        <f t="shared" si="17"/>
        <v>119</v>
      </c>
      <c r="CB122" s="27">
        <v>77</v>
      </c>
      <c r="CC122" s="27">
        <v>77</v>
      </c>
      <c r="CD122" s="27">
        <v>77</v>
      </c>
      <c r="CE122" s="27">
        <f t="shared" si="18"/>
        <v>77</v>
      </c>
      <c r="CF122" s="27" t="s">
        <v>443</v>
      </c>
      <c r="CG122" s="55">
        <v>79.5</v>
      </c>
      <c r="CH122" s="55">
        <v>79.5</v>
      </c>
      <c r="CI122" s="55">
        <v>79.5</v>
      </c>
      <c r="CJ122" s="27">
        <f t="shared" si="15"/>
        <v>79.5</v>
      </c>
      <c r="CK122" s="27" t="s">
        <v>443</v>
      </c>
      <c r="CL122" s="27">
        <v>17.25</v>
      </c>
      <c r="CM122" s="27" t="s">
        <v>443</v>
      </c>
      <c r="CN122" s="27" t="s">
        <v>444</v>
      </c>
      <c r="CO122" s="42" t="s">
        <v>443</v>
      </c>
      <c r="CP122" s="28"/>
      <c r="CQ122" s="29"/>
      <c r="CR122" s="29"/>
      <c r="CS122" s="29"/>
      <c r="CT122" s="29"/>
      <c r="CU122" s="29"/>
      <c r="CV122" s="29"/>
      <c r="EL122" s="46">
        <v>254044622</v>
      </c>
      <c r="EM122" s="46">
        <v>52808</v>
      </c>
      <c r="EN122" s="46">
        <v>51176.553333333301</v>
      </c>
      <c r="EO122" s="46">
        <v>25.626716741779301</v>
      </c>
      <c r="EP122" s="46">
        <v>597.363333333333</v>
      </c>
      <c r="EQ122" s="46">
        <v>0.45649723520979202</v>
      </c>
      <c r="ER122" s="46">
        <v>87514.251666666707</v>
      </c>
      <c r="ES122" s="46">
        <v>43.822860123518602</v>
      </c>
      <c r="ET122" s="46">
        <v>563.42666666666696</v>
      </c>
      <c r="EU122" s="46">
        <v>0.38578962084379198</v>
      </c>
      <c r="EV122" s="46">
        <v>79169.788666666704</v>
      </c>
      <c r="EW122" s="46">
        <v>39.644360874645301</v>
      </c>
      <c r="EX122" s="46">
        <v>599.77</v>
      </c>
      <c r="EY122" s="46">
        <v>0.42809891040627501</v>
      </c>
      <c r="EZ122" s="46">
        <v>73999.243000000002</v>
      </c>
      <c r="FA122" s="46">
        <v>37.0552043064597</v>
      </c>
      <c r="FB122" s="46">
        <v>615.13</v>
      </c>
      <c r="FC122" s="46">
        <v>0.44189809477425801</v>
      </c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</row>
    <row r="123" spans="1:216" s="27" customFormat="1" ht="23.25" customHeight="1">
      <c r="A123" s="47" t="s">
        <v>203</v>
      </c>
      <c r="B123" s="47"/>
      <c r="C123" s="48"/>
      <c r="D123" s="27">
        <v>5</v>
      </c>
      <c r="E123" s="27">
        <v>4</v>
      </c>
      <c r="F123" s="48"/>
      <c r="I123" s="49" t="s">
        <v>442</v>
      </c>
      <c r="J123" s="47" t="s">
        <v>441</v>
      </c>
      <c r="K123" s="50" t="s">
        <v>202</v>
      </c>
      <c r="L123" s="51">
        <v>39596</v>
      </c>
      <c r="M123" s="52">
        <v>149</v>
      </c>
      <c r="N123" s="47"/>
      <c r="O123" s="47"/>
      <c r="P123" s="47" t="s">
        <v>454</v>
      </c>
      <c r="Q123" s="47" t="s">
        <v>454</v>
      </c>
      <c r="R123" s="47"/>
      <c r="S123" s="27">
        <v>28</v>
      </c>
      <c r="T123" s="27">
        <v>5</v>
      </c>
      <c r="U123" s="27">
        <v>2008</v>
      </c>
      <c r="W123" s="27" t="s">
        <v>451</v>
      </c>
      <c r="X123" s="53" t="s">
        <v>470</v>
      </c>
      <c r="Y123" s="54">
        <v>39</v>
      </c>
      <c r="Z123" s="27" t="s">
        <v>450</v>
      </c>
      <c r="AA123" s="28">
        <v>39595</v>
      </c>
      <c r="AB123" s="27">
        <v>148</v>
      </c>
      <c r="AC123" s="27" t="s">
        <v>443</v>
      </c>
      <c r="AD123" s="27">
        <v>5</v>
      </c>
      <c r="AE123" s="27">
        <v>4</v>
      </c>
      <c r="AF123" s="27">
        <v>4</v>
      </c>
      <c r="AG123" s="27" t="s">
        <v>449</v>
      </c>
      <c r="AI123" s="27" t="s">
        <v>444</v>
      </c>
      <c r="AL123" s="49"/>
      <c r="AW123" s="27" t="s">
        <v>444</v>
      </c>
      <c r="BJ123" s="27" t="s">
        <v>444</v>
      </c>
      <c r="BW123" s="27">
        <f t="shared" ref="BW123:BW135" si="20">AF123+AT123+BG123</f>
        <v>4</v>
      </c>
      <c r="BX123" s="27">
        <v>118</v>
      </c>
      <c r="BY123" s="27">
        <v>118</v>
      </c>
      <c r="BZ123" s="27">
        <v>118</v>
      </c>
      <c r="CA123" s="27">
        <f t="shared" si="17"/>
        <v>118</v>
      </c>
      <c r="CB123" s="27">
        <v>76.5</v>
      </c>
      <c r="CC123" s="27">
        <v>76.5</v>
      </c>
      <c r="CD123" s="27">
        <v>76.5</v>
      </c>
      <c r="CE123" s="27">
        <f t="shared" si="18"/>
        <v>76.5</v>
      </c>
      <c r="CF123" s="27" t="s">
        <v>443</v>
      </c>
      <c r="CG123" s="55">
        <v>75</v>
      </c>
      <c r="CH123" s="55">
        <v>75.5</v>
      </c>
      <c r="CI123" s="55">
        <v>75</v>
      </c>
      <c r="CJ123" s="27">
        <f t="shared" si="15"/>
        <v>75.166666666666671</v>
      </c>
      <c r="CK123" s="27" t="s">
        <v>443</v>
      </c>
      <c r="CL123" s="27">
        <v>20</v>
      </c>
      <c r="CM123" s="27" t="s">
        <v>443</v>
      </c>
      <c r="CN123" s="27" t="s">
        <v>444</v>
      </c>
      <c r="CO123" s="42" t="s">
        <v>443</v>
      </c>
      <c r="CP123" s="28"/>
      <c r="CQ123" s="29"/>
      <c r="CR123" s="29"/>
      <c r="CS123" s="29"/>
      <c r="CT123" s="29"/>
      <c r="CU123" s="29"/>
      <c r="CV123" s="29"/>
      <c r="ED123" s="27">
        <v>20.75</v>
      </c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  <c r="HG123" s="46"/>
      <c r="HH123" s="46"/>
    </row>
    <row r="124" spans="1:216" s="27" customFormat="1" ht="23.25" customHeight="1">
      <c r="A124" s="47" t="s">
        <v>204</v>
      </c>
      <c r="B124" s="47" t="s">
        <v>678</v>
      </c>
      <c r="C124" s="48">
        <v>2</v>
      </c>
      <c r="D124" s="27">
        <v>5</v>
      </c>
      <c r="E124" s="27">
        <v>3</v>
      </c>
      <c r="F124" s="48">
        <v>1</v>
      </c>
      <c r="G124" s="27">
        <v>3</v>
      </c>
      <c r="H124" s="27">
        <v>2</v>
      </c>
      <c r="I124" s="49" t="s">
        <v>442</v>
      </c>
      <c r="J124" s="47" t="s">
        <v>441</v>
      </c>
      <c r="K124" s="50" t="s">
        <v>202</v>
      </c>
      <c r="L124" s="51">
        <v>39596</v>
      </c>
      <c r="M124" s="52">
        <v>149</v>
      </c>
      <c r="N124" s="47"/>
      <c r="O124" s="47"/>
      <c r="P124" s="47" t="s">
        <v>452</v>
      </c>
      <c r="Q124" s="47"/>
      <c r="R124" s="47"/>
      <c r="S124" s="27">
        <v>28</v>
      </c>
      <c r="T124" s="27">
        <v>5</v>
      </c>
      <c r="U124" s="27">
        <v>2008</v>
      </c>
      <c r="W124" s="27" t="s">
        <v>451</v>
      </c>
      <c r="X124" s="53" t="s">
        <v>364</v>
      </c>
      <c r="Y124" s="54">
        <v>10</v>
      </c>
      <c r="Z124" s="27" t="s">
        <v>450</v>
      </c>
      <c r="AA124" s="28">
        <v>39604</v>
      </c>
      <c r="AB124" s="27">
        <v>157</v>
      </c>
      <c r="AC124" s="27" t="s">
        <v>443</v>
      </c>
      <c r="AD124" s="27">
        <v>5</v>
      </c>
      <c r="AE124" s="27">
        <v>3</v>
      </c>
      <c r="AF124" s="27">
        <v>3</v>
      </c>
      <c r="AG124" s="27" t="s">
        <v>449</v>
      </c>
      <c r="AI124" s="27" t="s">
        <v>443</v>
      </c>
      <c r="AJ124" s="27">
        <v>1</v>
      </c>
      <c r="AK124" s="27" t="s">
        <v>448</v>
      </c>
      <c r="AL124" s="49">
        <v>10</v>
      </c>
      <c r="AM124" s="27" t="s">
        <v>443</v>
      </c>
      <c r="AN124" s="27" t="s">
        <v>450</v>
      </c>
      <c r="AO124" s="28">
        <v>39652</v>
      </c>
      <c r="AQ124" s="27" t="s">
        <v>443</v>
      </c>
      <c r="AR124" s="27">
        <v>3</v>
      </c>
      <c r="AS124" s="27">
        <v>2</v>
      </c>
      <c r="AT124" s="27">
        <v>2</v>
      </c>
      <c r="AU124" s="27" t="s">
        <v>449</v>
      </c>
      <c r="AW124" s="27" t="s">
        <v>444</v>
      </c>
      <c r="BJ124" s="27" t="s">
        <v>444</v>
      </c>
      <c r="BW124" s="27">
        <f t="shared" si="20"/>
        <v>5</v>
      </c>
      <c r="BX124" s="27">
        <v>116.5</v>
      </c>
      <c r="BY124" s="27">
        <v>116.5</v>
      </c>
      <c r="BZ124" s="27">
        <v>116.5</v>
      </c>
      <c r="CA124" s="27">
        <f t="shared" si="17"/>
        <v>116.5</v>
      </c>
      <c r="CB124" s="27">
        <v>73.5</v>
      </c>
      <c r="CC124" s="27">
        <v>73.5</v>
      </c>
      <c r="CD124" s="27">
        <v>73.5</v>
      </c>
      <c r="CE124" s="27">
        <f t="shared" si="18"/>
        <v>73.5</v>
      </c>
      <c r="CF124" s="27" t="s">
        <v>443</v>
      </c>
      <c r="CG124" s="55">
        <v>73</v>
      </c>
      <c r="CH124" s="55">
        <v>73</v>
      </c>
      <c r="CI124" s="55">
        <v>73</v>
      </c>
      <c r="CJ124" s="27">
        <f t="shared" ref="CJ124:CJ155" si="21">(CG124+CH124+CI124)/3</f>
        <v>73</v>
      </c>
      <c r="CK124" s="27" t="s">
        <v>443</v>
      </c>
      <c r="CL124" s="27">
        <v>20.5</v>
      </c>
      <c r="CM124" s="27" t="s">
        <v>471</v>
      </c>
      <c r="CN124" s="27" t="s">
        <v>444</v>
      </c>
      <c r="CO124" s="42" t="s">
        <v>443</v>
      </c>
      <c r="CP124" s="28"/>
      <c r="CQ124" s="29"/>
      <c r="CR124" s="29"/>
      <c r="CS124" s="29"/>
      <c r="CT124" s="29"/>
      <c r="CU124" s="29"/>
      <c r="CV124" s="29"/>
      <c r="ED124" s="27">
        <v>17</v>
      </c>
      <c r="EE124" s="27">
        <v>16</v>
      </c>
      <c r="EI124" s="27" t="s">
        <v>597</v>
      </c>
      <c r="EJ124" s="27" t="s">
        <v>612</v>
      </c>
      <c r="EL124" s="46">
        <v>254044624</v>
      </c>
      <c r="EM124" s="46">
        <v>52808</v>
      </c>
      <c r="EN124" s="46">
        <v>55824.084333333303</v>
      </c>
      <c r="EO124" s="46">
        <v>27.9539731263562</v>
      </c>
      <c r="EP124" s="46">
        <v>645.39666666666699</v>
      </c>
      <c r="EQ124" s="46">
        <v>0.47159282132723401</v>
      </c>
      <c r="ER124" s="46">
        <v>83331.486666666693</v>
      </c>
      <c r="ES124" s="46">
        <v>41.728335837088999</v>
      </c>
      <c r="ET124" s="46">
        <v>610.75333333333299</v>
      </c>
      <c r="EU124" s="46">
        <v>0.425327516169894</v>
      </c>
      <c r="EV124" s="46">
        <v>56925.934999999998</v>
      </c>
      <c r="EW124" s="46">
        <v>28.505726089133699</v>
      </c>
      <c r="EX124" s="46">
        <v>608.77</v>
      </c>
      <c r="EY124" s="46">
        <v>0.45172018620627602</v>
      </c>
      <c r="EZ124" s="46">
        <v>51149.2896666667</v>
      </c>
      <c r="FA124" s="46">
        <v>25.613064429978301</v>
      </c>
      <c r="FB124" s="46">
        <v>623.41333333333296</v>
      </c>
      <c r="FC124" s="46">
        <v>0.52243471861638502</v>
      </c>
      <c r="FD124" s="46">
        <v>70708</v>
      </c>
      <c r="FE124" s="46">
        <v>67269.399666666694</v>
      </c>
      <c r="FF124" s="46">
        <v>33.685227674845599</v>
      </c>
      <c r="FG124" s="46">
        <v>597.136666666667</v>
      </c>
      <c r="FH124" s="46">
        <v>0.44109989479963202</v>
      </c>
      <c r="FI124" s="46">
        <v>76073.366666666698</v>
      </c>
      <c r="FJ124" s="46">
        <v>38.093824069437503</v>
      </c>
      <c r="FK124" s="46">
        <v>615.12666666666701</v>
      </c>
      <c r="FL124" s="46">
        <v>0.423452227879206</v>
      </c>
      <c r="FM124" s="46">
        <v>29245.404999999999</v>
      </c>
      <c r="FN124" s="46">
        <v>14.644669504256401</v>
      </c>
      <c r="FO124" s="46">
        <v>639.45333333333303</v>
      </c>
      <c r="FP124" s="46">
        <v>0.48049867374087202</v>
      </c>
      <c r="FQ124" s="46">
        <v>62255.522333333298</v>
      </c>
      <c r="FR124" s="46">
        <v>31.174522951093302</v>
      </c>
      <c r="FS124" s="46">
        <v>602.79666666666697</v>
      </c>
      <c r="FT124" s="46">
        <v>0.45284498957587699</v>
      </c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</row>
    <row r="125" spans="1:216" s="27" customFormat="1" ht="23.25" customHeight="1">
      <c r="A125" s="47" t="s">
        <v>205</v>
      </c>
      <c r="B125" s="47" t="s">
        <v>678</v>
      </c>
      <c r="C125" s="48">
        <v>2</v>
      </c>
      <c r="D125" s="27">
        <v>5</v>
      </c>
      <c r="E125" s="27">
        <v>5</v>
      </c>
      <c r="F125" s="48">
        <v>4</v>
      </c>
      <c r="G125" s="27">
        <v>4</v>
      </c>
      <c r="H125" s="27">
        <v>4</v>
      </c>
      <c r="I125" s="49" t="s">
        <v>458</v>
      </c>
      <c r="J125" s="47" t="s">
        <v>467</v>
      </c>
      <c r="K125" s="50" t="s">
        <v>202</v>
      </c>
      <c r="L125" s="51">
        <v>39596</v>
      </c>
      <c r="M125" s="52">
        <v>149</v>
      </c>
      <c r="N125" s="47"/>
      <c r="O125" s="47"/>
      <c r="P125" s="47" t="s">
        <v>462</v>
      </c>
      <c r="Q125" s="47" t="s">
        <v>462</v>
      </c>
      <c r="R125" s="47"/>
      <c r="S125" s="27">
        <v>28</v>
      </c>
      <c r="T125" s="27">
        <v>5</v>
      </c>
      <c r="U125" s="27">
        <v>2008</v>
      </c>
      <c r="W125" s="27" t="s">
        <v>451</v>
      </c>
      <c r="X125" s="53" t="s">
        <v>87</v>
      </c>
      <c r="Y125" s="54">
        <v>8</v>
      </c>
      <c r="Z125" s="27" t="s">
        <v>450</v>
      </c>
      <c r="AA125" s="28">
        <v>39600</v>
      </c>
      <c r="AB125" s="27">
        <v>153</v>
      </c>
      <c r="AC125" s="27" t="s">
        <v>443</v>
      </c>
      <c r="AD125" s="27">
        <v>5</v>
      </c>
      <c r="AE125" s="27">
        <v>5</v>
      </c>
      <c r="AF125" s="27">
        <v>2</v>
      </c>
      <c r="AG125" s="27" t="s">
        <v>449</v>
      </c>
      <c r="AI125" s="27" t="s">
        <v>443</v>
      </c>
      <c r="AJ125" s="27">
        <v>1</v>
      </c>
      <c r="AK125" s="27" t="s">
        <v>448</v>
      </c>
      <c r="AL125" s="49">
        <v>40</v>
      </c>
      <c r="AM125" s="27" t="s">
        <v>444</v>
      </c>
      <c r="AN125" s="27" t="s">
        <v>445</v>
      </c>
      <c r="AO125" s="28">
        <v>39647</v>
      </c>
      <c r="AQ125" s="27" t="s">
        <v>444</v>
      </c>
      <c r="AR125" s="27">
        <v>4</v>
      </c>
      <c r="AS125" s="27">
        <v>4</v>
      </c>
      <c r="AT125" s="27">
        <v>4</v>
      </c>
      <c r="AU125" s="27" t="s">
        <v>464</v>
      </c>
      <c r="AW125" s="27" t="s">
        <v>444</v>
      </c>
      <c r="BJ125" s="27" t="s">
        <v>444</v>
      </c>
      <c r="BW125" s="27">
        <f t="shared" si="20"/>
        <v>6</v>
      </c>
      <c r="BX125" s="27">
        <v>117</v>
      </c>
      <c r="BY125" s="27">
        <v>117</v>
      </c>
      <c r="BZ125" s="27">
        <v>117</v>
      </c>
      <c r="CA125" s="27">
        <f t="shared" si="17"/>
        <v>117</v>
      </c>
      <c r="CB125" s="27">
        <v>92</v>
      </c>
      <c r="CC125" s="27">
        <v>92</v>
      </c>
      <c r="CD125" s="27">
        <v>92</v>
      </c>
      <c r="CE125" s="27">
        <f t="shared" si="18"/>
        <v>92</v>
      </c>
      <c r="CF125" s="27" t="s">
        <v>443</v>
      </c>
      <c r="CG125" s="55">
        <v>90</v>
      </c>
      <c r="CH125" s="55">
        <v>90</v>
      </c>
      <c r="CI125" s="55">
        <v>90</v>
      </c>
      <c r="CJ125" s="27">
        <f t="shared" si="21"/>
        <v>90</v>
      </c>
      <c r="CK125" s="27" t="s">
        <v>443</v>
      </c>
      <c r="CL125" s="27">
        <v>17.75</v>
      </c>
      <c r="CM125" s="27" t="s">
        <v>471</v>
      </c>
      <c r="CN125" s="27" t="s">
        <v>444</v>
      </c>
      <c r="CO125" s="42" t="s">
        <v>443</v>
      </c>
      <c r="CP125" s="28"/>
      <c r="CQ125" s="29"/>
      <c r="CR125" s="29"/>
      <c r="CS125" s="29"/>
      <c r="CT125" s="29"/>
      <c r="CU125" s="29"/>
      <c r="CV125" s="29"/>
      <c r="ED125" s="27">
        <v>15.5</v>
      </c>
      <c r="EI125" s="27" t="s">
        <v>596</v>
      </c>
      <c r="EJ125" s="27" t="s">
        <v>611</v>
      </c>
      <c r="EL125" s="46">
        <v>254044625</v>
      </c>
      <c r="EM125" s="46">
        <v>52808</v>
      </c>
      <c r="EN125" s="46">
        <v>39693.659</v>
      </c>
      <c r="EO125" s="46">
        <v>19.8766444667</v>
      </c>
      <c r="EP125" s="46">
        <v>646.08333333333303</v>
      </c>
      <c r="EQ125" s="46">
        <v>0.49697669223109298</v>
      </c>
      <c r="ER125" s="46">
        <v>69545.148666666704</v>
      </c>
      <c r="ES125" s="46">
        <v>34.824811550659298</v>
      </c>
      <c r="ET125" s="46">
        <v>589.37333333333299</v>
      </c>
      <c r="EU125" s="46">
        <v>0.460451469620623</v>
      </c>
      <c r="EV125" s="46">
        <v>67753.597333333295</v>
      </c>
      <c r="EW125" s="46">
        <v>33.927690201969597</v>
      </c>
      <c r="EX125" s="46">
        <v>603.04666666666697</v>
      </c>
      <c r="EY125" s="46">
        <v>0.46080622123527498</v>
      </c>
      <c r="EZ125" s="46">
        <v>53134.9263333333</v>
      </c>
      <c r="FA125" s="46">
        <v>26.607374228008698</v>
      </c>
      <c r="FB125" s="46">
        <v>600.04</v>
      </c>
      <c r="FC125" s="46">
        <v>0.49589695107422499</v>
      </c>
      <c r="FD125" s="46">
        <v>70708</v>
      </c>
      <c r="FE125" s="46">
        <v>70878.986999999994</v>
      </c>
      <c r="FF125" s="46">
        <v>35.4927325988983</v>
      </c>
      <c r="FG125" s="46">
        <v>593.72666666666703</v>
      </c>
      <c r="FH125" s="46">
        <v>0.41998503483694</v>
      </c>
      <c r="FI125" s="46">
        <v>55863.273000000001</v>
      </c>
      <c r="FJ125" s="46">
        <v>27.973596895343</v>
      </c>
      <c r="FK125" s="46">
        <v>636.75333333333299</v>
      </c>
      <c r="FL125" s="46">
        <v>0.48689556197906098</v>
      </c>
      <c r="FM125" s="46"/>
      <c r="FN125" s="46"/>
      <c r="FO125" s="46"/>
      <c r="FP125" s="46"/>
      <c r="FQ125" s="46">
        <v>50800.382666666701</v>
      </c>
      <c r="FR125" s="46">
        <v>25.438348856618301</v>
      </c>
      <c r="FS125" s="46">
        <v>627.743333333333</v>
      </c>
      <c r="FT125" s="46">
        <v>0.42866759336089</v>
      </c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</row>
    <row r="126" spans="1:216" s="27" customFormat="1" ht="23.25" customHeight="1">
      <c r="A126" s="47" t="s">
        <v>206</v>
      </c>
      <c r="B126" s="47" t="s">
        <v>85</v>
      </c>
      <c r="C126" s="48">
        <v>0</v>
      </c>
      <c r="D126" s="27">
        <v>2</v>
      </c>
      <c r="E126" s="27">
        <v>2</v>
      </c>
      <c r="F126" s="48"/>
      <c r="I126" s="49" t="s">
        <v>442</v>
      </c>
      <c r="J126" s="47" t="s">
        <v>441</v>
      </c>
      <c r="K126" s="50" t="s">
        <v>202</v>
      </c>
      <c r="L126" s="51">
        <v>39596</v>
      </c>
      <c r="M126" s="52">
        <v>149</v>
      </c>
      <c r="N126" s="47" t="s">
        <v>475</v>
      </c>
      <c r="O126" s="47"/>
      <c r="P126" s="47" t="s">
        <v>475</v>
      </c>
      <c r="Q126" s="47" t="s">
        <v>457</v>
      </c>
      <c r="R126" s="47"/>
      <c r="S126" s="27">
        <v>28</v>
      </c>
      <c r="T126" s="27">
        <v>5</v>
      </c>
      <c r="U126" s="27">
        <v>2008</v>
      </c>
      <c r="W126" s="27" t="s">
        <v>451</v>
      </c>
      <c r="X126" s="53" t="s">
        <v>209</v>
      </c>
      <c r="Y126" s="54">
        <v>11</v>
      </c>
      <c r="Z126" s="27" t="s">
        <v>450</v>
      </c>
      <c r="AA126" s="28">
        <v>39605</v>
      </c>
      <c r="AB126" s="27">
        <v>158</v>
      </c>
      <c r="AC126" s="27" t="s">
        <v>443</v>
      </c>
      <c r="AD126" s="27">
        <v>2</v>
      </c>
      <c r="AE126" s="27">
        <v>2</v>
      </c>
      <c r="AF126" s="27">
        <v>2</v>
      </c>
      <c r="AG126" s="27" t="s">
        <v>449</v>
      </c>
      <c r="AI126" s="27" t="s">
        <v>444</v>
      </c>
      <c r="AL126" s="49"/>
      <c r="AW126" s="27" t="s">
        <v>444</v>
      </c>
      <c r="BJ126" s="27" t="s">
        <v>444</v>
      </c>
      <c r="BW126" s="27">
        <f t="shared" si="20"/>
        <v>2</v>
      </c>
      <c r="BX126" s="27">
        <v>127</v>
      </c>
      <c r="BY126" s="27">
        <v>127</v>
      </c>
      <c r="BZ126" s="27">
        <v>127</v>
      </c>
      <c r="CA126" s="27">
        <f t="shared" si="17"/>
        <v>127</v>
      </c>
      <c r="CB126" s="27">
        <v>83</v>
      </c>
      <c r="CC126" s="27">
        <v>83</v>
      </c>
      <c r="CD126" s="27">
        <v>83</v>
      </c>
      <c r="CE126" s="27">
        <f t="shared" si="18"/>
        <v>83</v>
      </c>
      <c r="CF126" s="27" t="s">
        <v>443</v>
      </c>
      <c r="CG126" s="55">
        <v>86</v>
      </c>
      <c r="CH126" s="55">
        <v>86</v>
      </c>
      <c r="CI126" s="55">
        <v>86</v>
      </c>
      <c r="CJ126" s="27">
        <f t="shared" si="21"/>
        <v>86</v>
      </c>
      <c r="CK126" s="27" t="s">
        <v>443</v>
      </c>
      <c r="CL126" s="27">
        <v>19.5</v>
      </c>
      <c r="CM126" s="27" t="s">
        <v>443</v>
      </c>
      <c r="CN126" s="27" t="s">
        <v>444</v>
      </c>
      <c r="CO126" s="42" t="s">
        <v>443</v>
      </c>
      <c r="CP126" s="28"/>
      <c r="CQ126" s="29"/>
      <c r="CR126" s="29"/>
      <c r="CS126" s="29"/>
      <c r="CT126" s="29"/>
      <c r="CU126" s="29"/>
      <c r="CV126" s="29"/>
      <c r="EI126" s="27" t="s">
        <v>598</v>
      </c>
      <c r="EL126" s="46">
        <v>254044626</v>
      </c>
      <c r="EM126" s="46">
        <v>52808</v>
      </c>
      <c r="EN126" s="46">
        <v>51984.426666666703</v>
      </c>
      <c r="EO126" s="46">
        <v>26.031260223668799</v>
      </c>
      <c r="EP126" s="46">
        <v>602.40333333333297</v>
      </c>
      <c r="EQ126" s="46">
        <v>0.50423549550222202</v>
      </c>
      <c r="ER126" s="46">
        <v>78414.527000000002</v>
      </c>
      <c r="ES126" s="46">
        <v>39.266162744116201</v>
      </c>
      <c r="ET126" s="46">
        <v>616.72666666666703</v>
      </c>
      <c r="EU126" s="46">
        <v>0.41689453769778601</v>
      </c>
      <c r="EV126" s="46">
        <v>57915.341333333301</v>
      </c>
      <c r="EW126" s="46">
        <v>29.001172425304599</v>
      </c>
      <c r="EX126" s="46">
        <v>611.46</v>
      </c>
      <c r="EY126" s="46">
        <v>0.47204947862289598</v>
      </c>
      <c r="EZ126" s="46">
        <v>42941.450333333298</v>
      </c>
      <c r="FA126" s="46">
        <v>21.502979636120799</v>
      </c>
      <c r="FB126" s="46">
        <v>657.48666666666702</v>
      </c>
      <c r="FC126" s="46">
        <v>0.53917690240155003</v>
      </c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</row>
    <row r="127" spans="1:216" s="27" customFormat="1" ht="23.25" customHeight="1">
      <c r="A127" s="47" t="s">
        <v>207</v>
      </c>
      <c r="B127" s="47" t="s">
        <v>678</v>
      </c>
      <c r="C127" s="48">
        <v>2</v>
      </c>
      <c r="D127" s="27">
        <v>4</v>
      </c>
      <c r="E127" s="27">
        <v>2</v>
      </c>
      <c r="F127" s="48">
        <v>0</v>
      </c>
      <c r="G127" s="27">
        <v>4</v>
      </c>
      <c r="H127" s="27">
        <v>2</v>
      </c>
      <c r="I127" s="49" t="s">
        <v>458</v>
      </c>
      <c r="J127" s="47" t="s">
        <v>441</v>
      </c>
      <c r="K127" s="50" t="s">
        <v>202</v>
      </c>
      <c r="L127" s="51">
        <v>39596</v>
      </c>
      <c r="M127" s="52">
        <v>149</v>
      </c>
      <c r="N127" s="47" t="s">
        <v>476</v>
      </c>
      <c r="O127" s="47"/>
      <c r="P127" s="47" t="s">
        <v>476</v>
      </c>
      <c r="Q127" s="47"/>
      <c r="R127" s="47"/>
      <c r="S127" s="27">
        <v>28</v>
      </c>
      <c r="T127" s="27">
        <v>5</v>
      </c>
      <c r="U127" s="27">
        <v>2008</v>
      </c>
      <c r="W127" s="27" t="s">
        <v>451</v>
      </c>
      <c r="X127" s="53" t="s">
        <v>67</v>
      </c>
      <c r="Y127" s="54">
        <v>19</v>
      </c>
      <c r="Z127" s="27" t="s">
        <v>450</v>
      </c>
      <c r="AA127" s="28">
        <v>39601</v>
      </c>
      <c r="AB127" s="27">
        <v>154</v>
      </c>
      <c r="AC127" s="27" t="s">
        <v>444</v>
      </c>
      <c r="AD127" s="27">
        <v>4</v>
      </c>
      <c r="AE127" s="27">
        <v>2</v>
      </c>
      <c r="AF127" s="27">
        <v>2</v>
      </c>
      <c r="AG127" s="27" t="s">
        <v>449</v>
      </c>
      <c r="AI127" s="27" t="s">
        <v>443</v>
      </c>
      <c r="AJ127" s="27">
        <v>1</v>
      </c>
      <c r="AK127" s="27" t="s">
        <v>448</v>
      </c>
      <c r="AL127" s="49">
        <v>52</v>
      </c>
      <c r="AM127" s="27" t="s">
        <v>444</v>
      </c>
      <c r="AN127" s="27" t="s">
        <v>445</v>
      </c>
      <c r="AO127" s="28">
        <v>39659</v>
      </c>
      <c r="AQ127" s="27" t="s">
        <v>444</v>
      </c>
      <c r="AR127" s="27">
        <v>4</v>
      </c>
      <c r="AS127" s="27">
        <v>2</v>
      </c>
      <c r="AT127" s="27">
        <v>2</v>
      </c>
      <c r="AU127" s="27" t="s">
        <v>483</v>
      </c>
      <c r="AW127" s="27" t="s">
        <v>444</v>
      </c>
      <c r="BJ127" s="27" t="s">
        <v>444</v>
      </c>
      <c r="BW127" s="27">
        <f t="shared" si="20"/>
        <v>4</v>
      </c>
      <c r="BX127" s="27">
        <v>120</v>
      </c>
      <c r="BY127" s="27">
        <v>119.5</v>
      </c>
      <c r="BZ127" s="27">
        <v>120</v>
      </c>
      <c r="CA127" s="27">
        <f t="shared" si="17"/>
        <v>119.83333333333333</v>
      </c>
      <c r="CB127" s="27">
        <v>79</v>
      </c>
      <c r="CC127" s="27">
        <v>79</v>
      </c>
      <c r="CD127" s="27">
        <v>79</v>
      </c>
      <c r="CE127" s="27">
        <f t="shared" si="18"/>
        <v>79</v>
      </c>
      <c r="CF127" s="27" t="s">
        <v>443</v>
      </c>
      <c r="CG127" s="55">
        <v>78.5</v>
      </c>
      <c r="CH127" s="55">
        <v>78.5</v>
      </c>
      <c r="CI127" s="55">
        <v>78</v>
      </c>
      <c r="CJ127" s="27">
        <f t="shared" si="21"/>
        <v>78.333333333333329</v>
      </c>
      <c r="CK127" s="27" t="s">
        <v>443</v>
      </c>
      <c r="CL127" s="27">
        <v>16.5</v>
      </c>
      <c r="CM127" s="27" t="s">
        <v>471</v>
      </c>
      <c r="CN127" s="27" t="s">
        <v>444</v>
      </c>
      <c r="CO127" s="42" t="s">
        <v>443</v>
      </c>
      <c r="CP127" s="28"/>
      <c r="CQ127" s="29"/>
      <c r="CR127" s="29"/>
      <c r="CS127" s="29"/>
      <c r="CT127" s="29"/>
      <c r="CU127" s="29"/>
      <c r="CV127" s="29"/>
      <c r="ED127" s="27">
        <v>16.5</v>
      </c>
      <c r="EI127" s="27" t="s">
        <v>615</v>
      </c>
      <c r="EJ127" s="27" t="s">
        <v>616</v>
      </c>
      <c r="EL127" s="46">
        <v>254044627</v>
      </c>
      <c r="EM127" s="46">
        <v>52808</v>
      </c>
      <c r="EN127" s="46">
        <v>26795.3406666667</v>
      </c>
      <c r="EO127" s="46">
        <v>13.417797028876601</v>
      </c>
      <c r="EP127" s="46">
        <v>683.45</v>
      </c>
      <c r="EQ127" s="46">
        <v>0.55004660389635396</v>
      </c>
      <c r="ER127" s="46">
        <v>65492.582999999999</v>
      </c>
      <c r="ES127" s="46">
        <v>32.795484727090603</v>
      </c>
      <c r="ET127" s="46">
        <v>604.43333333333305</v>
      </c>
      <c r="EU127" s="46">
        <v>0.45518858490424202</v>
      </c>
      <c r="EV127" s="46">
        <v>51590.882333333298</v>
      </c>
      <c r="EW127" s="46">
        <v>25.834192455349701</v>
      </c>
      <c r="EX127" s="46">
        <v>627.42333333333295</v>
      </c>
      <c r="EY127" s="46">
        <v>0.45894663955945503</v>
      </c>
      <c r="EZ127" s="46">
        <v>73817.067333333296</v>
      </c>
      <c r="FA127" s="46">
        <v>36.963979636120897</v>
      </c>
      <c r="FB127" s="46">
        <v>620.79333333333295</v>
      </c>
      <c r="FC127" s="46">
        <v>0.460354425925803</v>
      </c>
      <c r="FD127" s="46">
        <v>70708</v>
      </c>
      <c r="FE127" s="46">
        <v>67591.028333333306</v>
      </c>
      <c r="FF127" s="46">
        <v>33.846283592054696</v>
      </c>
      <c r="FG127" s="46">
        <v>614.41</v>
      </c>
      <c r="FH127" s="46">
        <v>0.43912058625716899</v>
      </c>
      <c r="FI127" s="46">
        <v>74044.101666666698</v>
      </c>
      <c r="FJ127" s="46">
        <v>37.077667334334798</v>
      </c>
      <c r="FK127" s="46">
        <v>597.4</v>
      </c>
      <c r="FL127" s="46">
        <v>0.44840973905881099</v>
      </c>
      <c r="FM127" s="46">
        <v>25437.153333333299</v>
      </c>
      <c r="FN127" s="46">
        <v>12.737683191453799</v>
      </c>
      <c r="FO127" s="46">
        <v>683.45</v>
      </c>
      <c r="FP127" s="46">
        <v>0.59295665129735697</v>
      </c>
      <c r="FQ127" s="46">
        <v>47112.656000000003</v>
      </c>
      <c r="FR127" s="46">
        <v>23.591715573359998</v>
      </c>
      <c r="FS127" s="46">
        <v>613.82333333333304</v>
      </c>
      <c r="FT127" s="46">
        <v>0.51829755850509496</v>
      </c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</row>
    <row r="128" spans="1:216" s="27" customFormat="1" ht="23.25" customHeight="1">
      <c r="A128" s="47" t="s">
        <v>208</v>
      </c>
      <c r="B128" s="47" t="s">
        <v>678</v>
      </c>
      <c r="C128" s="48">
        <v>0</v>
      </c>
      <c r="D128" s="27">
        <v>5</v>
      </c>
      <c r="E128" s="27">
        <v>4</v>
      </c>
      <c r="F128" s="48">
        <v>2</v>
      </c>
      <c r="G128" s="27">
        <v>5</v>
      </c>
      <c r="H128" s="27">
        <v>4</v>
      </c>
      <c r="I128" s="49" t="s">
        <v>442</v>
      </c>
      <c r="J128" s="47" t="s">
        <v>467</v>
      </c>
      <c r="K128" s="50" t="s">
        <v>202</v>
      </c>
      <c r="L128" s="51">
        <v>39596</v>
      </c>
      <c r="M128" s="52">
        <v>149</v>
      </c>
      <c r="N128" s="47"/>
      <c r="O128" s="47"/>
      <c r="P128" s="47" t="s">
        <v>462</v>
      </c>
      <c r="Q128" s="47" t="s">
        <v>452</v>
      </c>
      <c r="R128" s="47"/>
      <c r="S128" s="27">
        <v>28</v>
      </c>
      <c r="T128" s="27">
        <v>5</v>
      </c>
      <c r="U128" s="27">
        <v>2008</v>
      </c>
      <c r="W128" s="27" t="s">
        <v>451</v>
      </c>
      <c r="X128" s="53" t="s">
        <v>337</v>
      </c>
      <c r="Y128" s="54">
        <v>13</v>
      </c>
      <c r="Z128" s="27" t="s">
        <v>450</v>
      </c>
      <c r="AA128" s="28">
        <v>39608</v>
      </c>
      <c r="AB128" s="27">
        <v>161</v>
      </c>
      <c r="AC128" s="27" t="s">
        <v>443</v>
      </c>
      <c r="AD128" s="27">
        <v>5</v>
      </c>
      <c r="AE128" s="27">
        <v>4</v>
      </c>
      <c r="AF128" s="27">
        <v>4</v>
      </c>
      <c r="AG128" s="27" t="s">
        <v>449</v>
      </c>
      <c r="AI128" s="27" t="s">
        <v>443</v>
      </c>
      <c r="AJ128" s="27">
        <v>1</v>
      </c>
      <c r="AK128" s="27" t="s">
        <v>448</v>
      </c>
      <c r="AL128" s="49">
        <v>36</v>
      </c>
      <c r="AM128" s="27" t="s">
        <v>444</v>
      </c>
      <c r="AN128" s="27" t="s">
        <v>450</v>
      </c>
      <c r="AO128" s="28">
        <v>39651</v>
      </c>
      <c r="AQ128" s="27" t="s">
        <v>444</v>
      </c>
      <c r="AR128" s="27">
        <v>5</v>
      </c>
      <c r="AS128" s="27">
        <v>4</v>
      </c>
      <c r="AT128" s="27">
        <v>3</v>
      </c>
      <c r="AU128" s="27" t="s">
        <v>449</v>
      </c>
      <c r="AW128" s="27" t="s">
        <v>444</v>
      </c>
      <c r="BJ128" s="27" t="s">
        <v>444</v>
      </c>
      <c r="BW128" s="27">
        <f t="shared" si="20"/>
        <v>7</v>
      </c>
      <c r="BX128" s="27">
        <v>119</v>
      </c>
      <c r="BY128" s="27">
        <v>119</v>
      </c>
      <c r="BZ128" s="27">
        <v>119</v>
      </c>
      <c r="CA128" s="27">
        <f t="shared" si="17"/>
        <v>119</v>
      </c>
      <c r="CB128" s="27">
        <v>83</v>
      </c>
      <c r="CC128" s="27">
        <v>83</v>
      </c>
      <c r="CD128" s="27">
        <v>83</v>
      </c>
      <c r="CE128" s="27">
        <f t="shared" si="18"/>
        <v>83</v>
      </c>
      <c r="CF128" s="27" t="s">
        <v>443</v>
      </c>
      <c r="CG128" s="55">
        <v>84</v>
      </c>
      <c r="CH128" s="55">
        <v>84</v>
      </c>
      <c r="CI128" s="55">
        <v>84</v>
      </c>
      <c r="CJ128" s="27">
        <f t="shared" si="21"/>
        <v>84</v>
      </c>
      <c r="CK128" s="27" t="s">
        <v>443</v>
      </c>
      <c r="CL128" s="27">
        <v>18.25</v>
      </c>
      <c r="CM128" s="27" t="s">
        <v>443</v>
      </c>
      <c r="CN128" s="27" t="s">
        <v>444</v>
      </c>
      <c r="CO128" s="42" t="s">
        <v>443</v>
      </c>
      <c r="CP128" s="28"/>
      <c r="CQ128" s="29"/>
      <c r="CR128" s="29"/>
      <c r="CS128" s="29"/>
      <c r="CT128" s="29"/>
      <c r="CU128" s="29"/>
      <c r="CV128" s="29"/>
      <c r="ED128" s="27">
        <v>19</v>
      </c>
      <c r="EI128" s="27" t="s">
        <v>599</v>
      </c>
      <c r="EJ128" s="27" t="s">
        <v>613</v>
      </c>
      <c r="EL128" s="46">
        <v>254044628</v>
      </c>
      <c r="EM128" s="46">
        <v>52808</v>
      </c>
      <c r="EN128" s="46">
        <v>49835.353666666699</v>
      </c>
      <c r="EO128" s="46">
        <v>24.955109497579699</v>
      </c>
      <c r="EP128" s="46">
        <v>635.07000000000005</v>
      </c>
      <c r="EQ128" s="46">
        <v>0.49864985031203701</v>
      </c>
      <c r="ER128" s="46">
        <v>84871.804999999993</v>
      </c>
      <c r="ES128" s="46">
        <v>42.499651977966899</v>
      </c>
      <c r="ET128" s="46">
        <v>615.79999999999995</v>
      </c>
      <c r="EU128" s="46">
        <v>0.410772600527539</v>
      </c>
      <c r="EV128" s="46">
        <v>59490.569666666699</v>
      </c>
      <c r="EW128" s="46">
        <v>29.789969788015402</v>
      </c>
      <c r="EX128" s="46">
        <v>636.41333333333296</v>
      </c>
      <c r="EY128" s="46">
        <v>0.48936799592847502</v>
      </c>
      <c r="EZ128" s="46">
        <v>57933.701666666697</v>
      </c>
      <c r="FA128" s="46">
        <v>29.010366382907701</v>
      </c>
      <c r="FB128" s="46">
        <v>626.68666666666695</v>
      </c>
      <c r="FC128" s="46">
        <v>0.47273025307251298</v>
      </c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</row>
    <row r="129" spans="1:216" s="27" customFormat="1" ht="23.25" customHeight="1">
      <c r="A129" s="47" t="s">
        <v>209</v>
      </c>
      <c r="B129" s="47" t="s">
        <v>674</v>
      </c>
      <c r="C129" s="48">
        <v>0</v>
      </c>
      <c r="D129" s="27">
        <v>2</v>
      </c>
      <c r="E129" s="27">
        <v>2</v>
      </c>
      <c r="F129" s="48"/>
      <c r="I129" s="49" t="s">
        <v>458</v>
      </c>
      <c r="J129" s="47" t="s">
        <v>441</v>
      </c>
      <c r="K129" s="50" t="s">
        <v>202</v>
      </c>
      <c r="L129" s="51">
        <v>39596</v>
      </c>
      <c r="M129" s="52">
        <v>149</v>
      </c>
      <c r="N129" s="47" t="s">
        <v>478</v>
      </c>
      <c r="O129" s="47"/>
      <c r="P129" s="47" t="s">
        <v>462</v>
      </c>
      <c r="Q129" s="47" t="s">
        <v>476</v>
      </c>
      <c r="R129" s="47"/>
      <c r="S129" s="27">
        <v>28</v>
      </c>
      <c r="T129" s="27">
        <v>5</v>
      </c>
      <c r="U129" s="27">
        <v>2008</v>
      </c>
      <c r="W129" s="27" t="s">
        <v>451</v>
      </c>
      <c r="X129" s="53" t="s">
        <v>206</v>
      </c>
      <c r="Y129" s="54">
        <v>11</v>
      </c>
      <c r="Z129" s="27" t="s">
        <v>450</v>
      </c>
      <c r="AA129" s="28">
        <v>39605</v>
      </c>
      <c r="AB129" s="27">
        <v>158</v>
      </c>
      <c r="AC129" s="27" t="s">
        <v>443</v>
      </c>
      <c r="AD129" s="27">
        <v>2</v>
      </c>
      <c r="AE129" s="27">
        <v>2</v>
      </c>
      <c r="AF129" s="27">
        <v>2</v>
      </c>
      <c r="AG129" s="27" t="s">
        <v>449</v>
      </c>
      <c r="AI129" s="27" t="s">
        <v>444</v>
      </c>
      <c r="AL129" s="49"/>
      <c r="AW129" s="27" t="s">
        <v>444</v>
      </c>
      <c r="BJ129" s="27" t="s">
        <v>444</v>
      </c>
      <c r="BW129" s="27">
        <f t="shared" si="20"/>
        <v>2</v>
      </c>
      <c r="BX129" s="27">
        <v>117</v>
      </c>
      <c r="BY129" s="27">
        <v>117</v>
      </c>
      <c r="BZ129" s="27">
        <v>117</v>
      </c>
      <c r="CA129" s="27">
        <f t="shared" si="17"/>
        <v>117</v>
      </c>
      <c r="CB129" s="27">
        <v>81.5</v>
      </c>
      <c r="CC129" s="27">
        <v>81.5</v>
      </c>
      <c r="CD129" s="27">
        <v>81.5</v>
      </c>
      <c r="CE129" s="27">
        <f t="shared" si="18"/>
        <v>81.5</v>
      </c>
      <c r="CF129" s="27" t="s">
        <v>443</v>
      </c>
      <c r="CG129" s="55">
        <v>84.5</v>
      </c>
      <c r="CH129" s="55">
        <v>85</v>
      </c>
      <c r="CI129" s="55">
        <v>85</v>
      </c>
      <c r="CJ129" s="27">
        <f t="shared" si="21"/>
        <v>84.833333333333329</v>
      </c>
      <c r="CK129" s="27" t="s">
        <v>443</v>
      </c>
      <c r="CL129" s="27">
        <v>17.5</v>
      </c>
      <c r="CM129" s="27" t="s">
        <v>443</v>
      </c>
      <c r="CN129" s="27" t="s">
        <v>444</v>
      </c>
      <c r="CO129" s="42" t="s">
        <v>443</v>
      </c>
      <c r="CP129" s="28"/>
      <c r="CQ129" s="29"/>
      <c r="CR129" s="29"/>
      <c r="CS129" s="29"/>
      <c r="CT129" s="29"/>
      <c r="CU129" s="29"/>
      <c r="CV129" s="29"/>
      <c r="EI129" s="27" t="s">
        <v>598</v>
      </c>
      <c r="EL129" s="46">
        <v>254044629</v>
      </c>
      <c r="EM129" s="46">
        <v>52808</v>
      </c>
      <c r="EN129" s="46">
        <v>47522.442333333303</v>
      </c>
      <c r="EO129" s="46">
        <v>23.7969165414789</v>
      </c>
      <c r="EP129" s="46">
        <v>667.37</v>
      </c>
      <c r="EQ129" s="46">
        <v>0.50134053108428001</v>
      </c>
      <c r="ER129" s="46">
        <v>70809.448333333305</v>
      </c>
      <c r="ES129" s="46">
        <v>35.457911033216497</v>
      </c>
      <c r="ET129" s="46">
        <v>635.07000000000005</v>
      </c>
      <c r="EU129" s="46">
        <v>0.45516718008426699</v>
      </c>
      <c r="EV129" s="46">
        <v>63956.815999999999</v>
      </c>
      <c r="EW129" s="46">
        <v>32.026447671507299</v>
      </c>
      <c r="EX129" s="46">
        <v>637.113333333333</v>
      </c>
      <c r="EY129" s="46">
        <v>0.48293204005759899</v>
      </c>
      <c r="EZ129" s="46">
        <v>68208.546333333303</v>
      </c>
      <c r="FA129" s="46">
        <v>34.155506426306097</v>
      </c>
      <c r="FB129" s="46">
        <v>627.07333333333304</v>
      </c>
      <c r="FC129" s="46">
        <v>0.47212466789393198</v>
      </c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</row>
    <row r="130" spans="1:216" s="27" customFormat="1" ht="23.25" customHeight="1">
      <c r="A130" s="47" t="s">
        <v>210</v>
      </c>
      <c r="B130" s="47" t="s">
        <v>678</v>
      </c>
      <c r="C130" s="48">
        <v>2</v>
      </c>
      <c r="D130" s="27">
        <v>5</v>
      </c>
      <c r="E130" s="27">
        <v>2</v>
      </c>
      <c r="F130" s="48">
        <v>2</v>
      </c>
      <c r="G130" s="27">
        <v>4</v>
      </c>
      <c r="H130" s="27">
        <v>2</v>
      </c>
      <c r="I130" s="49" t="s">
        <v>458</v>
      </c>
      <c r="J130" s="47" t="s">
        <v>441</v>
      </c>
      <c r="K130" s="50" t="s">
        <v>202</v>
      </c>
      <c r="L130" s="51">
        <v>39596</v>
      </c>
      <c r="M130" s="52">
        <v>149</v>
      </c>
      <c r="N130" s="47"/>
      <c r="O130" s="47"/>
      <c r="P130" s="47" t="s">
        <v>454</v>
      </c>
      <c r="Q130" s="47"/>
      <c r="R130" s="47"/>
      <c r="S130" s="27">
        <v>28</v>
      </c>
      <c r="T130" s="27">
        <v>5</v>
      </c>
      <c r="U130" s="27">
        <v>2008</v>
      </c>
      <c r="W130" s="27" t="s">
        <v>451</v>
      </c>
      <c r="X130" s="53" t="s">
        <v>68</v>
      </c>
      <c r="Y130" s="54">
        <v>16</v>
      </c>
      <c r="Z130" s="27" t="s">
        <v>450</v>
      </c>
      <c r="AA130" s="28">
        <v>39590</v>
      </c>
      <c r="AB130" s="27">
        <v>143</v>
      </c>
      <c r="AC130" s="27" t="s">
        <v>444</v>
      </c>
      <c r="AD130" s="27">
        <v>5</v>
      </c>
      <c r="AE130" s="27">
        <v>2</v>
      </c>
      <c r="AF130" s="27">
        <v>2</v>
      </c>
      <c r="AG130" s="27" t="s">
        <v>449</v>
      </c>
      <c r="AI130" s="27" t="s">
        <v>443</v>
      </c>
      <c r="AJ130" s="27">
        <v>1</v>
      </c>
      <c r="AK130" s="27" t="s">
        <v>448</v>
      </c>
      <c r="AL130" s="49">
        <v>12</v>
      </c>
      <c r="AM130" s="27" t="s">
        <v>444</v>
      </c>
      <c r="AN130" s="27" t="s">
        <v>450</v>
      </c>
      <c r="AO130" s="28">
        <v>39641</v>
      </c>
      <c r="AQ130" s="27" t="s">
        <v>443</v>
      </c>
      <c r="AR130" s="27">
        <v>4</v>
      </c>
      <c r="AS130" s="27">
        <v>2</v>
      </c>
      <c r="AT130" s="27">
        <v>2</v>
      </c>
      <c r="AU130" s="27" t="s">
        <v>449</v>
      </c>
      <c r="AW130" s="27" t="s">
        <v>444</v>
      </c>
      <c r="BJ130" s="27" t="s">
        <v>444</v>
      </c>
      <c r="BW130" s="27">
        <f t="shared" si="20"/>
        <v>4</v>
      </c>
      <c r="BX130" s="27">
        <v>124.5</v>
      </c>
      <c r="BY130" s="27">
        <v>124.5</v>
      </c>
      <c r="BZ130" s="27">
        <v>124.5</v>
      </c>
      <c r="CA130" s="27">
        <f t="shared" ref="CA130:CA161" si="22">(BX130+BY130+BZ130)/3</f>
        <v>124.5</v>
      </c>
      <c r="CF130" s="27" t="s">
        <v>484</v>
      </c>
      <c r="CG130" s="55">
        <v>92</v>
      </c>
      <c r="CH130" s="55">
        <v>92</v>
      </c>
      <c r="CI130" s="55">
        <v>92</v>
      </c>
      <c r="CJ130" s="27">
        <f t="shared" si="21"/>
        <v>92</v>
      </c>
      <c r="CK130" s="27" t="s">
        <v>443</v>
      </c>
      <c r="CL130" s="27">
        <v>18.5</v>
      </c>
      <c r="CM130" s="27" t="s">
        <v>471</v>
      </c>
      <c r="CN130" s="27" t="s">
        <v>444</v>
      </c>
      <c r="CO130" s="42" t="s">
        <v>443</v>
      </c>
      <c r="CP130" s="28"/>
      <c r="CQ130" s="29"/>
      <c r="CR130" s="29"/>
      <c r="CS130" s="29"/>
      <c r="CT130" s="29"/>
      <c r="CU130" s="29"/>
      <c r="CV130" s="29"/>
      <c r="ED130" s="27">
        <v>17</v>
      </c>
      <c r="EI130" s="27" t="s">
        <v>732</v>
      </c>
      <c r="EJ130" s="27" t="s">
        <v>614</v>
      </c>
      <c r="EL130" s="46">
        <v>254044630</v>
      </c>
      <c r="EM130" s="46">
        <v>52808</v>
      </c>
      <c r="EN130" s="46">
        <v>14823.744000000001</v>
      </c>
      <c r="EO130" s="46">
        <v>7.42300650976465</v>
      </c>
      <c r="EP130" s="46">
        <v>682.08666666666704</v>
      </c>
      <c r="EQ130" s="46">
        <v>0.57912660419444395</v>
      </c>
      <c r="ER130" s="46">
        <v>57722.368333333303</v>
      </c>
      <c r="ES130" s="46">
        <v>28.904540978133902</v>
      </c>
      <c r="ET130" s="46">
        <v>607.77333333333297</v>
      </c>
      <c r="EU130" s="46">
        <v>0.47685863771923398</v>
      </c>
      <c r="EV130" s="46">
        <v>40391.332333333303</v>
      </c>
      <c r="EW130" s="46">
        <v>20.226005174428298</v>
      </c>
      <c r="EX130" s="46">
        <v>610.46</v>
      </c>
      <c r="EY130" s="46">
        <v>0.51560958640185905</v>
      </c>
      <c r="EZ130" s="46">
        <v>36602.345666666697</v>
      </c>
      <c r="FA130" s="46">
        <v>18.328665832081501</v>
      </c>
      <c r="FB130" s="46">
        <v>672.39333333333298</v>
      </c>
      <c r="FC130" s="46">
        <v>0.57314078212835096</v>
      </c>
      <c r="FD130" s="46">
        <v>70708</v>
      </c>
      <c r="FE130" s="46">
        <v>40307.585666666702</v>
      </c>
      <c r="FF130" s="46">
        <v>20.184068936738399</v>
      </c>
      <c r="FG130" s="46">
        <v>608.41999999999996</v>
      </c>
      <c r="FH130" s="46">
        <v>0.51236910905408495</v>
      </c>
      <c r="FI130" s="46">
        <v>76157.145333333305</v>
      </c>
      <c r="FJ130" s="46">
        <v>38.135776331163399</v>
      </c>
      <c r="FK130" s="46">
        <v>610.08666666666704</v>
      </c>
      <c r="FL130" s="46">
        <v>0.44540628342267302</v>
      </c>
      <c r="FM130" s="46">
        <v>44816.521333333301</v>
      </c>
      <c r="FN130" s="46">
        <v>22.441923551994702</v>
      </c>
      <c r="FO130" s="46">
        <v>626.77666666666698</v>
      </c>
      <c r="FP130" s="46">
        <v>0.50022614224339501</v>
      </c>
      <c r="FQ130" s="46">
        <v>56809.804333333297</v>
      </c>
      <c r="FR130" s="46">
        <v>28.4475735269571</v>
      </c>
      <c r="FS130" s="46">
        <v>633.386666666667</v>
      </c>
      <c r="FT130" s="46">
        <v>0.45398898667489801</v>
      </c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</row>
    <row r="131" spans="1:216" s="27" customFormat="1" ht="23.25" customHeight="1">
      <c r="A131" s="47" t="s">
        <v>211</v>
      </c>
      <c r="B131" s="47" t="s">
        <v>678</v>
      </c>
      <c r="C131" s="48">
        <v>0</v>
      </c>
      <c r="D131" s="27">
        <v>4</v>
      </c>
      <c r="E131" s="27">
        <v>4</v>
      </c>
      <c r="F131" s="48">
        <v>0</v>
      </c>
      <c r="G131" s="27">
        <v>4</v>
      </c>
      <c r="H131" s="27">
        <v>2</v>
      </c>
      <c r="I131" s="49" t="s">
        <v>442</v>
      </c>
      <c r="J131" s="47" t="s">
        <v>467</v>
      </c>
      <c r="K131" s="50" t="s">
        <v>202</v>
      </c>
      <c r="L131" s="51">
        <v>39596</v>
      </c>
      <c r="M131" s="52">
        <v>149</v>
      </c>
      <c r="N131" s="47" t="s">
        <v>476</v>
      </c>
      <c r="O131" s="47"/>
      <c r="P131" s="47" t="s">
        <v>457</v>
      </c>
      <c r="Q131" s="47" t="s">
        <v>476</v>
      </c>
      <c r="R131" s="47"/>
      <c r="S131" s="27">
        <v>28</v>
      </c>
      <c r="T131" s="27">
        <v>5</v>
      </c>
      <c r="U131" s="27">
        <v>2008</v>
      </c>
      <c r="W131" s="27" t="s">
        <v>451</v>
      </c>
      <c r="X131" s="53" t="s">
        <v>212</v>
      </c>
      <c r="Y131" s="54">
        <v>37</v>
      </c>
      <c r="Z131" s="27" t="s">
        <v>450</v>
      </c>
      <c r="AA131" s="28">
        <v>39587</v>
      </c>
      <c r="AB131" s="27">
        <v>140</v>
      </c>
      <c r="AC131" s="27" t="s">
        <v>444</v>
      </c>
      <c r="AD131" s="27">
        <v>4</v>
      </c>
      <c r="AE131" s="27">
        <v>4</v>
      </c>
      <c r="AF131" s="27">
        <v>4</v>
      </c>
      <c r="AG131" s="27" t="s">
        <v>449</v>
      </c>
      <c r="AI131" s="27" t="s">
        <v>443</v>
      </c>
      <c r="AJ131" s="27">
        <v>1</v>
      </c>
      <c r="AK131" s="27" t="s">
        <v>448</v>
      </c>
      <c r="AL131" s="49">
        <v>37</v>
      </c>
      <c r="AM131" s="27" t="s">
        <v>443</v>
      </c>
      <c r="AN131" s="27" t="s">
        <v>450</v>
      </c>
      <c r="AO131" s="28">
        <v>39636</v>
      </c>
      <c r="AQ131" s="27" t="s">
        <v>444</v>
      </c>
      <c r="AR131" s="27">
        <v>4</v>
      </c>
      <c r="AS131" s="27">
        <v>2</v>
      </c>
      <c r="AT131" s="27">
        <v>2</v>
      </c>
      <c r="AU131" s="27" t="s">
        <v>449</v>
      </c>
      <c r="AW131" s="27" t="s">
        <v>444</v>
      </c>
      <c r="BJ131" s="27" t="s">
        <v>444</v>
      </c>
      <c r="BW131" s="27">
        <f t="shared" si="20"/>
        <v>6</v>
      </c>
      <c r="BX131" s="27">
        <v>117</v>
      </c>
      <c r="BY131" s="27">
        <v>117</v>
      </c>
      <c r="BZ131" s="27">
        <v>117</v>
      </c>
      <c r="CA131" s="27">
        <f t="shared" si="22"/>
        <v>117</v>
      </c>
      <c r="CB131" s="27">
        <v>83</v>
      </c>
      <c r="CC131" s="27">
        <v>83</v>
      </c>
      <c r="CD131" s="27">
        <v>83</v>
      </c>
      <c r="CE131" s="27">
        <f t="shared" ref="CE131:CE166" si="23">(CB131+CC131+CD131)/3</f>
        <v>83</v>
      </c>
      <c r="CF131" s="27" t="s">
        <v>485</v>
      </c>
      <c r="CG131" s="55">
        <v>84</v>
      </c>
      <c r="CH131" s="55">
        <v>84</v>
      </c>
      <c r="CI131" s="55">
        <v>84.5</v>
      </c>
      <c r="CJ131" s="27">
        <f t="shared" si="21"/>
        <v>84.166666666666671</v>
      </c>
      <c r="CK131" s="27" t="s">
        <v>443</v>
      </c>
      <c r="CL131" s="27">
        <v>17.75</v>
      </c>
      <c r="CM131" s="27" t="s">
        <v>471</v>
      </c>
      <c r="CN131" s="27" t="s">
        <v>444</v>
      </c>
      <c r="CO131" s="42" t="s">
        <v>443</v>
      </c>
      <c r="CP131" s="28"/>
      <c r="CQ131" s="29"/>
      <c r="CR131" s="29"/>
      <c r="CS131" s="29"/>
      <c r="CT131" s="29"/>
      <c r="CU131" s="29"/>
      <c r="CV131" s="29"/>
      <c r="ED131" s="27">
        <v>16</v>
      </c>
      <c r="EE131" s="27">
        <v>19</v>
      </c>
      <c r="EI131" s="27" t="s">
        <v>606</v>
      </c>
      <c r="EJ131" s="27" t="s">
        <v>606</v>
      </c>
      <c r="EL131" s="46">
        <v>254044631</v>
      </c>
      <c r="EM131" s="46">
        <v>52808</v>
      </c>
      <c r="EN131" s="46">
        <v>51200.955000000002</v>
      </c>
      <c r="EO131" s="46">
        <v>25.638935903855799</v>
      </c>
      <c r="EP131" s="46">
        <v>623.07333333333304</v>
      </c>
      <c r="EQ131" s="46">
        <v>0.49355620307161802</v>
      </c>
      <c r="ER131" s="46">
        <v>62927.238666666701</v>
      </c>
      <c r="ES131" s="46">
        <v>31.510885661826102</v>
      </c>
      <c r="ET131" s="46">
        <v>643.79999999999995</v>
      </c>
      <c r="EU131" s="46">
        <v>0.47364135798594897</v>
      </c>
      <c r="EV131" s="46">
        <v>62211.315999999999</v>
      </c>
      <c r="EW131" s="46">
        <v>31.152386579869798</v>
      </c>
      <c r="EX131" s="46">
        <v>619.40666666666698</v>
      </c>
      <c r="EY131" s="46">
        <v>0.47287859833693502</v>
      </c>
      <c r="EZ131" s="46">
        <v>54656.743333333303</v>
      </c>
      <c r="FA131" s="46">
        <v>27.3694258053747</v>
      </c>
      <c r="FB131" s="46">
        <v>664.82</v>
      </c>
      <c r="FC131" s="46">
        <v>0.48839556191408501</v>
      </c>
      <c r="FD131" s="46">
        <v>70707</v>
      </c>
      <c r="FE131" s="46">
        <v>70470.862666666697</v>
      </c>
      <c r="FF131" s="46">
        <v>35.288363879152101</v>
      </c>
      <c r="FG131" s="46">
        <v>608.39333333333298</v>
      </c>
      <c r="FH131" s="46">
        <v>0.436418394391064</v>
      </c>
      <c r="FI131" s="46">
        <v>60273.5173333333</v>
      </c>
      <c r="FJ131" s="46">
        <v>30.182031714238001</v>
      </c>
      <c r="FK131" s="46">
        <v>617.42999999999995</v>
      </c>
      <c r="FL131" s="46">
        <v>0.46204578094340898</v>
      </c>
      <c r="FM131" s="46">
        <v>62951.922333333299</v>
      </c>
      <c r="FN131" s="46">
        <v>31.523246035720199</v>
      </c>
      <c r="FO131" s="46">
        <v>647.37</v>
      </c>
      <c r="FP131" s="46">
        <v>0.43155044359235001</v>
      </c>
      <c r="FQ131" s="46">
        <v>38741.591999999997</v>
      </c>
      <c r="FR131" s="46">
        <v>19.399895843765599</v>
      </c>
      <c r="FS131" s="46">
        <v>661.10333333333301</v>
      </c>
      <c r="FT131" s="46">
        <v>0.557518790523301</v>
      </c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</row>
    <row r="132" spans="1:216" s="27" customFormat="1" ht="23.25" customHeight="1">
      <c r="A132" s="47" t="s">
        <v>212</v>
      </c>
      <c r="B132" s="47" t="s">
        <v>678</v>
      </c>
      <c r="C132" s="48">
        <v>0</v>
      </c>
      <c r="D132" s="27">
        <v>4</v>
      </c>
      <c r="E132" s="27">
        <v>4</v>
      </c>
      <c r="F132" s="48">
        <v>0</v>
      </c>
      <c r="G132" s="27">
        <v>4</v>
      </c>
      <c r="H132" s="27">
        <v>2</v>
      </c>
      <c r="I132" s="49" t="s">
        <v>458</v>
      </c>
      <c r="J132" s="47" t="s">
        <v>441</v>
      </c>
      <c r="K132" s="50" t="s">
        <v>202</v>
      </c>
      <c r="L132" s="51">
        <v>39596</v>
      </c>
      <c r="M132" s="52">
        <v>149</v>
      </c>
      <c r="N132" s="47" t="s">
        <v>486</v>
      </c>
      <c r="O132" s="47"/>
      <c r="P132" s="47" t="s">
        <v>457</v>
      </c>
      <c r="Q132" s="47" t="s">
        <v>475</v>
      </c>
      <c r="R132" s="47"/>
      <c r="S132" s="27">
        <v>28</v>
      </c>
      <c r="T132" s="27">
        <v>5</v>
      </c>
      <c r="U132" s="27">
        <v>2008</v>
      </c>
      <c r="W132" s="27" t="s">
        <v>451</v>
      </c>
      <c r="X132" s="53" t="s">
        <v>211</v>
      </c>
      <c r="Y132" s="54">
        <v>37</v>
      </c>
      <c r="Z132" s="27" t="s">
        <v>450</v>
      </c>
      <c r="AA132" s="28">
        <v>39587</v>
      </c>
      <c r="AB132" s="27">
        <v>140</v>
      </c>
      <c r="AC132" s="27" t="s">
        <v>444</v>
      </c>
      <c r="AD132" s="27">
        <v>4</v>
      </c>
      <c r="AE132" s="27">
        <v>4</v>
      </c>
      <c r="AF132" s="27">
        <v>4</v>
      </c>
      <c r="AG132" s="27" t="s">
        <v>449</v>
      </c>
      <c r="AI132" s="27" t="s">
        <v>443</v>
      </c>
      <c r="AJ132" s="27">
        <v>1</v>
      </c>
      <c r="AK132" s="27" t="s">
        <v>448</v>
      </c>
      <c r="AL132" s="49">
        <v>37</v>
      </c>
      <c r="AM132" s="27" t="s">
        <v>443</v>
      </c>
      <c r="AN132" s="27" t="s">
        <v>450</v>
      </c>
      <c r="AO132" s="28">
        <v>39636</v>
      </c>
      <c r="AQ132" s="27" t="s">
        <v>444</v>
      </c>
      <c r="AR132" s="27">
        <v>4</v>
      </c>
      <c r="AS132" s="27">
        <v>2</v>
      </c>
      <c r="AT132" s="27">
        <v>2</v>
      </c>
      <c r="AU132" s="27" t="s">
        <v>449</v>
      </c>
      <c r="AW132" s="27" t="s">
        <v>444</v>
      </c>
      <c r="BJ132" s="27" t="s">
        <v>444</v>
      </c>
      <c r="BW132" s="27">
        <f t="shared" si="20"/>
        <v>6</v>
      </c>
      <c r="BX132" s="27">
        <v>120</v>
      </c>
      <c r="BY132" s="27">
        <v>120</v>
      </c>
      <c r="BZ132" s="27">
        <v>120</v>
      </c>
      <c r="CA132" s="27">
        <f t="shared" si="22"/>
        <v>120</v>
      </c>
      <c r="CB132" s="27">
        <v>96.5</v>
      </c>
      <c r="CC132" s="27">
        <v>96.5</v>
      </c>
      <c r="CD132" s="27">
        <v>96.5</v>
      </c>
      <c r="CE132" s="27">
        <f t="shared" si="23"/>
        <v>96.5</v>
      </c>
      <c r="CF132" s="27" t="s">
        <v>443</v>
      </c>
      <c r="CG132" s="55">
        <v>98</v>
      </c>
      <c r="CH132" s="55">
        <v>98</v>
      </c>
      <c r="CI132" s="55">
        <v>98</v>
      </c>
      <c r="CJ132" s="27">
        <f t="shared" si="21"/>
        <v>98</v>
      </c>
      <c r="CK132" s="27" t="s">
        <v>443</v>
      </c>
      <c r="CL132" s="27">
        <v>18</v>
      </c>
      <c r="CM132" s="27" t="s">
        <v>471</v>
      </c>
      <c r="CN132" s="27" t="s">
        <v>444</v>
      </c>
      <c r="CO132" s="42" t="s">
        <v>443</v>
      </c>
      <c r="CP132" s="28"/>
      <c r="CQ132" s="29"/>
      <c r="CR132" s="29"/>
      <c r="CS132" s="29"/>
      <c r="CT132" s="29"/>
      <c r="CU132" s="29"/>
      <c r="CV132" s="29"/>
      <c r="ED132" s="27">
        <v>16.75</v>
      </c>
      <c r="EE132" s="27">
        <v>16</v>
      </c>
      <c r="EI132" s="27" t="s">
        <v>606</v>
      </c>
      <c r="EJ132" s="27" t="s">
        <v>606</v>
      </c>
      <c r="EL132" s="46">
        <v>254044632</v>
      </c>
      <c r="EM132" s="46">
        <v>52808</v>
      </c>
      <c r="EN132" s="46">
        <v>37200.180999999997</v>
      </c>
      <c r="EO132" s="46">
        <v>18.628032548823199</v>
      </c>
      <c r="EP132" s="46">
        <v>610.01</v>
      </c>
      <c r="EQ132" s="46">
        <v>0.478541022445783</v>
      </c>
      <c r="ER132" s="46">
        <v>59239.214999999997</v>
      </c>
      <c r="ES132" s="46">
        <v>29.664103655483199</v>
      </c>
      <c r="ET132" s="46">
        <v>622.40333333333297</v>
      </c>
      <c r="EU132" s="46">
        <v>0.48698930097654802</v>
      </c>
      <c r="EV132" s="46">
        <v>37038.1646666667</v>
      </c>
      <c r="EW132" s="46">
        <v>18.546902687364401</v>
      </c>
      <c r="EX132" s="46">
        <v>660.12</v>
      </c>
      <c r="EY132" s="46">
        <v>0.53313041770695602</v>
      </c>
      <c r="EZ132" s="46">
        <v>35050.673999999999</v>
      </c>
      <c r="FA132" s="46">
        <v>17.551664496745101</v>
      </c>
      <c r="FB132" s="46">
        <v>684.39666666666699</v>
      </c>
      <c r="FC132" s="46">
        <v>0.53603849596419295</v>
      </c>
      <c r="FD132" s="46">
        <v>70708</v>
      </c>
      <c r="FE132" s="46">
        <v>56444.500666666703</v>
      </c>
      <c r="FF132" s="46">
        <v>28.264647304289799</v>
      </c>
      <c r="FG132" s="46">
        <v>610.01</v>
      </c>
      <c r="FH132" s="46">
        <v>0.47792875148479502</v>
      </c>
      <c r="FI132" s="46">
        <v>50669.944000000003</v>
      </c>
      <c r="FJ132" s="46">
        <v>25.373031547320998</v>
      </c>
      <c r="FK132" s="46">
        <v>610.78333333333296</v>
      </c>
      <c r="FL132" s="46">
        <v>0.505711204631202</v>
      </c>
      <c r="FM132" s="46">
        <v>52129.579666666701</v>
      </c>
      <c r="FN132" s="46">
        <v>26.103945751961302</v>
      </c>
      <c r="FO132" s="46">
        <v>646.74666666666701</v>
      </c>
      <c r="FP132" s="46">
        <v>0.43565088227458598</v>
      </c>
      <c r="FQ132" s="46">
        <v>37106.036333333301</v>
      </c>
      <c r="FR132" s="46">
        <v>18.580889500918001</v>
      </c>
      <c r="FS132" s="46">
        <v>644.15</v>
      </c>
      <c r="FT132" s="46">
        <v>0.53505907435067102</v>
      </c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</row>
    <row r="133" spans="1:216" s="27" customFormat="1" ht="23.25" customHeight="1">
      <c r="A133" s="47" t="s">
        <v>213</v>
      </c>
      <c r="B133" s="47" t="s">
        <v>678</v>
      </c>
      <c r="C133" s="48">
        <v>0</v>
      </c>
      <c r="D133" s="27">
        <v>5</v>
      </c>
      <c r="E133" s="27">
        <v>4</v>
      </c>
      <c r="F133" s="48">
        <v>3</v>
      </c>
      <c r="G133" s="27">
        <v>4</v>
      </c>
      <c r="H133" s="27">
        <v>3</v>
      </c>
      <c r="I133" s="49" t="s">
        <v>458</v>
      </c>
      <c r="J133" s="47" t="s">
        <v>491</v>
      </c>
      <c r="K133" s="50" t="s">
        <v>202</v>
      </c>
      <c r="L133" s="51">
        <v>39596</v>
      </c>
      <c r="M133" s="52">
        <v>149</v>
      </c>
      <c r="N133" s="47"/>
      <c r="O133" s="47"/>
      <c r="P133" s="47" t="s">
        <v>457</v>
      </c>
      <c r="Q133" s="47"/>
      <c r="R133" s="47"/>
      <c r="S133" s="27">
        <v>28</v>
      </c>
      <c r="T133" s="27">
        <v>5</v>
      </c>
      <c r="U133" s="27">
        <v>2008</v>
      </c>
      <c r="W133" s="27" t="s">
        <v>451</v>
      </c>
      <c r="X133" s="53" t="s">
        <v>349</v>
      </c>
      <c r="Y133" s="54">
        <v>30</v>
      </c>
      <c r="Z133" s="27" t="s">
        <v>450</v>
      </c>
      <c r="AA133" s="28">
        <v>39600</v>
      </c>
      <c r="AB133" s="27">
        <v>153</v>
      </c>
      <c r="AC133" s="27" t="s">
        <v>443</v>
      </c>
      <c r="AD133" s="27">
        <v>5</v>
      </c>
      <c r="AE133" s="27">
        <v>4</v>
      </c>
      <c r="AF133" s="27">
        <v>4</v>
      </c>
      <c r="AG133" s="27" t="s">
        <v>449</v>
      </c>
      <c r="AI133" s="27" t="s">
        <v>443</v>
      </c>
      <c r="AJ133" s="27">
        <v>1</v>
      </c>
      <c r="AK133" s="27" t="s">
        <v>448</v>
      </c>
      <c r="AL133" s="49">
        <v>30</v>
      </c>
      <c r="AM133" s="27" t="s">
        <v>443</v>
      </c>
      <c r="AN133" s="27" t="s">
        <v>450</v>
      </c>
      <c r="AO133" s="28">
        <v>39653</v>
      </c>
      <c r="AQ133" s="27" t="s">
        <v>443</v>
      </c>
      <c r="AR133" s="27">
        <v>4</v>
      </c>
      <c r="AS133" s="27">
        <v>3</v>
      </c>
      <c r="AT133" s="27">
        <v>3</v>
      </c>
      <c r="AU133" s="27" t="s">
        <v>449</v>
      </c>
      <c r="AW133" s="27" t="s">
        <v>444</v>
      </c>
      <c r="BJ133" s="27" t="s">
        <v>444</v>
      </c>
      <c r="BW133" s="27">
        <f t="shared" si="20"/>
        <v>7</v>
      </c>
      <c r="BX133" s="27">
        <v>122</v>
      </c>
      <c r="BY133" s="27">
        <v>122</v>
      </c>
      <c r="BZ133" s="27">
        <v>122</v>
      </c>
      <c r="CA133" s="27">
        <f t="shared" si="22"/>
        <v>122</v>
      </c>
      <c r="CB133" s="27">
        <v>91.5</v>
      </c>
      <c r="CC133" s="27">
        <v>91.5</v>
      </c>
      <c r="CD133" s="27">
        <v>91.5</v>
      </c>
      <c r="CE133" s="27">
        <f t="shared" si="23"/>
        <v>91.5</v>
      </c>
      <c r="CF133" s="27" t="s">
        <v>443</v>
      </c>
      <c r="CG133" s="55">
        <v>92</v>
      </c>
      <c r="CH133" s="55">
        <v>92</v>
      </c>
      <c r="CI133" s="55">
        <v>92</v>
      </c>
      <c r="CJ133" s="27">
        <f t="shared" si="21"/>
        <v>92</v>
      </c>
      <c r="CK133" s="27" t="s">
        <v>487</v>
      </c>
      <c r="CL133" s="27">
        <v>18</v>
      </c>
      <c r="CM133" s="27" t="s">
        <v>471</v>
      </c>
      <c r="CN133" s="27" t="s">
        <v>444</v>
      </c>
      <c r="CO133" s="42" t="s">
        <v>443</v>
      </c>
      <c r="CP133" s="28"/>
      <c r="CQ133" s="29"/>
      <c r="CR133" s="29"/>
      <c r="CS133" s="29"/>
      <c r="CT133" s="29"/>
      <c r="CU133" s="29"/>
      <c r="CV133" s="29"/>
      <c r="ED133" s="27">
        <v>17</v>
      </c>
      <c r="EI133" s="27" t="s">
        <v>604</v>
      </c>
      <c r="EJ133" s="27" t="s">
        <v>622</v>
      </c>
      <c r="EL133" s="46">
        <v>254044633</v>
      </c>
      <c r="EM133" s="46">
        <v>52808</v>
      </c>
      <c r="EN133" s="46">
        <v>51355.723333333299</v>
      </c>
      <c r="EO133" s="46">
        <v>25.7164363211484</v>
      </c>
      <c r="EP133" s="46">
        <v>656.14666666666699</v>
      </c>
      <c r="EQ133" s="46">
        <v>0.47950279736880003</v>
      </c>
      <c r="ER133" s="46">
        <v>50050.646333333301</v>
      </c>
      <c r="ES133" s="46">
        <v>25.062917542981101</v>
      </c>
      <c r="ET133" s="46">
        <v>648.07666666666705</v>
      </c>
      <c r="EU133" s="46">
        <v>0.48435968165715199</v>
      </c>
      <c r="EV133" s="46">
        <v>57881.47</v>
      </c>
      <c r="EW133" s="46">
        <v>28.9842113169755</v>
      </c>
      <c r="EX133" s="46">
        <v>635.45666666666705</v>
      </c>
      <c r="EY133" s="46">
        <v>0.479609540440326</v>
      </c>
      <c r="EZ133" s="46">
        <v>41327.406999999999</v>
      </c>
      <c r="FA133" s="46">
        <v>20.6947456184276</v>
      </c>
      <c r="FB133" s="46">
        <v>652.113333333333</v>
      </c>
      <c r="FC133" s="46">
        <v>0.51197538352718897</v>
      </c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</row>
    <row r="134" spans="1:216" s="27" customFormat="1" ht="23.25" customHeight="1">
      <c r="A134" s="47" t="s">
        <v>214</v>
      </c>
      <c r="B134" s="47" t="s">
        <v>674</v>
      </c>
      <c r="C134" s="48">
        <v>3</v>
      </c>
      <c r="D134" s="27">
        <v>5</v>
      </c>
      <c r="E134" s="27">
        <v>5</v>
      </c>
      <c r="F134" s="48"/>
      <c r="G134" s="27">
        <v>4</v>
      </c>
      <c r="H134" s="27">
        <v>4</v>
      </c>
      <c r="I134" s="49" t="s">
        <v>458</v>
      </c>
      <c r="J134" s="47" t="s">
        <v>441</v>
      </c>
      <c r="K134" s="50" t="s">
        <v>202</v>
      </c>
      <c r="L134" s="51">
        <v>39596</v>
      </c>
      <c r="M134" s="52">
        <v>149</v>
      </c>
      <c r="N134" s="47"/>
      <c r="O134" s="47"/>
      <c r="P134" s="47" t="s">
        <v>452</v>
      </c>
      <c r="Q134" s="47" t="s">
        <v>475</v>
      </c>
      <c r="R134" s="47"/>
      <c r="S134" s="27">
        <v>28</v>
      </c>
      <c r="T134" s="27">
        <v>5</v>
      </c>
      <c r="U134" s="27">
        <v>2008</v>
      </c>
      <c r="W134" s="27" t="s">
        <v>451</v>
      </c>
      <c r="X134" s="53" t="s">
        <v>215</v>
      </c>
      <c r="Y134" s="54">
        <v>31</v>
      </c>
      <c r="Z134" s="27" t="s">
        <v>450</v>
      </c>
      <c r="AA134" s="28">
        <v>39590</v>
      </c>
      <c r="AB134" s="27">
        <v>143</v>
      </c>
      <c r="AC134" s="27" t="s">
        <v>443</v>
      </c>
      <c r="AD134" s="27">
        <v>5</v>
      </c>
      <c r="AE134" s="27">
        <v>5</v>
      </c>
      <c r="AF134" s="27">
        <v>5</v>
      </c>
      <c r="AG134" s="27" t="s">
        <v>449</v>
      </c>
      <c r="AI134" s="27" t="s">
        <v>443</v>
      </c>
      <c r="AJ134" s="27">
        <v>1</v>
      </c>
      <c r="AK134" s="27" t="s">
        <v>448</v>
      </c>
      <c r="AL134" s="49">
        <v>31</v>
      </c>
      <c r="AM134" s="27" t="s">
        <v>443</v>
      </c>
      <c r="AN134" s="27" t="s">
        <v>450</v>
      </c>
      <c r="AO134" s="28">
        <v>39636</v>
      </c>
      <c r="AQ134" s="27" t="s">
        <v>444</v>
      </c>
      <c r="AR134" s="27">
        <v>4</v>
      </c>
      <c r="AS134" s="27">
        <v>4</v>
      </c>
      <c r="AT134" s="27">
        <v>0</v>
      </c>
      <c r="AU134" s="27" t="s">
        <v>488</v>
      </c>
      <c r="AW134" s="27" t="s">
        <v>444</v>
      </c>
      <c r="BJ134" s="27" t="s">
        <v>444</v>
      </c>
      <c r="BW134" s="27">
        <f t="shared" si="20"/>
        <v>5</v>
      </c>
      <c r="BX134" s="27">
        <v>120</v>
      </c>
      <c r="BY134" s="27">
        <v>120</v>
      </c>
      <c r="BZ134" s="27">
        <v>120</v>
      </c>
      <c r="CA134" s="27">
        <f t="shared" si="22"/>
        <v>120</v>
      </c>
      <c r="CB134" s="27">
        <v>91</v>
      </c>
      <c r="CC134" s="27">
        <v>91.5</v>
      </c>
      <c r="CD134" s="27">
        <v>91</v>
      </c>
      <c r="CE134" s="27">
        <f t="shared" si="23"/>
        <v>91.166666666666671</v>
      </c>
      <c r="CF134" s="27" t="s">
        <v>480</v>
      </c>
      <c r="CG134" s="55">
        <v>92.5</v>
      </c>
      <c r="CH134" s="55">
        <v>92.5</v>
      </c>
      <c r="CI134" s="55">
        <v>92.5</v>
      </c>
      <c r="CJ134" s="27">
        <f t="shared" si="21"/>
        <v>92.5</v>
      </c>
      <c r="CK134" s="27" t="s">
        <v>480</v>
      </c>
      <c r="CL134" s="27">
        <v>17.5</v>
      </c>
      <c r="CM134" s="27" t="s">
        <v>471</v>
      </c>
      <c r="CN134" s="27" t="s">
        <v>444</v>
      </c>
      <c r="CO134" s="42" t="s">
        <v>443</v>
      </c>
      <c r="CP134" s="28"/>
      <c r="CQ134" s="29"/>
      <c r="CR134" s="29"/>
      <c r="CS134" s="29"/>
      <c r="CT134" s="29"/>
      <c r="CU134" s="29"/>
      <c r="CV134" s="29"/>
      <c r="ED134" s="27">
        <v>17</v>
      </c>
      <c r="EI134" s="27" t="s">
        <v>605</v>
      </c>
      <c r="EL134" s="46">
        <v>254044634</v>
      </c>
      <c r="EM134" s="46">
        <v>52808</v>
      </c>
      <c r="EN134" s="46">
        <v>28449.595000000001</v>
      </c>
      <c r="EO134" s="46">
        <v>14.2461667501252</v>
      </c>
      <c r="EP134" s="46">
        <v>673.09666666666703</v>
      </c>
      <c r="EQ134" s="46">
        <v>0.52003013517973495</v>
      </c>
      <c r="ER134" s="46">
        <v>51841.689333333299</v>
      </c>
      <c r="ES134" s="46">
        <v>25.959784343181401</v>
      </c>
      <c r="ET134" s="46">
        <v>648.36</v>
      </c>
      <c r="EU134" s="46">
        <v>0.52286230732510197</v>
      </c>
      <c r="EV134" s="46">
        <v>42646.681333333298</v>
      </c>
      <c r="EW134" s="46">
        <v>21.3553737272576</v>
      </c>
      <c r="EX134" s="46">
        <v>638.47333333333302</v>
      </c>
      <c r="EY134" s="46">
        <v>0.52452537260222798</v>
      </c>
      <c r="EZ134" s="46">
        <v>39479.887000000002</v>
      </c>
      <c r="FA134" s="46">
        <v>19.769597896845301</v>
      </c>
      <c r="FB134" s="46">
        <v>667.74666666666701</v>
      </c>
      <c r="FC134" s="46">
        <v>0.52169702184377897</v>
      </c>
      <c r="FD134" s="46">
        <v>70708</v>
      </c>
      <c r="FE134" s="46">
        <v>54659.469666666701</v>
      </c>
      <c r="FF134" s="46">
        <v>27.370791019863098</v>
      </c>
      <c r="FG134" s="46">
        <v>618.12666666666701</v>
      </c>
      <c r="FH134" s="46">
        <v>0.48155391926841901</v>
      </c>
      <c r="FI134" s="46">
        <v>44638.052000000003</v>
      </c>
      <c r="FJ134" s="46">
        <v>22.352554832248401</v>
      </c>
      <c r="FK134" s="46">
        <v>632.05333333333294</v>
      </c>
      <c r="FL134" s="46">
        <v>0.52508533417763104</v>
      </c>
      <c r="FM134" s="46">
        <v>20529.619666666698</v>
      </c>
      <c r="FN134" s="46">
        <v>10.280230178601199</v>
      </c>
      <c r="FO134" s="46">
        <v>627.07666666666705</v>
      </c>
      <c r="FP134" s="46">
        <v>0.60149213855741102</v>
      </c>
      <c r="FQ134" s="46">
        <v>41681.712666666703</v>
      </c>
      <c r="FR134" s="46">
        <v>20.872164580203599</v>
      </c>
      <c r="FS134" s="46">
        <v>674.78333333333296</v>
      </c>
      <c r="FT134" s="46">
        <v>0.489660023158417</v>
      </c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</row>
    <row r="135" spans="1:216" s="27" customFormat="1" ht="23.25" customHeight="1">
      <c r="A135" s="47" t="s">
        <v>215</v>
      </c>
      <c r="B135" s="47" t="s">
        <v>674</v>
      </c>
      <c r="C135" s="48">
        <v>3</v>
      </c>
      <c r="D135" s="27">
        <v>5</v>
      </c>
      <c r="E135" s="27">
        <v>5</v>
      </c>
      <c r="F135" s="48"/>
      <c r="G135" s="27">
        <v>4</v>
      </c>
      <c r="H135" s="27">
        <v>4</v>
      </c>
      <c r="I135" s="49" t="s">
        <v>442</v>
      </c>
      <c r="J135" s="47" t="s">
        <v>491</v>
      </c>
      <c r="K135" s="50" t="s">
        <v>202</v>
      </c>
      <c r="L135" s="51">
        <v>39596</v>
      </c>
      <c r="M135" s="52">
        <v>149</v>
      </c>
      <c r="N135" s="47"/>
      <c r="O135" s="47"/>
      <c r="P135" s="47" t="s">
        <v>457</v>
      </c>
      <c r="Q135" s="47" t="s">
        <v>462</v>
      </c>
      <c r="R135" s="47"/>
      <c r="S135" s="27">
        <v>29</v>
      </c>
      <c r="T135" s="27">
        <v>5</v>
      </c>
      <c r="U135" s="27">
        <v>2008</v>
      </c>
      <c r="W135" s="27" t="s">
        <v>451</v>
      </c>
      <c r="X135" s="53" t="s">
        <v>214</v>
      </c>
      <c r="Y135" s="54">
        <v>31</v>
      </c>
      <c r="Z135" s="27" t="s">
        <v>450</v>
      </c>
      <c r="AA135" s="28">
        <v>39590</v>
      </c>
      <c r="AB135" s="27">
        <v>143</v>
      </c>
      <c r="AC135" s="27" t="s">
        <v>443</v>
      </c>
      <c r="AD135" s="27">
        <v>5</v>
      </c>
      <c r="AE135" s="27">
        <v>5</v>
      </c>
      <c r="AF135" s="27">
        <v>5</v>
      </c>
      <c r="AG135" s="27" t="s">
        <v>449</v>
      </c>
      <c r="AI135" s="27" t="s">
        <v>443</v>
      </c>
      <c r="AJ135" s="27">
        <v>1</v>
      </c>
      <c r="AK135" s="27" t="s">
        <v>448</v>
      </c>
      <c r="AL135" s="49">
        <v>31</v>
      </c>
      <c r="AM135" s="27" t="s">
        <v>443</v>
      </c>
      <c r="AN135" s="27" t="s">
        <v>450</v>
      </c>
      <c r="AO135" s="28">
        <v>39636</v>
      </c>
      <c r="AQ135" s="27" t="s">
        <v>444</v>
      </c>
      <c r="AR135" s="27">
        <v>4</v>
      </c>
      <c r="AS135" s="27">
        <v>4</v>
      </c>
      <c r="AT135" s="27">
        <v>0</v>
      </c>
      <c r="AU135" s="27" t="s">
        <v>488</v>
      </c>
      <c r="AW135" s="27" t="s">
        <v>444</v>
      </c>
      <c r="BJ135" s="27" t="s">
        <v>444</v>
      </c>
      <c r="BW135" s="27">
        <f t="shared" si="20"/>
        <v>5</v>
      </c>
      <c r="BX135" s="27">
        <v>116.5</v>
      </c>
      <c r="BY135" s="27">
        <v>116.5</v>
      </c>
      <c r="BZ135" s="27">
        <v>116.5</v>
      </c>
      <c r="CA135" s="27">
        <f t="shared" si="22"/>
        <v>116.5</v>
      </c>
      <c r="CB135" s="27">
        <v>82</v>
      </c>
      <c r="CC135" s="27">
        <v>82</v>
      </c>
      <c r="CD135" s="27">
        <v>82</v>
      </c>
      <c r="CE135" s="27">
        <f t="shared" si="23"/>
        <v>82</v>
      </c>
      <c r="CF135" s="27" t="s">
        <v>443</v>
      </c>
      <c r="CG135" s="55">
        <v>81</v>
      </c>
      <c r="CH135" s="55">
        <v>81</v>
      </c>
      <c r="CI135" s="55">
        <v>82</v>
      </c>
      <c r="CJ135" s="27">
        <f t="shared" si="21"/>
        <v>81.333333333333329</v>
      </c>
      <c r="CK135" s="27" t="s">
        <v>443</v>
      </c>
      <c r="CL135" s="27">
        <v>17.5</v>
      </c>
      <c r="CM135" s="27" t="s">
        <v>471</v>
      </c>
      <c r="CN135" s="27" t="s">
        <v>444</v>
      </c>
      <c r="CO135" s="42" t="s">
        <v>443</v>
      </c>
      <c r="CP135" s="28"/>
      <c r="CQ135" s="29"/>
      <c r="CR135" s="29"/>
      <c r="CS135" s="29"/>
      <c r="CT135" s="29"/>
      <c r="CU135" s="29"/>
      <c r="CV135" s="29"/>
      <c r="ED135" s="27">
        <v>17.5</v>
      </c>
      <c r="EE135" s="27">
        <v>18.5</v>
      </c>
      <c r="EI135" s="27" t="s">
        <v>605</v>
      </c>
      <c r="EL135" s="46">
        <v>254044635</v>
      </c>
      <c r="EM135" s="46">
        <v>52808</v>
      </c>
      <c r="EN135" s="46">
        <v>0.41231975782652602</v>
      </c>
      <c r="EO135" s="46">
        <v>27742.286333333301</v>
      </c>
      <c r="EP135" s="46">
        <v>13.8919811383742</v>
      </c>
      <c r="EQ135" s="46">
        <v>694.15</v>
      </c>
      <c r="ER135" s="46" t="s">
        <v>669</v>
      </c>
      <c r="ES135" s="46">
        <v>72618.109333333297</v>
      </c>
      <c r="ET135" s="46">
        <v>36.3636000667668</v>
      </c>
      <c r="EU135" s="46">
        <v>628.756666666667</v>
      </c>
      <c r="EV135" s="46">
        <v>80923.222333333295</v>
      </c>
      <c r="EW135" s="46">
        <v>40.5223947588049</v>
      </c>
      <c r="EX135" s="46">
        <v>581.72333333333302</v>
      </c>
      <c r="EY135" s="46">
        <v>0.39264911334184899</v>
      </c>
      <c r="EZ135" s="46">
        <v>0.59567362627347298</v>
      </c>
      <c r="FA135" s="46">
        <v>63123.025333333302</v>
      </c>
      <c r="FB135" s="46">
        <v>31.608926055750299</v>
      </c>
      <c r="FC135" s="46">
        <v>648.80666666666696</v>
      </c>
      <c r="FD135" s="46">
        <v>0.44655251829777598</v>
      </c>
      <c r="FE135" s="46">
        <v>254044635</v>
      </c>
      <c r="FF135" s="46">
        <v>70708</v>
      </c>
      <c r="FG135" s="46" t="s">
        <v>670</v>
      </c>
      <c r="FH135" s="46">
        <v>55077.714333333301</v>
      </c>
      <c r="FI135" s="46">
        <v>27.580227507928601</v>
      </c>
      <c r="FJ135" s="46">
        <v>606.78333333333296</v>
      </c>
      <c r="FK135" s="46">
        <v>0.46724171225139099</v>
      </c>
      <c r="FL135" s="46">
        <v>254044635</v>
      </c>
      <c r="FM135" s="46">
        <v>70708</v>
      </c>
      <c r="FN135" s="46" t="s">
        <v>669</v>
      </c>
      <c r="FO135" s="46">
        <v>74777.659666666703</v>
      </c>
      <c r="FP135" s="46">
        <v>37.4449973293273</v>
      </c>
      <c r="FQ135" s="46">
        <v>613.03</v>
      </c>
      <c r="FR135" s="46">
        <v>0.45213890204782498</v>
      </c>
      <c r="FS135" s="46">
        <v>254044635</v>
      </c>
      <c r="FT135" s="46">
        <v>70708</v>
      </c>
      <c r="FU135" s="46" t="s">
        <v>671</v>
      </c>
      <c r="FV135" s="46">
        <v>34746.205999999998</v>
      </c>
      <c r="FW135" s="46">
        <v>17.399201802704098</v>
      </c>
      <c r="FX135" s="46">
        <v>647.42333333333295</v>
      </c>
      <c r="FY135" s="46">
        <v>0.56322070480471498</v>
      </c>
      <c r="FZ135" s="46">
        <v>254044635</v>
      </c>
      <c r="GA135" s="46">
        <v>70708</v>
      </c>
      <c r="GB135" s="46" t="s">
        <v>672</v>
      </c>
      <c r="GC135" s="46">
        <v>37133.057666666697</v>
      </c>
      <c r="GD135" s="46">
        <v>18.594420464029401</v>
      </c>
      <c r="GE135" s="46">
        <v>632.12333333333299</v>
      </c>
      <c r="GF135" s="46">
        <v>0.52493063255229599</v>
      </c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  <c r="HG135" s="46"/>
      <c r="HH135" s="46"/>
    </row>
    <row r="136" spans="1:216" s="27" customFormat="1" ht="23.25" customHeight="1">
      <c r="A136" s="47" t="s">
        <v>216</v>
      </c>
      <c r="B136" s="47"/>
      <c r="C136" s="48"/>
      <c r="F136" s="48"/>
      <c r="I136" s="49" t="s">
        <v>458</v>
      </c>
      <c r="J136" s="47" t="s">
        <v>491</v>
      </c>
      <c r="K136" s="50" t="s">
        <v>217</v>
      </c>
      <c r="L136" s="51">
        <v>39597</v>
      </c>
      <c r="M136" s="52">
        <v>150</v>
      </c>
      <c r="N136" s="47"/>
      <c r="O136" s="47"/>
      <c r="P136" s="47" t="s">
        <v>457</v>
      </c>
      <c r="Q136" s="47"/>
      <c r="R136" s="47"/>
      <c r="S136" s="27">
        <v>29</v>
      </c>
      <c r="T136" s="27">
        <v>5</v>
      </c>
      <c r="U136" s="27">
        <v>2008</v>
      </c>
      <c r="W136" s="27" t="s">
        <v>524</v>
      </c>
      <c r="X136" s="53"/>
      <c r="Y136" s="54"/>
      <c r="AI136" s="27" t="s">
        <v>444</v>
      </c>
      <c r="AL136" s="49"/>
      <c r="AW136" s="27" t="s">
        <v>444</v>
      </c>
      <c r="BJ136" s="27" t="s">
        <v>444</v>
      </c>
      <c r="BX136" s="27">
        <v>122</v>
      </c>
      <c r="BY136" s="27">
        <v>122</v>
      </c>
      <c r="BZ136" s="27">
        <v>122</v>
      </c>
      <c r="CA136" s="27">
        <f t="shared" si="22"/>
        <v>122</v>
      </c>
      <c r="CB136" s="27">
        <v>90</v>
      </c>
      <c r="CC136" s="27">
        <v>90</v>
      </c>
      <c r="CD136" s="27">
        <v>90</v>
      </c>
      <c r="CE136" s="27">
        <f t="shared" si="23"/>
        <v>90</v>
      </c>
      <c r="CF136" s="27" t="s">
        <v>443</v>
      </c>
      <c r="CG136" s="55">
        <v>91</v>
      </c>
      <c r="CH136" s="55">
        <v>91</v>
      </c>
      <c r="CI136" s="55">
        <v>91</v>
      </c>
      <c r="CJ136" s="27">
        <f t="shared" si="21"/>
        <v>91</v>
      </c>
      <c r="CK136" s="27" t="s">
        <v>443</v>
      </c>
      <c r="CL136" s="27">
        <v>19</v>
      </c>
      <c r="CM136" s="27" t="s">
        <v>443</v>
      </c>
      <c r="CN136" s="27" t="s">
        <v>444</v>
      </c>
      <c r="CO136" s="42" t="s">
        <v>443</v>
      </c>
      <c r="CP136" s="28"/>
      <c r="CQ136" s="29"/>
      <c r="CR136" s="29"/>
      <c r="CS136" s="29"/>
      <c r="CT136" s="29"/>
      <c r="CU136" s="29"/>
      <c r="CV136" s="29"/>
      <c r="EL136" s="46">
        <v>254044636</v>
      </c>
      <c r="EM136" s="46">
        <v>52908</v>
      </c>
      <c r="EN136" s="46">
        <v>23890.360333333301</v>
      </c>
      <c r="EO136" s="46">
        <v>11.963124853947599</v>
      </c>
      <c r="EP136" s="46">
        <v>685.10666666666702</v>
      </c>
      <c r="EQ136" s="46">
        <v>0.59727511342369</v>
      </c>
      <c r="ER136" s="46">
        <v>68171.394666666703</v>
      </c>
      <c r="ES136" s="46">
        <v>34.136902687364397</v>
      </c>
      <c r="ET136" s="46">
        <v>600.08666666666704</v>
      </c>
      <c r="EU136" s="46">
        <v>0.46090927939183302</v>
      </c>
      <c r="EV136" s="46">
        <v>58290.322999999997</v>
      </c>
      <c r="EW136" s="46">
        <v>29.188944917376102</v>
      </c>
      <c r="EX136" s="46">
        <v>598.80666666666696</v>
      </c>
      <c r="EY136" s="46">
        <v>0.44909830534075701</v>
      </c>
      <c r="EZ136" s="46">
        <v>55362.396999999997</v>
      </c>
      <c r="FA136" s="46">
        <v>27.722782674011</v>
      </c>
      <c r="FB136" s="46">
        <v>612.47666666666703</v>
      </c>
      <c r="FC136" s="46">
        <v>0.49919117301342902</v>
      </c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</row>
    <row r="137" spans="1:216" s="27" customFormat="1" ht="23.25" customHeight="1">
      <c r="A137" s="47" t="s">
        <v>218</v>
      </c>
      <c r="B137" s="47"/>
      <c r="C137" s="48"/>
      <c r="F137" s="48"/>
      <c r="I137" s="49" t="s">
        <v>442</v>
      </c>
      <c r="J137" s="47" t="s">
        <v>459</v>
      </c>
      <c r="K137" s="50" t="s">
        <v>217</v>
      </c>
      <c r="L137" s="51">
        <v>39597</v>
      </c>
      <c r="M137" s="52">
        <v>150</v>
      </c>
      <c r="N137" s="47"/>
      <c r="O137" s="47"/>
      <c r="P137" s="47" t="s">
        <v>462</v>
      </c>
      <c r="Q137" s="47" t="s">
        <v>454</v>
      </c>
      <c r="R137" s="47"/>
      <c r="S137" s="27">
        <v>29</v>
      </c>
      <c r="T137" s="27">
        <v>5</v>
      </c>
      <c r="U137" s="27">
        <v>2008</v>
      </c>
      <c r="W137" s="27" t="s">
        <v>524</v>
      </c>
      <c r="X137" s="53"/>
      <c r="Y137" s="54"/>
      <c r="AI137" s="27" t="s">
        <v>444</v>
      </c>
      <c r="AL137" s="49"/>
      <c r="AW137" s="27" t="s">
        <v>444</v>
      </c>
      <c r="BJ137" s="27" t="s">
        <v>444</v>
      </c>
      <c r="BX137" s="27">
        <v>114</v>
      </c>
      <c r="BY137" s="27">
        <v>114</v>
      </c>
      <c r="BZ137" s="27">
        <v>114</v>
      </c>
      <c r="CA137" s="27">
        <f t="shared" si="22"/>
        <v>114</v>
      </c>
      <c r="CB137" s="27">
        <v>76</v>
      </c>
      <c r="CC137" s="27">
        <v>76</v>
      </c>
      <c r="CD137" s="27">
        <v>76</v>
      </c>
      <c r="CE137" s="27">
        <f t="shared" si="23"/>
        <v>76</v>
      </c>
      <c r="CF137" s="27" t="s">
        <v>443</v>
      </c>
      <c r="CG137" s="55">
        <v>78</v>
      </c>
      <c r="CH137" s="55">
        <v>78</v>
      </c>
      <c r="CI137" s="55">
        <v>78</v>
      </c>
      <c r="CJ137" s="27">
        <f t="shared" si="21"/>
        <v>78</v>
      </c>
      <c r="CK137" s="27" t="s">
        <v>443</v>
      </c>
      <c r="CL137" s="27">
        <v>16.5</v>
      </c>
      <c r="CM137" s="27" t="s">
        <v>443</v>
      </c>
      <c r="CN137" s="27" t="s">
        <v>444</v>
      </c>
      <c r="CO137" s="42" t="s">
        <v>443</v>
      </c>
      <c r="CP137" s="28"/>
      <c r="CQ137" s="29"/>
      <c r="CR137" s="29"/>
      <c r="CS137" s="29"/>
      <c r="CT137" s="29"/>
      <c r="CU137" s="29"/>
      <c r="CV137" s="29"/>
      <c r="EL137" s="46">
        <v>254044637</v>
      </c>
      <c r="EM137" s="46">
        <v>52908</v>
      </c>
      <c r="EN137" s="46">
        <v>51583.594666666701</v>
      </c>
      <c r="EO137" s="46">
        <v>25.830543148055401</v>
      </c>
      <c r="EP137" s="46">
        <v>593.36666666666702</v>
      </c>
      <c r="EQ137" s="46">
        <v>0.42753985151558999</v>
      </c>
      <c r="ER137" s="46">
        <v>76482.065333333303</v>
      </c>
      <c r="ES137" s="46">
        <v>38.298480387247501</v>
      </c>
      <c r="ET137" s="46">
        <v>571.41666666666697</v>
      </c>
      <c r="EU137" s="46">
        <v>0.38390457421344998</v>
      </c>
      <c r="EV137" s="46">
        <v>80432.107999999993</v>
      </c>
      <c r="EW137" s="46">
        <v>40.276468703054597</v>
      </c>
      <c r="EX137" s="46">
        <v>566.09333333333302</v>
      </c>
      <c r="EY137" s="46">
        <v>0.40408563492522698</v>
      </c>
      <c r="EZ137" s="46">
        <v>45563.254666666697</v>
      </c>
      <c r="FA137" s="46">
        <v>22.815851109998299</v>
      </c>
      <c r="FB137" s="46">
        <v>603.43666666666695</v>
      </c>
      <c r="FC137" s="46">
        <v>0.51015960951698103</v>
      </c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</row>
    <row r="138" spans="1:216" s="27" customFormat="1" ht="23.25" customHeight="1">
      <c r="A138" s="47" t="s">
        <v>219</v>
      </c>
      <c r="B138" s="47"/>
      <c r="C138" s="48"/>
      <c r="F138" s="48"/>
      <c r="I138" s="49" t="s">
        <v>442</v>
      </c>
      <c r="J138" s="47" t="s">
        <v>467</v>
      </c>
      <c r="K138" s="50" t="s">
        <v>217</v>
      </c>
      <c r="L138" s="51">
        <v>39597</v>
      </c>
      <c r="M138" s="52">
        <v>150</v>
      </c>
      <c r="N138" s="47" t="s">
        <v>478</v>
      </c>
      <c r="O138" s="47"/>
      <c r="P138" s="47" t="s">
        <v>457</v>
      </c>
      <c r="Q138" s="47" t="s">
        <v>452</v>
      </c>
      <c r="R138" s="47"/>
      <c r="S138" s="27">
        <v>29</v>
      </c>
      <c r="T138" s="27">
        <v>5</v>
      </c>
      <c r="U138" s="27">
        <v>2008</v>
      </c>
      <c r="W138" s="27" t="s">
        <v>524</v>
      </c>
      <c r="X138" s="53"/>
      <c r="Y138" s="54"/>
      <c r="AI138" s="27" t="s">
        <v>444</v>
      </c>
      <c r="AL138" s="49"/>
      <c r="AW138" s="27" t="s">
        <v>444</v>
      </c>
      <c r="BJ138" s="27" t="s">
        <v>444</v>
      </c>
      <c r="BX138" s="27">
        <v>118</v>
      </c>
      <c r="BY138" s="27">
        <v>118</v>
      </c>
      <c r="BZ138" s="27">
        <v>118</v>
      </c>
      <c r="CA138" s="27">
        <f t="shared" si="22"/>
        <v>118</v>
      </c>
      <c r="CB138" s="27">
        <v>81</v>
      </c>
      <c r="CC138" s="27">
        <v>81</v>
      </c>
      <c r="CD138" s="27">
        <v>81</v>
      </c>
      <c r="CE138" s="27">
        <f t="shared" si="23"/>
        <v>81</v>
      </c>
      <c r="CF138" s="27" t="s">
        <v>443</v>
      </c>
      <c r="CG138" s="55">
        <v>82</v>
      </c>
      <c r="CH138" s="55">
        <v>82</v>
      </c>
      <c r="CI138" s="55">
        <v>82</v>
      </c>
      <c r="CJ138" s="27">
        <f t="shared" si="21"/>
        <v>82</v>
      </c>
      <c r="CK138" s="27" t="s">
        <v>443</v>
      </c>
      <c r="CL138" s="27">
        <v>18.5</v>
      </c>
      <c r="CM138" s="27" t="s">
        <v>443</v>
      </c>
      <c r="CN138" s="27" t="s">
        <v>444</v>
      </c>
      <c r="CO138" s="42" t="s">
        <v>443</v>
      </c>
      <c r="CP138" s="28"/>
      <c r="CQ138" s="29"/>
      <c r="CR138" s="29"/>
      <c r="CS138" s="29"/>
      <c r="CT138" s="29"/>
      <c r="CU138" s="29"/>
      <c r="CV138" s="29"/>
      <c r="EL138" s="46">
        <v>254044638</v>
      </c>
      <c r="EM138" s="46">
        <v>52908</v>
      </c>
      <c r="EN138" s="46">
        <v>0.45575257112832801</v>
      </c>
      <c r="EO138" s="46">
        <v>27576.130333333302</v>
      </c>
      <c r="EP138" s="46">
        <v>13.808778334167901</v>
      </c>
      <c r="EQ138" s="46">
        <v>628.43333333333305</v>
      </c>
      <c r="ER138" s="46" t="s">
        <v>669</v>
      </c>
      <c r="ES138" s="46">
        <v>58586.935333333298</v>
      </c>
      <c r="ET138" s="46">
        <v>29.3374738774829</v>
      </c>
      <c r="EU138" s="46">
        <v>595.74</v>
      </c>
      <c r="EV138" s="46">
        <v>74589.516666666706</v>
      </c>
      <c r="EW138" s="46">
        <v>37.350784510098499</v>
      </c>
      <c r="EX138" s="46">
        <v>574.08000000000004</v>
      </c>
      <c r="EY138" s="46">
        <v>0.44284217596000602</v>
      </c>
      <c r="EZ138" s="46">
        <v>0.52965396049744196</v>
      </c>
      <c r="FA138" s="46">
        <v>60562.447333333301</v>
      </c>
      <c r="FB138" s="46">
        <v>30.326713737272598</v>
      </c>
      <c r="FC138" s="46">
        <v>652.73333333333301</v>
      </c>
      <c r="FD138" s="46">
        <v>0.469023171798163</v>
      </c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  <c r="HG138" s="46"/>
      <c r="HH138" s="46"/>
    </row>
    <row r="139" spans="1:216" s="27" customFormat="1" ht="23.25" customHeight="1">
      <c r="A139" s="47" t="s">
        <v>220</v>
      </c>
      <c r="B139" s="47"/>
      <c r="C139" s="48"/>
      <c r="F139" s="48"/>
      <c r="I139" s="49" t="s">
        <v>458</v>
      </c>
      <c r="J139" s="47" t="s">
        <v>492</v>
      </c>
      <c r="K139" s="50" t="s">
        <v>217</v>
      </c>
      <c r="L139" s="51">
        <v>39597</v>
      </c>
      <c r="M139" s="52">
        <v>150</v>
      </c>
      <c r="N139" s="47"/>
      <c r="O139" s="47"/>
      <c r="P139" s="47" t="s">
        <v>454</v>
      </c>
      <c r="Q139" s="47"/>
      <c r="R139" s="47"/>
      <c r="S139" s="27">
        <v>29</v>
      </c>
      <c r="T139" s="27">
        <v>5</v>
      </c>
      <c r="U139" s="27">
        <v>2008</v>
      </c>
      <c r="W139" s="27" t="s">
        <v>524</v>
      </c>
      <c r="X139" s="53"/>
      <c r="Y139" s="54"/>
      <c r="AI139" s="27" t="s">
        <v>444</v>
      </c>
      <c r="AL139" s="49"/>
      <c r="AW139" s="27" t="s">
        <v>444</v>
      </c>
      <c r="BJ139" s="27" t="s">
        <v>444</v>
      </c>
      <c r="BX139" s="27">
        <v>126</v>
      </c>
      <c r="BY139" s="27">
        <v>126</v>
      </c>
      <c r="BZ139" s="27">
        <v>126</v>
      </c>
      <c r="CA139" s="27">
        <f t="shared" si="22"/>
        <v>126</v>
      </c>
      <c r="CB139" s="27">
        <v>112</v>
      </c>
      <c r="CC139" s="27">
        <v>112</v>
      </c>
      <c r="CD139" s="27">
        <v>112</v>
      </c>
      <c r="CE139" s="27">
        <f t="shared" si="23"/>
        <v>112</v>
      </c>
      <c r="CF139" s="27" t="s">
        <v>455</v>
      </c>
      <c r="CG139" s="55">
        <v>112</v>
      </c>
      <c r="CH139" s="55">
        <v>112</v>
      </c>
      <c r="CI139" s="55">
        <v>112</v>
      </c>
      <c r="CJ139" s="27">
        <f t="shared" si="21"/>
        <v>112</v>
      </c>
      <c r="CK139" s="27" t="s">
        <v>455</v>
      </c>
      <c r="CL139" s="27">
        <v>18.5</v>
      </c>
      <c r="CM139" s="27" t="s">
        <v>443</v>
      </c>
      <c r="CN139" s="27" t="s">
        <v>444</v>
      </c>
      <c r="CO139" s="42" t="s">
        <v>443</v>
      </c>
      <c r="CP139" s="28"/>
      <c r="CQ139" s="29"/>
      <c r="CR139" s="29"/>
      <c r="CS139" s="29"/>
      <c r="CT139" s="29"/>
      <c r="CU139" s="29"/>
      <c r="CV139" s="29"/>
      <c r="EL139" s="46">
        <v>254044639</v>
      </c>
      <c r="EM139" s="46">
        <v>52908</v>
      </c>
      <c r="EN139" s="46">
        <v>17250.3786666667</v>
      </c>
      <c r="EO139" s="46">
        <v>8.6381465531630806</v>
      </c>
      <c r="EP139" s="46">
        <v>694.15</v>
      </c>
      <c r="EQ139" s="46">
        <v>0.6036136298882</v>
      </c>
      <c r="ER139" s="46">
        <v>68852.169666666698</v>
      </c>
      <c r="ES139" s="46">
        <v>34.4778015356368</v>
      </c>
      <c r="ET139" s="46">
        <v>589.79666666666697</v>
      </c>
      <c r="EU139" s="46">
        <v>0.45150730754517099</v>
      </c>
      <c r="EV139" s="46">
        <v>55731.519</v>
      </c>
      <c r="EW139" s="46">
        <v>27.907620931397101</v>
      </c>
      <c r="EX139" s="46">
        <v>601.45000000000005</v>
      </c>
      <c r="EY139" s="46">
        <v>0.464356940428444</v>
      </c>
      <c r="EZ139" s="46">
        <v>60048.486333333298</v>
      </c>
      <c r="FA139" s="46">
        <v>30.0693471874478</v>
      </c>
      <c r="FB139" s="46">
        <v>598.78333333333296</v>
      </c>
      <c r="FC139" s="46">
        <v>0.41968970670780797</v>
      </c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</row>
    <row r="140" spans="1:216" s="27" customFormat="1" ht="23.25" customHeight="1">
      <c r="A140" s="47" t="s">
        <v>221</v>
      </c>
      <c r="B140" s="47"/>
      <c r="C140" s="48"/>
      <c r="F140" s="48"/>
      <c r="I140" s="49" t="s">
        <v>458</v>
      </c>
      <c r="J140" s="47" t="s">
        <v>492</v>
      </c>
      <c r="K140" s="50" t="s">
        <v>115</v>
      </c>
      <c r="L140" s="51">
        <v>39597</v>
      </c>
      <c r="M140" s="52">
        <v>150</v>
      </c>
      <c r="N140" s="47" t="s">
        <v>460</v>
      </c>
      <c r="O140" s="47"/>
      <c r="P140" s="47" t="s">
        <v>476</v>
      </c>
      <c r="Q140" s="47" t="s">
        <v>457</v>
      </c>
      <c r="R140" s="47"/>
      <c r="S140" s="27">
        <v>29</v>
      </c>
      <c r="T140" s="27">
        <v>5</v>
      </c>
      <c r="U140" s="27">
        <v>2008</v>
      </c>
      <c r="W140" s="27" t="s">
        <v>451</v>
      </c>
      <c r="X140" s="53"/>
      <c r="Y140" s="54"/>
      <c r="AI140" s="27" t="s">
        <v>444</v>
      </c>
      <c r="AL140" s="49"/>
      <c r="AW140" s="27" t="s">
        <v>444</v>
      </c>
      <c r="BJ140" s="27" t="s">
        <v>444</v>
      </c>
      <c r="BX140" s="27">
        <v>116</v>
      </c>
      <c r="BY140" s="27">
        <v>116</v>
      </c>
      <c r="BZ140" s="27">
        <v>116</v>
      </c>
      <c r="CA140" s="27">
        <f t="shared" si="22"/>
        <v>116</v>
      </c>
      <c r="CB140" s="27">
        <v>94</v>
      </c>
      <c r="CC140" s="27">
        <v>94</v>
      </c>
      <c r="CD140" s="27">
        <v>94</v>
      </c>
      <c r="CE140" s="27">
        <f t="shared" si="23"/>
        <v>94</v>
      </c>
      <c r="CF140" s="27" t="s">
        <v>514</v>
      </c>
      <c r="CG140" s="55">
        <v>96</v>
      </c>
      <c r="CH140" s="55">
        <v>95.5</v>
      </c>
      <c r="CI140" s="55">
        <v>95.5</v>
      </c>
      <c r="CJ140" s="27">
        <f t="shared" si="21"/>
        <v>95.666666666666671</v>
      </c>
      <c r="CK140" s="27" t="s">
        <v>443</v>
      </c>
      <c r="CL140" s="27">
        <v>16.5</v>
      </c>
      <c r="CM140" s="27" t="s">
        <v>443</v>
      </c>
      <c r="CN140" s="27" t="s">
        <v>564</v>
      </c>
      <c r="CO140" s="42" t="s">
        <v>443</v>
      </c>
      <c r="CP140" s="28"/>
      <c r="CQ140" s="29"/>
      <c r="CR140" s="29"/>
      <c r="CS140" s="29"/>
      <c r="CT140" s="29"/>
      <c r="CU140" s="29"/>
      <c r="CV140" s="29"/>
      <c r="EL140" s="46">
        <v>254044640</v>
      </c>
      <c r="EM140" s="46">
        <v>52908</v>
      </c>
      <c r="EN140" s="46">
        <v>30268.5313333333</v>
      </c>
      <c r="EO140" s="46">
        <v>15.157001168419299</v>
      </c>
      <c r="EP140" s="46">
        <v>670.14666666666699</v>
      </c>
      <c r="EQ140" s="46">
        <v>0.55465633277080595</v>
      </c>
      <c r="ER140" s="46">
        <v>62172.146666666697</v>
      </c>
      <c r="ES140" s="46">
        <v>31.1327724920714</v>
      </c>
      <c r="ET140" s="46">
        <v>602.73</v>
      </c>
      <c r="EU140" s="46">
        <v>0.43524429967526601</v>
      </c>
      <c r="EV140" s="46">
        <v>47507.991666666698</v>
      </c>
      <c r="EW140" s="46">
        <v>23.7896803538641</v>
      </c>
      <c r="EX140" s="46">
        <v>650.80333333333294</v>
      </c>
      <c r="EY140" s="46">
        <v>0.46716640443552898</v>
      </c>
      <c r="EZ140" s="46">
        <v>51363.461000000003</v>
      </c>
      <c r="FA140" s="46">
        <v>25.720310966449698</v>
      </c>
      <c r="FB140" s="46">
        <v>596.06666666666695</v>
      </c>
      <c r="FC140" s="46">
        <v>0.480608459249311</v>
      </c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</row>
    <row r="141" spans="1:216" s="27" customFormat="1" ht="23.25" customHeight="1">
      <c r="A141" s="47" t="s">
        <v>222</v>
      </c>
      <c r="B141" s="47"/>
      <c r="C141" s="48"/>
      <c r="F141" s="48"/>
      <c r="I141" s="49" t="s">
        <v>458</v>
      </c>
      <c r="J141" s="47" t="s">
        <v>459</v>
      </c>
      <c r="K141" s="50" t="s">
        <v>115</v>
      </c>
      <c r="L141" s="51">
        <v>39597</v>
      </c>
      <c r="M141" s="52">
        <v>150</v>
      </c>
      <c r="N141" s="47" t="s">
        <v>454</v>
      </c>
      <c r="O141" s="47" t="s">
        <v>457</v>
      </c>
      <c r="P141" s="47" t="s">
        <v>476</v>
      </c>
      <c r="Q141" s="47" t="s">
        <v>454</v>
      </c>
      <c r="R141" s="47"/>
      <c r="S141" s="27">
        <v>29</v>
      </c>
      <c r="T141" s="27">
        <v>5</v>
      </c>
      <c r="U141" s="27">
        <v>2008</v>
      </c>
      <c r="W141" s="27" t="s">
        <v>451</v>
      </c>
      <c r="X141" s="53"/>
      <c r="Y141" s="54"/>
      <c r="AI141" s="27" t="s">
        <v>444</v>
      </c>
      <c r="AL141" s="49"/>
      <c r="AW141" s="27" t="s">
        <v>444</v>
      </c>
      <c r="BJ141" s="27" t="s">
        <v>444</v>
      </c>
      <c r="BX141" s="27">
        <v>119</v>
      </c>
      <c r="BY141" s="27">
        <v>118.5</v>
      </c>
      <c r="BZ141" s="27">
        <v>119</v>
      </c>
      <c r="CA141" s="27">
        <f t="shared" si="22"/>
        <v>118.83333333333333</v>
      </c>
      <c r="CB141" s="27">
        <v>84</v>
      </c>
      <c r="CC141" s="27">
        <v>84</v>
      </c>
      <c r="CD141" s="27">
        <v>84</v>
      </c>
      <c r="CE141" s="27">
        <f t="shared" si="23"/>
        <v>84</v>
      </c>
      <c r="CF141" s="27" t="s">
        <v>443</v>
      </c>
      <c r="CG141" s="55">
        <v>81</v>
      </c>
      <c r="CH141" s="55">
        <v>81</v>
      </c>
      <c r="CI141" s="55">
        <v>81</v>
      </c>
      <c r="CJ141" s="27">
        <f t="shared" si="21"/>
        <v>81</v>
      </c>
      <c r="CK141" s="27" t="s">
        <v>443</v>
      </c>
      <c r="CL141" s="27">
        <v>16.5</v>
      </c>
      <c r="CM141" s="27" t="s">
        <v>443</v>
      </c>
      <c r="CN141" s="27" t="s">
        <v>282</v>
      </c>
      <c r="CO141" s="42" t="s">
        <v>443</v>
      </c>
      <c r="CP141" s="28">
        <v>38526</v>
      </c>
      <c r="CQ141" s="29">
        <v>1.2461799140097549</v>
      </c>
      <c r="CR141" s="29">
        <v>8.8116666666666674</v>
      </c>
      <c r="CS141" s="29">
        <v>5.0831388329979887</v>
      </c>
      <c r="CT141" s="29">
        <v>1.5769336016096582</v>
      </c>
      <c r="CU141" s="29">
        <v>2.2953722334004029E-2</v>
      </c>
      <c r="CV141" s="29">
        <v>6.6830261569416516</v>
      </c>
      <c r="ED141" s="27">
        <v>17</v>
      </c>
      <c r="EL141" s="46">
        <v>254044641</v>
      </c>
      <c r="EM141" s="46">
        <v>52908</v>
      </c>
      <c r="EN141" s="46">
        <v>28263.7303333333</v>
      </c>
      <c r="EO141" s="46">
        <v>14.153094808880001</v>
      </c>
      <c r="EP141" s="46">
        <v>651.1</v>
      </c>
      <c r="EQ141" s="46">
        <v>0.53101922371052701</v>
      </c>
      <c r="ER141" s="46">
        <v>69240.225999999995</v>
      </c>
      <c r="ES141" s="46">
        <v>34.672121181772702</v>
      </c>
      <c r="ET141" s="46">
        <v>607.48666666666702</v>
      </c>
      <c r="EU141" s="46">
        <v>0.44365130581131401</v>
      </c>
      <c r="EV141" s="46">
        <v>45222.721666666701</v>
      </c>
      <c r="EW141" s="46">
        <v>22.645328826573198</v>
      </c>
      <c r="EX141" s="46">
        <v>625.79666666666697</v>
      </c>
      <c r="EY141" s="46">
        <v>0.464232651123485</v>
      </c>
      <c r="EZ141" s="46">
        <v>57154.6076666667</v>
      </c>
      <c r="FA141" s="46">
        <v>28.620234184610201</v>
      </c>
      <c r="FB141" s="46">
        <v>625.48333333333301</v>
      </c>
      <c r="FC141" s="46">
        <v>0.46844185034872798</v>
      </c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</row>
    <row r="142" spans="1:216" s="27" customFormat="1" ht="23.25" customHeight="1">
      <c r="A142" s="47" t="s">
        <v>223</v>
      </c>
      <c r="B142" s="47"/>
      <c r="C142" s="48"/>
      <c r="F142" s="48"/>
      <c r="I142" s="49" t="s">
        <v>442</v>
      </c>
      <c r="J142" s="47" t="s">
        <v>467</v>
      </c>
      <c r="K142" s="50" t="s">
        <v>115</v>
      </c>
      <c r="L142" s="51">
        <v>39597</v>
      </c>
      <c r="M142" s="52">
        <v>150</v>
      </c>
      <c r="N142" s="47" t="s">
        <v>469</v>
      </c>
      <c r="O142" s="47"/>
      <c r="P142" s="47" t="s">
        <v>476</v>
      </c>
      <c r="Q142" s="47" t="s">
        <v>452</v>
      </c>
      <c r="R142" s="47"/>
      <c r="S142" s="27">
        <v>29</v>
      </c>
      <c r="T142" s="27">
        <v>5</v>
      </c>
      <c r="U142" s="27">
        <v>2008</v>
      </c>
      <c r="W142" s="27" t="s">
        <v>451</v>
      </c>
      <c r="X142" s="53"/>
      <c r="Y142" s="54"/>
      <c r="AI142" s="27" t="s">
        <v>444</v>
      </c>
      <c r="AL142" s="49"/>
      <c r="AW142" s="27" t="s">
        <v>444</v>
      </c>
      <c r="BJ142" s="27" t="s">
        <v>444</v>
      </c>
      <c r="BX142" s="27">
        <v>122</v>
      </c>
      <c r="BY142" s="27">
        <v>122</v>
      </c>
      <c r="BZ142" s="27">
        <v>122</v>
      </c>
      <c r="CA142" s="27">
        <f t="shared" si="22"/>
        <v>122</v>
      </c>
      <c r="CB142" s="27">
        <v>77</v>
      </c>
      <c r="CC142" s="27">
        <v>77</v>
      </c>
      <c r="CD142" s="27">
        <v>77</v>
      </c>
      <c r="CE142" s="27">
        <f t="shared" si="23"/>
        <v>77</v>
      </c>
      <c r="CF142" s="27" t="s">
        <v>443</v>
      </c>
      <c r="CG142" s="55">
        <v>77</v>
      </c>
      <c r="CH142" s="55">
        <v>77</v>
      </c>
      <c r="CI142" s="55">
        <v>77</v>
      </c>
      <c r="CJ142" s="27">
        <f t="shared" si="21"/>
        <v>77</v>
      </c>
      <c r="CK142" s="27" t="s">
        <v>443</v>
      </c>
      <c r="CL142" s="27">
        <v>18</v>
      </c>
      <c r="CM142" s="27" t="s">
        <v>443</v>
      </c>
      <c r="CN142" s="27" t="s">
        <v>444</v>
      </c>
      <c r="CO142" s="42" t="s">
        <v>443</v>
      </c>
      <c r="CP142" s="28"/>
      <c r="CQ142" s="29"/>
      <c r="CR142" s="29"/>
      <c r="CS142" s="29"/>
      <c r="CT142" s="29"/>
      <c r="CU142" s="29"/>
      <c r="CV142" s="29"/>
      <c r="EL142" s="46">
        <v>254044642</v>
      </c>
      <c r="EM142" s="46">
        <v>52908</v>
      </c>
      <c r="EN142" s="46"/>
      <c r="EO142" s="46"/>
      <c r="EP142" s="46"/>
      <c r="EQ142" s="46"/>
      <c r="ER142" s="46">
        <v>85762.270666666707</v>
      </c>
      <c r="ES142" s="46">
        <v>42.945553663829102</v>
      </c>
      <c r="ET142" s="46">
        <v>616.49</v>
      </c>
      <c r="EU142" s="46">
        <v>0.40274217184397698</v>
      </c>
      <c r="EV142" s="46">
        <v>85824.0566666667</v>
      </c>
      <c r="EW142" s="46">
        <v>42.976493072942702</v>
      </c>
      <c r="EX142" s="46">
        <v>628.80666666666696</v>
      </c>
      <c r="EY142" s="46">
        <v>0.39889072968370598</v>
      </c>
      <c r="EZ142" s="46">
        <v>65449.360999999997</v>
      </c>
      <c r="FA142" s="46">
        <v>32.773841261892798</v>
      </c>
      <c r="FB142" s="46">
        <v>629.14333333333298</v>
      </c>
      <c r="FC142" s="46">
        <v>0.443737702468888</v>
      </c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</row>
    <row r="143" spans="1:216" s="27" customFormat="1" ht="23.25" customHeight="1">
      <c r="A143" s="47" t="s">
        <v>224</v>
      </c>
      <c r="B143" s="47" t="s">
        <v>678</v>
      </c>
      <c r="C143" s="48"/>
      <c r="D143" s="27">
        <v>4</v>
      </c>
      <c r="E143" s="27">
        <v>4</v>
      </c>
      <c r="F143" s="48">
        <v>0</v>
      </c>
      <c r="G143" s="27">
        <v>4</v>
      </c>
      <c r="H143" s="27">
        <v>4</v>
      </c>
      <c r="I143" s="49" t="s">
        <v>442</v>
      </c>
      <c r="J143" s="47" t="s">
        <v>467</v>
      </c>
      <c r="K143" s="50" t="s">
        <v>18</v>
      </c>
      <c r="L143" s="51">
        <v>39598</v>
      </c>
      <c r="M143" s="52">
        <v>151</v>
      </c>
      <c r="N143" s="47"/>
      <c r="O143" s="47"/>
      <c r="P143" s="47" t="s">
        <v>462</v>
      </c>
      <c r="Q143" s="47" t="s">
        <v>457</v>
      </c>
      <c r="R143" s="47"/>
      <c r="S143" s="27">
        <v>30</v>
      </c>
      <c r="T143" s="27">
        <v>5</v>
      </c>
      <c r="U143" s="27">
        <v>2008</v>
      </c>
      <c r="W143" s="27" t="s">
        <v>451</v>
      </c>
      <c r="X143" s="53" t="s">
        <v>225</v>
      </c>
      <c r="Y143" s="54">
        <v>11</v>
      </c>
      <c r="Z143" s="27" t="s">
        <v>450</v>
      </c>
      <c r="AA143" s="28">
        <v>39611</v>
      </c>
      <c r="AB143" s="27">
        <v>164</v>
      </c>
      <c r="AC143" s="27" t="s">
        <v>443</v>
      </c>
      <c r="AD143" s="27">
        <v>4</v>
      </c>
      <c r="AE143" s="27">
        <v>4</v>
      </c>
      <c r="AF143" s="27">
        <v>4</v>
      </c>
      <c r="AG143" s="27" t="s">
        <v>449</v>
      </c>
      <c r="AI143" s="27" t="s">
        <v>443</v>
      </c>
      <c r="AJ143" s="27">
        <v>1</v>
      </c>
      <c r="AK143" s="27" t="s">
        <v>448</v>
      </c>
      <c r="AL143" s="49">
        <v>11</v>
      </c>
      <c r="AM143" s="27" t="s">
        <v>443</v>
      </c>
      <c r="AN143" s="27" t="s">
        <v>450</v>
      </c>
      <c r="AO143" s="28">
        <v>39660</v>
      </c>
      <c r="AQ143" s="27" t="s">
        <v>443</v>
      </c>
      <c r="AR143" s="27">
        <v>4</v>
      </c>
      <c r="AS143" s="27">
        <v>4</v>
      </c>
      <c r="AT143" s="27">
        <v>4</v>
      </c>
      <c r="AU143" s="27" t="s">
        <v>449</v>
      </c>
      <c r="AW143" s="27" t="s">
        <v>444</v>
      </c>
      <c r="BJ143" s="27" t="s">
        <v>444</v>
      </c>
      <c r="BW143" s="27">
        <f t="shared" ref="BW143:BW152" si="24">AF143+AT143+BG143</f>
        <v>8</v>
      </c>
      <c r="BX143" s="27">
        <v>120</v>
      </c>
      <c r="BY143" s="27">
        <v>120</v>
      </c>
      <c r="BZ143" s="27">
        <v>119.5</v>
      </c>
      <c r="CA143" s="27">
        <f t="shared" si="22"/>
        <v>119.83333333333333</v>
      </c>
      <c r="CB143" s="27">
        <v>78</v>
      </c>
      <c r="CC143" s="27">
        <v>78</v>
      </c>
      <c r="CD143" s="27">
        <v>78</v>
      </c>
      <c r="CE143" s="27">
        <f t="shared" si="23"/>
        <v>78</v>
      </c>
      <c r="CF143" s="27" t="s">
        <v>443</v>
      </c>
      <c r="CG143" s="55">
        <v>77</v>
      </c>
      <c r="CH143" s="55">
        <v>77</v>
      </c>
      <c r="CI143" s="55">
        <v>77</v>
      </c>
      <c r="CJ143" s="27">
        <f t="shared" si="21"/>
        <v>77</v>
      </c>
      <c r="CK143" s="27" t="s">
        <v>443</v>
      </c>
      <c r="CL143" s="27">
        <v>20.5</v>
      </c>
      <c r="CM143" s="27" t="s">
        <v>471</v>
      </c>
      <c r="CN143" s="27" t="s">
        <v>444</v>
      </c>
      <c r="CO143" s="42" t="s">
        <v>443</v>
      </c>
      <c r="CP143" s="28"/>
      <c r="CQ143" s="29"/>
      <c r="CR143" s="29"/>
      <c r="CS143" s="29"/>
      <c r="CT143" s="29"/>
      <c r="CU143" s="29"/>
      <c r="CV143" s="29"/>
      <c r="ED143" s="27">
        <v>17</v>
      </c>
      <c r="EI143" s="27" t="s">
        <v>625</v>
      </c>
      <c r="EJ143" s="27" t="s">
        <v>630</v>
      </c>
      <c r="EL143" s="46">
        <v>254044643</v>
      </c>
      <c r="EM143" s="46">
        <v>53008</v>
      </c>
      <c r="EN143" s="46">
        <v>0.371177283891725</v>
      </c>
      <c r="EO143" s="46">
        <v>56508.982333333297</v>
      </c>
      <c r="EP143" s="46">
        <v>28.296936571524</v>
      </c>
      <c r="EQ143" s="46">
        <v>615.77</v>
      </c>
      <c r="ER143" s="46" t="s">
        <v>669</v>
      </c>
      <c r="ES143" s="46">
        <v>97881.506999999998</v>
      </c>
      <c r="ET143" s="46">
        <v>49.014274912368499</v>
      </c>
      <c r="EU143" s="46">
        <v>626.14666666666699</v>
      </c>
      <c r="EV143" s="46">
        <v>91596.726333333296</v>
      </c>
      <c r="EW143" s="46">
        <v>45.867163912535503</v>
      </c>
      <c r="EX143" s="46">
        <v>577.79</v>
      </c>
      <c r="EY143" s="46">
        <v>0.38318802990469297</v>
      </c>
      <c r="EZ143" s="46">
        <v>0.462332883177758</v>
      </c>
      <c r="FA143" s="46">
        <v>52395.49</v>
      </c>
      <c r="FB143" s="46">
        <v>26.237100650976501</v>
      </c>
      <c r="FC143" s="46">
        <v>636.08666666666704</v>
      </c>
      <c r="FD143" s="46">
        <v>0.46520194818170302</v>
      </c>
      <c r="FE143" s="46">
        <v>254044643</v>
      </c>
      <c r="FF143" s="46">
        <v>62608</v>
      </c>
      <c r="FG143" s="46" t="s">
        <v>670</v>
      </c>
      <c r="FH143" s="46">
        <v>94115.566999999995</v>
      </c>
      <c r="FI143" s="46">
        <v>47.128476214321502</v>
      </c>
      <c r="FJ143" s="46">
        <v>620.07333333333304</v>
      </c>
      <c r="FK143" s="46">
        <v>0.34280665129287802</v>
      </c>
      <c r="FL143" s="46">
        <v>254044643</v>
      </c>
      <c r="FM143" s="46">
        <v>62608</v>
      </c>
      <c r="FN143" s="46" t="s">
        <v>669</v>
      </c>
      <c r="FO143" s="46">
        <v>84186.8183333333</v>
      </c>
      <c r="FP143" s="46">
        <v>42.156644132865999</v>
      </c>
      <c r="FQ143" s="46">
        <v>694.15</v>
      </c>
      <c r="FR143" s="46">
        <v>0.40301683125493099</v>
      </c>
      <c r="FS143" s="46">
        <v>254044643</v>
      </c>
      <c r="FT143" s="46">
        <v>62608</v>
      </c>
      <c r="FU143" s="46" t="s">
        <v>671</v>
      </c>
      <c r="FV143" s="46">
        <v>52352.6023333333</v>
      </c>
      <c r="FW143" s="46">
        <v>26.215624603572</v>
      </c>
      <c r="FX143" s="46">
        <v>646.14333333333298</v>
      </c>
      <c r="FY143" s="46">
        <v>0.46605530845523602</v>
      </c>
      <c r="FZ143" s="46">
        <v>254044643</v>
      </c>
      <c r="GA143" s="46">
        <v>62608</v>
      </c>
      <c r="GB143" s="46" t="s">
        <v>672</v>
      </c>
      <c r="GC143" s="46">
        <v>55333.990666666701</v>
      </c>
      <c r="GD143" s="46">
        <v>27.7085581705892</v>
      </c>
      <c r="GE143" s="46">
        <v>650.77666666666698</v>
      </c>
      <c r="GF143" s="46">
        <v>0.45309347266836703</v>
      </c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  <c r="HG143" s="46"/>
      <c r="HH143" s="46"/>
    </row>
    <row r="144" spans="1:216" s="27" customFormat="1" ht="23.25" customHeight="1">
      <c r="A144" s="47" t="s">
        <v>225</v>
      </c>
      <c r="B144" s="47" t="s">
        <v>678</v>
      </c>
      <c r="C144" s="48">
        <v>0</v>
      </c>
      <c r="D144" s="27">
        <v>4</v>
      </c>
      <c r="E144" s="27">
        <v>4</v>
      </c>
      <c r="F144" s="48">
        <v>0</v>
      </c>
      <c r="G144" s="27">
        <v>4</v>
      </c>
      <c r="H144" s="27">
        <v>4</v>
      </c>
      <c r="I144" s="49" t="s">
        <v>458</v>
      </c>
      <c r="J144" s="47" t="s">
        <v>492</v>
      </c>
      <c r="K144" s="50" t="s">
        <v>18</v>
      </c>
      <c r="L144" s="51">
        <v>39598</v>
      </c>
      <c r="M144" s="52">
        <v>151</v>
      </c>
      <c r="N144" s="47" t="s">
        <v>478</v>
      </c>
      <c r="O144" s="47"/>
      <c r="P144" s="47" t="s">
        <v>457</v>
      </c>
      <c r="Q144" s="47" t="s">
        <v>452</v>
      </c>
      <c r="R144" s="47"/>
      <c r="S144" s="27">
        <v>30</v>
      </c>
      <c r="T144" s="27">
        <v>5</v>
      </c>
      <c r="U144" s="27">
        <v>2008</v>
      </c>
      <c r="W144" s="27" t="s">
        <v>451</v>
      </c>
      <c r="X144" s="53" t="s">
        <v>224</v>
      </c>
      <c r="Y144" s="54">
        <v>11</v>
      </c>
      <c r="Z144" s="27" t="s">
        <v>450</v>
      </c>
      <c r="AA144" s="28">
        <v>39611</v>
      </c>
      <c r="AB144" s="27">
        <v>164</v>
      </c>
      <c r="AC144" s="27" t="s">
        <v>443</v>
      </c>
      <c r="AD144" s="27">
        <v>4</v>
      </c>
      <c r="AE144" s="27">
        <v>4</v>
      </c>
      <c r="AF144" s="27">
        <v>4</v>
      </c>
      <c r="AG144" s="27" t="s">
        <v>449</v>
      </c>
      <c r="AI144" s="27" t="s">
        <v>443</v>
      </c>
      <c r="AJ144" s="27">
        <v>1</v>
      </c>
      <c r="AK144" s="27" t="s">
        <v>448</v>
      </c>
      <c r="AL144" s="49">
        <v>11</v>
      </c>
      <c r="AM144" s="27" t="s">
        <v>443</v>
      </c>
      <c r="AN144" s="27" t="s">
        <v>450</v>
      </c>
      <c r="AO144" s="28">
        <v>39660</v>
      </c>
      <c r="AQ144" s="27" t="s">
        <v>443</v>
      </c>
      <c r="AR144" s="27">
        <v>4</v>
      </c>
      <c r="AS144" s="27">
        <v>4</v>
      </c>
      <c r="AT144" s="27">
        <v>4</v>
      </c>
      <c r="AU144" s="27" t="s">
        <v>449</v>
      </c>
      <c r="AW144" s="27" t="s">
        <v>444</v>
      </c>
      <c r="BJ144" s="27" t="s">
        <v>444</v>
      </c>
      <c r="BW144" s="27">
        <f t="shared" si="24"/>
        <v>8</v>
      </c>
      <c r="BX144" s="27">
        <v>120</v>
      </c>
      <c r="BY144" s="27">
        <v>120</v>
      </c>
      <c r="BZ144" s="27">
        <v>120</v>
      </c>
      <c r="CA144" s="27">
        <f t="shared" si="22"/>
        <v>120</v>
      </c>
      <c r="CB144" s="27">
        <v>94.5</v>
      </c>
      <c r="CC144" s="27">
        <v>94.5</v>
      </c>
      <c r="CD144" s="27">
        <v>94.5</v>
      </c>
      <c r="CE144" s="27">
        <f t="shared" si="23"/>
        <v>94.5</v>
      </c>
      <c r="CF144" s="27" t="s">
        <v>443</v>
      </c>
      <c r="CG144" s="55">
        <v>95</v>
      </c>
      <c r="CH144" s="55">
        <v>95</v>
      </c>
      <c r="CI144" s="55">
        <v>95</v>
      </c>
      <c r="CJ144" s="27">
        <f t="shared" si="21"/>
        <v>95</v>
      </c>
      <c r="CK144" s="27" t="s">
        <v>443</v>
      </c>
      <c r="CL144" s="27">
        <v>17</v>
      </c>
      <c r="CM144" s="27" t="s">
        <v>515</v>
      </c>
      <c r="CN144" s="27" t="s">
        <v>444</v>
      </c>
      <c r="CO144" s="42" t="s">
        <v>443</v>
      </c>
      <c r="CP144" s="28"/>
      <c r="CQ144" s="29"/>
      <c r="CR144" s="29"/>
      <c r="CS144" s="29"/>
      <c r="CT144" s="29"/>
      <c r="CU144" s="29"/>
      <c r="CV144" s="29"/>
      <c r="ED144" s="27">
        <v>17.5</v>
      </c>
      <c r="EE144" s="27">
        <v>18</v>
      </c>
      <c r="EI144" s="27" t="s">
        <v>625</v>
      </c>
      <c r="EJ144" s="27" t="s">
        <v>630</v>
      </c>
      <c r="EL144" s="46">
        <v>254044644</v>
      </c>
      <c r="EM144" s="46">
        <v>62508</v>
      </c>
      <c r="EN144" s="46">
        <v>25255.8616666667</v>
      </c>
      <c r="EO144" s="46">
        <v>12.646901185111</v>
      </c>
      <c r="EP144" s="46">
        <v>658.41</v>
      </c>
      <c r="EQ144" s="46">
        <v>0.56130779698938604</v>
      </c>
      <c r="ER144" s="46">
        <v>71762.419666666698</v>
      </c>
      <c r="ES144" s="46">
        <v>35.935112502086497</v>
      </c>
      <c r="ET144" s="46">
        <v>609.76333333333298</v>
      </c>
      <c r="EU144" s="46">
        <v>0.43836410864742897</v>
      </c>
      <c r="EV144" s="46">
        <v>85493.962</v>
      </c>
      <c r="EW144" s="46">
        <v>42.811197796694998</v>
      </c>
      <c r="EX144" s="46">
        <v>629.46333333333303</v>
      </c>
      <c r="EY144" s="46">
        <v>0.40675966922943502</v>
      </c>
      <c r="EZ144" s="46">
        <v>50863.025333333302</v>
      </c>
      <c r="FA144" s="46">
        <v>25.4697172425305</v>
      </c>
      <c r="FB144" s="46">
        <v>623.48</v>
      </c>
      <c r="FC144" s="46">
        <v>0.48445546579138399</v>
      </c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</row>
    <row r="145" spans="1:216" s="27" customFormat="1" ht="23.25" customHeight="1">
      <c r="A145" s="47" t="s">
        <v>226</v>
      </c>
      <c r="B145" s="47"/>
      <c r="C145" s="48"/>
      <c r="D145" s="27">
        <v>4</v>
      </c>
      <c r="E145" s="27">
        <v>4</v>
      </c>
      <c r="F145" s="48"/>
      <c r="I145" s="49" t="s">
        <v>458</v>
      </c>
      <c r="J145" s="47" t="s">
        <v>492</v>
      </c>
      <c r="K145" s="50" t="s">
        <v>18</v>
      </c>
      <c r="L145" s="51">
        <v>39598</v>
      </c>
      <c r="M145" s="52">
        <v>151</v>
      </c>
      <c r="N145" s="47"/>
      <c r="O145" s="47"/>
      <c r="P145" s="47" t="s">
        <v>457</v>
      </c>
      <c r="Q145" s="47"/>
      <c r="R145" s="47"/>
      <c r="S145" s="27">
        <v>30</v>
      </c>
      <c r="T145" s="27">
        <v>5</v>
      </c>
      <c r="U145" s="27">
        <v>2008</v>
      </c>
      <c r="W145" s="27" t="s">
        <v>451</v>
      </c>
      <c r="X145" s="53" t="s">
        <v>232</v>
      </c>
      <c r="Y145" s="54">
        <v>2</v>
      </c>
      <c r="Z145" s="27" t="s">
        <v>450</v>
      </c>
      <c r="AA145" s="28">
        <v>39647</v>
      </c>
      <c r="AB145" s="27">
        <v>200</v>
      </c>
      <c r="AC145" s="27" t="s">
        <v>443</v>
      </c>
      <c r="AD145" s="27">
        <v>4</v>
      </c>
      <c r="AE145" s="27">
        <v>4</v>
      </c>
      <c r="AF145" s="27">
        <v>4</v>
      </c>
      <c r="AG145" s="27" t="s">
        <v>449</v>
      </c>
      <c r="AI145" s="27" t="s">
        <v>444</v>
      </c>
      <c r="AL145" s="49"/>
      <c r="AW145" s="27" t="s">
        <v>444</v>
      </c>
      <c r="BJ145" s="27" t="s">
        <v>444</v>
      </c>
      <c r="BW145" s="27">
        <f t="shared" si="24"/>
        <v>4</v>
      </c>
      <c r="BX145" s="27">
        <v>119</v>
      </c>
      <c r="BY145" s="27">
        <v>119.5</v>
      </c>
      <c r="BZ145" s="27">
        <v>119.5</v>
      </c>
      <c r="CA145" s="27">
        <f t="shared" si="22"/>
        <v>119.33333333333333</v>
      </c>
      <c r="CB145" s="27">
        <v>93</v>
      </c>
      <c r="CC145" s="27">
        <v>93</v>
      </c>
      <c r="CD145" s="27">
        <v>93</v>
      </c>
      <c r="CE145" s="27">
        <f t="shared" si="23"/>
        <v>93</v>
      </c>
      <c r="CF145" s="27" t="s">
        <v>443</v>
      </c>
      <c r="CG145" s="55">
        <v>91</v>
      </c>
      <c r="CH145" s="55">
        <v>91</v>
      </c>
      <c r="CI145" s="55">
        <v>91</v>
      </c>
      <c r="CJ145" s="27">
        <f t="shared" si="21"/>
        <v>91</v>
      </c>
      <c r="CK145" s="27" t="s">
        <v>455</v>
      </c>
      <c r="CL145" s="27">
        <v>16.5</v>
      </c>
      <c r="CM145" s="27" t="s">
        <v>443</v>
      </c>
      <c r="CN145" s="27" t="s">
        <v>444</v>
      </c>
      <c r="CO145" s="42" t="s">
        <v>443</v>
      </c>
      <c r="CP145" s="28"/>
      <c r="CQ145" s="29"/>
      <c r="CR145" s="29"/>
      <c r="CS145" s="29"/>
      <c r="CT145" s="29"/>
      <c r="CU145" s="29"/>
      <c r="CV145" s="29"/>
      <c r="ED145" s="27">
        <v>15.5</v>
      </c>
      <c r="EI145" s="27" t="s">
        <v>733</v>
      </c>
      <c r="EL145" s="46">
        <v>254044645</v>
      </c>
      <c r="EM145" s="46">
        <v>53008</v>
      </c>
      <c r="EN145" s="46">
        <v>44502.155333333299</v>
      </c>
      <c r="EO145" s="46">
        <v>22.284504423301598</v>
      </c>
      <c r="EP145" s="46">
        <v>595.80666666666696</v>
      </c>
      <c r="EQ145" s="46">
        <v>0.46115426435407703</v>
      </c>
      <c r="ER145" s="46">
        <v>79253.694333333304</v>
      </c>
      <c r="ES145" s="46">
        <v>39.686376731764298</v>
      </c>
      <c r="ET145" s="46">
        <v>567.07333333333304</v>
      </c>
      <c r="EU145" s="46">
        <v>0.42877610458245802</v>
      </c>
      <c r="EV145" s="46">
        <v>58930.960666666702</v>
      </c>
      <c r="EW145" s="46">
        <v>29.509744950759501</v>
      </c>
      <c r="EX145" s="46">
        <v>582.42666666666696</v>
      </c>
      <c r="EY145" s="46">
        <v>0.42012145426554098</v>
      </c>
      <c r="EZ145" s="46">
        <v>62151.831333333299</v>
      </c>
      <c r="FA145" s="46">
        <v>31.122599566015701</v>
      </c>
      <c r="FB145" s="46">
        <v>568.72666666666703</v>
      </c>
      <c r="FC145" s="46">
        <v>0.41813790015889502</v>
      </c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</row>
    <row r="146" spans="1:216" s="27" customFormat="1" ht="23.25" customHeight="1">
      <c r="A146" s="47" t="s">
        <v>227</v>
      </c>
      <c r="B146" s="47" t="s">
        <v>678</v>
      </c>
      <c r="C146" s="48">
        <v>0</v>
      </c>
      <c r="D146" s="27">
        <v>6</v>
      </c>
      <c r="E146" s="27">
        <v>6</v>
      </c>
      <c r="F146" s="48">
        <v>0</v>
      </c>
      <c r="G146" s="27">
        <v>5</v>
      </c>
      <c r="H146" s="27">
        <v>4</v>
      </c>
      <c r="I146" s="49" t="s">
        <v>458</v>
      </c>
      <c r="J146" s="47" t="s">
        <v>491</v>
      </c>
      <c r="K146" s="50" t="s">
        <v>18</v>
      </c>
      <c r="L146" s="51">
        <v>39598</v>
      </c>
      <c r="M146" s="52">
        <v>151</v>
      </c>
      <c r="N146" s="47"/>
      <c r="O146" s="47"/>
      <c r="P146" s="47" t="s">
        <v>454</v>
      </c>
      <c r="Q146" s="47" t="s">
        <v>452</v>
      </c>
      <c r="R146" s="47"/>
      <c r="S146" s="27">
        <v>30</v>
      </c>
      <c r="T146" s="27">
        <v>5</v>
      </c>
      <c r="U146" s="27">
        <v>2008</v>
      </c>
      <c r="W146" s="27" t="s">
        <v>451</v>
      </c>
      <c r="X146" s="53" t="s">
        <v>17</v>
      </c>
      <c r="Y146" s="54">
        <v>6</v>
      </c>
      <c r="Z146" s="27" t="s">
        <v>450</v>
      </c>
      <c r="AA146" s="28">
        <v>39588</v>
      </c>
      <c r="AB146" s="27">
        <v>141</v>
      </c>
      <c r="AC146" s="27" t="s">
        <v>443</v>
      </c>
      <c r="AD146" s="27">
        <v>6</v>
      </c>
      <c r="AE146" s="27">
        <v>6</v>
      </c>
      <c r="AF146" s="27">
        <v>6</v>
      </c>
      <c r="AG146" s="27" t="s">
        <v>449</v>
      </c>
      <c r="AI146" s="27" t="s">
        <v>443</v>
      </c>
      <c r="AJ146" s="27">
        <v>1</v>
      </c>
      <c r="AK146" s="27" t="s">
        <v>448</v>
      </c>
      <c r="AL146" s="49">
        <v>6</v>
      </c>
      <c r="AM146" s="27" t="s">
        <v>443</v>
      </c>
      <c r="AN146" s="27" t="s">
        <v>450</v>
      </c>
      <c r="AO146" s="28">
        <v>39637</v>
      </c>
      <c r="AQ146" s="27" t="s">
        <v>443</v>
      </c>
      <c r="AR146" s="27">
        <v>5</v>
      </c>
      <c r="AS146" s="27">
        <v>4</v>
      </c>
      <c r="AT146" s="27">
        <v>4</v>
      </c>
      <c r="AU146" s="27" t="s">
        <v>449</v>
      </c>
      <c r="AW146" s="27" t="s">
        <v>444</v>
      </c>
      <c r="BJ146" s="27" t="s">
        <v>444</v>
      </c>
      <c r="BW146" s="27">
        <f t="shared" si="24"/>
        <v>10</v>
      </c>
      <c r="BX146" s="27">
        <v>123</v>
      </c>
      <c r="BY146" s="27">
        <v>123</v>
      </c>
      <c r="BZ146" s="27">
        <v>123</v>
      </c>
      <c r="CA146" s="27">
        <f t="shared" si="22"/>
        <v>123</v>
      </c>
      <c r="CB146" s="27">
        <v>99.5</v>
      </c>
      <c r="CC146" s="27">
        <v>99.5</v>
      </c>
      <c r="CD146" s="27">
        <v>99.5</v>
      </c>
      <c r="CE146" s="27">
        <f t="shared" si="23"/>
        <v>99.5</v>
      </c>
      <c r="CF146" s="27" t="s">
        <v>443</v>
      </c>
      <c r="CG146" s="55">
        <v>99.5</v>
      </c>
      <c r="CH146" s="55">
        <v>99.5</v>
      </c>
      <c r="CI146" s="55">
        <v>99.5</v>
      </c>
      <c r="CJ146" s="27">
        <f t="shared" si="21"/>
        <v>99.5</v>
      </c>
      <c r="CK146" s="27" t="s">
        <v>443</v>
      </c>
      <c r="CL146" s="27">
        <v>17.5</v>
      </c>
      <c r="CM146" s="27" t="s">
        <v>471</v>
      </c>
      <c r="CN146" s="27" t="s">
        <v>444</v>
      </c>
      <c r="CO146" s="42" t="s">
        <v>443</v>
      </c>
      <c r="CP146" s="28"/>
      <c r="CQ146" s="29"/>
      <c r="CR146" s="29"/>
      <c r="CS146" s="29"/>
      <c r="CT146" s="29"/>
      <c r="CU146" s="29"/>
      <c r="CV146" s="29"/>
      <c r="ED146" s="27">
        <v>18</v>
      </c>
      <c r="EE146" s="27">
        <v>17.5</v>
      </c>
      <c r="EL146" s="46">
        <v>254044646</v>
      </c>
      <c r="EM146" s="46">
        <v>53008</v>
      </c>
      <c r="EN146" s="46">
        <v>27487.748</v>
      </c>
      <c r="EO146" s="46">
        <v>13.7645207811718</v>
      </c>
      <c r="EP146" s="46">
        <v>663.136666666667</v>
      </c>
      <c r="EQ146" s="46">
        <v>0.54983735552669499</v>
      </c>
      <c r="ER146" s="46">
        <v>40828.816666666702</v>
      </c>
      <c r="ES146" s="46">
        <v>20.4450759472542</v>
      </c>
      <c r="ET146" s="46">
        <v>664.11666666666702</v>
      </c>
      <c r="EU146" s="46">
        <v>0.50757915971905598</v>
      </c>
      <c r="EV146" s="46">
        <v>37037.156333333303</v>
      </c>
      <c r="EW146" s="46">
        <v>18.5463977633116</v>
      </c>
      <c r="EX146" s="46">
        <v>643.08666666666704</v>
      </c>
      <c r="EY146" s="46">
        <v>0.49073674953629398</v>
      </c>
      <c r="EZ146" s="46">
        <v>37571.859333333297</v>
      </c>
      <c r="FA146" s="46">
        <v>18.8141508930062</v>
      </c>
      <c r="FB146" s="46">
        <v>645.50333333333299</v>
      </c>
      <c r="FC146" s="46">
        <v>0.53329930970178996</v>
      </c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</row>
    <row r="147" spans="1:216" s="27" customFormat="1" ht="23.25" customHeight="1">
      <c r="A147" s="47" t="s">
        <v>228</v>
      </c>
      <c r="B147" s="47"/>
      <c r="C147" s="48"/>
      <c r="D147" s="27">
        <v>5</v>
      </c>
      <c r="E147" s="27">
        <v>2</v>
      </c>
      <c r="F147" s="48"/>
      <c r="G147" s="27" t="s">
        <v>513</v>
      </c>
      <c r="H147" s="27">
        <v>3</v>
      </c>
      <c r="I147" s="49" t="s">
        <v>442</v>
      </c>
      <c r="J147" s="47" t="s">
        <v>491</v>
      </c>
      <c r="K147" s="50" t="s">
        <v>18</v>
      </c>
      <c r="L147" s="51">
        <v>39598</v>
      </c>
      <c r="M147" s="52">
        <v>151</v>
      </c>
      <c r="N147" s="47"/>
      <c r="O147" s="47"/>
      <c r="P147" s="47" t="s">
        <v>462</v>
      </c>
      <c r="Q147" s="47" t="s">
        <v>452</v>
      </c>
      <c r="R147" s="47"/>
      <c r="S147" s="27">
        <v>30</v>
      </c>
      <c r="T147" s="27">
        <v>5</v>
      </c>
      <c r="U147" s="27">
        <v>2008</v>
      </c>
      <c r="W147" s="27" t="s">
        <v>451</v>
      </c>
      <c r="X147" s="53" t="s">
        <v>20</v>
      </c>
      <c r="Y147" s="54">
        <v>15</v>
      </c>
      <c r="Z147" s="27" t="s">
        <v>450</v>
      </c>
      <c r="AA147" s="28">
        <v>39593</v>
      </c>
      <c r="AB147" s="27">
        <v>146</v>
      </c>
      <c r="AC147" s="27" t="s">
        <v>443</v>
      </c>
      <c r="AD147" s="27">
        <v>5</v>
      </c>
      <c r="AE147" s="27">
        <v>2</v>
      </c>
      <c r="AF147" s="27">
        <v>2</v>
      </c>
      <c r="AG147" s="27" t="s">
        <v>449</v>
      </c>
      <c r="AI147" s="27" t="s">
        <v>443</v>
      </c>
      <c r="AJ147" s="27">
        <v>1</v>
      </c>
      <c r="AK147" s="27" t="s">
        <v>448</v>
      </c>
      <c r="AL147" s="49">
        <v>24</v>
      </c>
      <c r="AM147" s="27" t="s">
        <v>444</v>
      </c>
      <c r="AN147" s="27" t="s">
        <v>445</v>
      </c>
      <c r="AO147" s="28">
        <v>39640</v>
      </c>
      <c r="AQ147" s="27" t="s">
        <v>444</v>
      </c>
      <c r="AR147" s="27" t="s">
        <v>513</v>
      </c>
      <c r="AS147" s="27">
        <v>3</v>
      </c>
      <c r="AT147" s="27">
        <v>3</v>
      </c>
      <c r="AU147" s="27" t="s">
        <v>449</v>
      </c>
      <c r="AW147" s="27" t="s">
        <v>444</v>
      </c>
      <c r="BJ147" s="27" t="s">
        <v>444</v>
      </c>
      <c r="BW147" s="27">
        <f t="shared" si="24"/>
        <v>5</v>
      </c>
      <c r="BX147" s="27">
        <v>118</v>
      </c>
      <c r="BY147" s="27">
        <v>118</v>
      </c>
      <c r="BZ147" s="27">
        <v>118</v>
      </c>
      <c r="CA147" s="27">
        <f t="shared" si="22"/>
        <v>118</v>
      </c>
      <c r="CB147" s="27">
        <v>77</v>
      </c>
      <c r="CC147" s="27">
        <v>77</v>
      </c>
      <c r="CD147" s="27">
        <v>77</v>
      </c>
      <c r="CE147" s="27">
        <f t="shared" si="23"/>
        <v>77</v>
      </c>
      <c r="CF147" s="27" t="s">
        <v>443</v>
      </c>
      <c r="CG147" s="55">
        <v>78</v>
      </c>
      <c r="CH147" s="55">
        <v>78</v>
      </c>
      <c r="CI147" s="55">
        <v>78</v>
      </c>
      <c r="CJ147" s="27">
        <f t="shared" si="21"/>
        <v>78</v>
      </c>
      <c r="CK147" s="27" t="s">
        <v>443</v>
      </c>
      <c r="CL147" s="27">
        <v>18</v>
      </c>
      <c r="CM147" s="27" t="s">
        <v>471</v>
      </c>
      <c r="CN147" s="27" t="s">
        <v>444</v>
      </c>
      <c r="CO147" s="42" t="s">
        <v>443</v>
      </c>
      <c r="CP147" s="28"/>
      <c r="CQ147" s="29"/>
      <c r="CR147" s="29"/>
      <c r="CS147" s="29"/>
      <c r="CT147" s="29"/>
      <c r="CU147" s="29"/>
      <c r="CV147" s="29"/>
      <c r="ED147" s="27">
        <v>16.5</v>
      </c>
      <c r="EI147" s="27" t="s">
        <v>626</v>
      </c>
      <c r="EJ147" s="27" t="s">
        <v>726</v>
      </c>
      <c r="EL147" s="46">
        <v>254044647</v>
      </c>
      <c r="EM147" s="46">
        <v>53008</v>
      </c>
      <c r="EN147" s="46">
        <v>0.38120852068955602</v>
      </c>
      <c r="EO147" s="46">
        <v>46389.305999999997</v>
      </c>
      <c r="EP147" s="46">
        <v>23.229497245868799</v>
      </c>
      <c r="EQ147" s="46">
        <v>642.76333333333298</v>
      </c>
      <c r="ER147" s="46" t="s">
        <v>669</v>
      </c>
      <c r="ES147" s="46">
        <v>96711.914333333305</v>
      </c>
      <c r="ET147" s="46">
        <v>48.428600066766798</v>
      </c>
      <c r="EU147" s="46">
        <v>641.45333333333303</v>
      </c>
      <c r="EV147" s="46">
        <v>90595.797333333307</v>
      </c>
      <c r="EW147" s="46">
        <v>45.365947588048698</v>
      </c>
      <c r="EX147" s="46">
        <v>591.47666666666703</v>
      </c>
      <c r="EY147" s="46">
        <v>0.38874438898959801</v>
      </c>
      <c r="EZ147" s="46">
        <v>0.52277722391766002</v>
      </c>
      <c r="FA147" s="46">
        <v>57388.936000000002</v>
      </c>
      <c r="FB147" s="46">
        <v>28.7375743615423</v>
      </c>
      <c r="FC147" s="46">
        <v>602.76</v>
      </c>
      <c r="FD147" s="46">
        <v>0.43142780503265299</v>
      </c>
      <c r="FE147" s="46">
        <v>254044647</v>
      </c>
      <c r="FF147" s="46">
        <v>62608</v>
      </c>
      <c r="FG147" s="46" t="s">
        <v>670</v>
      </c>
      <c r="FH147" s="46">
        <v>77503.618666666705</v>
      </c>
      <c r="FI147" s="46">
        <v>38.810024369888197</v>
      </c>
      <c r="FJ147" s="46">
        <v>589.47666666666703</v>
      </c>
      <c r="FK147" s="46">
        <v>0.41491664192671002</v>
      </c>
      <c r="FL147" s="46">
        <v>254044647</v>
      </c>
      <c r="FM147" s="46">
        <v>62608</v>
      </c>
      <c r="FN147" s="46" t="s">
        <v>669</v>
      </c>
      <c r="FO147" s="46">
        <v>77934.304999999993</v>
      </c>
      <c r="FP147" s="46">
        <v>39.025691036554797</v>
      </c>
      <c r="FQ147" s="46">
        <v>595.75</v>
      </c>
      <c r="FR147" s="46">
        <v>0.40482238979193502</v>
      </c>
      <c r="FS147" s="46">
        <v>254044653</v>
      </c>
      <c r="FT147" s="46">
        <v>53008</v>
      </c>
      <c r="FU147" s="46" t="s">
        <v>671</v>
      </c>
      <c r="FV147" s="46">
        <v>31138.706999999999</v>
      </c>
      <c r="FW147" s="46">
        <v>15.592742613920899</v>
      </c>
      <c r="FX147" s="46">
        <v>631.41</v>
      </c>
      <c r="FY147" s="46">
        <v>0.52169069845087301</v>
      </c>
      <c r="FZ147" s="46">
        <v>254044647</v>
      </c>
      <c r="GA147" s="46">
        <v>62608</v>
      </c>
      <c r="GB147" s="46" t="s">
        <v>672</v>
      </c>
      <c r="GC147" s="46">
        <v>76278.435333333298</v>
      </c>
      <c r="GD147" s="46">
        <v>38.196512435319598</v>
      </c>
      <c r="GE147" s="46">
        <v>617.09666666666703</v>
      </c>
      <c r="GF147" s="46">
        <v>0.41832434327768098</v>
      </c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  <c r="HG147" s="46"/>
      <c r="HH147" s="46"/>
    </row>
    <row r="148" spans="1:216" s="27" customFormat="1" ht="23.25" customHeight="1">
      <c r="A148" s="47" t="s">
        <v>229</v>
      </c>
      <c r="B148" s="47"/>
      <c r="C148" s="48"/>
      <c r="D148" s="27">
        <v>4</v>
      </c>
      <c r="E148" s="27">
        <v>4</v>
      </c>
      <c r="F148" s="48"/>
      <c r="I148" s="49" t="s">
        <v>442</v>
      </c>
      <c r="J148" s="47" t="s">
        <v>459</v>
      </c>
      <c r="K148" s="50" t="s">
        <v>18</v>
      </c>
      <c r="L148" s="51">
        <v>39598</v>
      </c>
      <c r="M148" s="52">
        <v>151</v>
      </c>
      <c r="N148" s="47"/>
      <c r="O148" s="47"/>
      <c r="P148" s="47" t="s">
        <v>462</v>
      </c>
      <c r="Q148" s="47"/>
      <c r="R148" s="47"/>
      <c r="S148" s="27">
        <v>30</v>
      </c>
      <c r="T148" s="27">
        <v>5</v>
      </c>
      <c r="U148" s="27">
        <v>2008</v>
      </c>
      <c r="W148" s="27" t="s">
        <v>451</v>
      </c>
      <c r="X148" s="53" t="s">
        <v>383</v>
      </c>
      <c r="Y148" s="54">
        <v>23</v>
      </c>
      <c r="Z148" s="27" t="s">
        <v>445</v>
      </c>
      <c r="AA148" s="28">
        <v>39644</v>
      </c>
      <c r="AB148" s="27">
        <v>197</v>
      </c>
      <c r="AC148" s="27" t="s">
        <v>443</v>
      </c>
      <c r="AD148" s="27">
        <v>4</v>
      </c>
      <c r="AE148" s="27">
        <v>4</v>
      </c>
      <c r="AF148" s="27">
        <v>4</v>
      </c>
      <c r="AG148" s="27" t="s">
        <v>449</v>
      </c>
      <c r="AI148" s="27" t="s">
        <v>444</v>
      </c>
      <c r="AL148" s="49"/>
      <c r="AW148" s="27" t="s">
        <v>444</v>
      </c>
      <c r="BJ148" s="27" t="s">
        <v>444</v>
      </c>
      <c r="BW148" s="27">
        <f t="shared" si="24"/>
        <v>4</v>
      </c>
      <c r="BX148" s="27">
        <v>116</v>
      </c>
      <c r="BY148" s="27">
        <v>116.5</v>
      </c>
      <c r="BZ148" s="27">
        <v>116.5</v>
      </c>
      <c r="CA148" s="27">
        <f t="shared" si="22"/>
        <v>116.33333333333333</v>
      </c>
      <c r="CB148" s="27">
        <v>78</v>
      </c>
      <c r="CC148" s="27">
        <v>78</v>
      </c>
      <c r="CD148" s="27">
        <v>78</v>
      </c>
      <c r="CE148" s="27">
        <f t="shared" si="23"/>
        <v>78</v>
      </c>
      <c r="CF148" s="27" t="s">
        <v>443</v>
      </c>
      <c r="CG148" s="55">
        <v>78</v>
      </c>
      <c r="CH148" s="55">
        <v>78.5</v>
      </c>
      <c r="CI148" s="55">
        <v>78.5</v>
      </c>
      <c r="CJ148" s="27">
        <f t="shared" si="21"/>
        <v>78.333333333333329</v>
      </c>
      <c r="CK148" s="27" t="s">
        <v>443</v>
      </c>
      <c r="CL148" s="27">
        <v>16</v>
      </c>
      <c r="CM148" s="27" t="s">
        <v>443</v>
      </c>
      <c r="CN148" s="27" t="s">
        <v>444</v>
      </c>
      <c r="CO148" s="42" t="s">
        <v>443</v>
      </c>
      <c r="CP148" s="28"/>
      <c r="CQ148" s="29"/>
      <c r="CR148" s="29"/>
      <c r="CS148" s="29"/>
      <c r="CT148" s="29"/>
      <c r="CU148" s="29"/>
      <c r="CV148" s="29"/>
      <c r="EI148" s="27" t="s">
        <v>629</v>
      </c>
      <c r="EL148" s="46">
        <v>254044648</v>
      </c>
      <c r="EM148" s="46">
        <v>53008</v>
      </c>
      <c r="EN148" s="46">
        <v>31781.869666666698</v>
      </c>
      <c r="EO148" s="46">
        <v>15.9148070438992</v>
      </c>
      <c r="EP148" s="46">
        <v>675.10666666666702</v>
      </c>
      <c r="EQ148" s="46">
        <v>0.58581795209500698</v>
      </c>
      <c r="ER148" s="46">
        <v>74643.142666666696</v>
      </c>
      <c r="ES148" s="46">
        <v>37.377637790018397</v>
      </c>
      <c r="ET148" s="46">
        <v>647.07666666666705</v>
      </c>
      <c r="EU148" s="46">
        <v>0.41418240086423302</v>
      </c>
      <c r="EV148" s="46">
        <v>62990.593000000001</v>
      </c>
      <c r="EW148" s="46">
        <v>31.5426104156234</v>
      </c>
      <c r="EX148" s="46">
        <v>563.36666666666702</v>
      </c>
      <c r="EY148" s="46">
        <v>0.432173310355355</v>
      </c>
      <c r="EZ148" s="46">
        <v>37870.527333333303</v>
      </c>
      <c r="FA148" s="46">
        <v>18.9637092305124</v>
      </c>
      <c r="FB148" s="46">
        <v>665.09666666666703</v>
      </c>
      <c r="FC148" s="46">
        <v>0.51666570506910303</v>
      </c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</row>
    <row r="149" spans="1:216" s="27" customFormat="1" ht="23.25" customHeight="1">
      <c r="A149" s="47" t="s">
        <v>230</v>
      </c>
      <c r="B149" s="47" t="s">
        <v>677</v>
      </c>
      <c r="C149" s="48">
        <v>0</v>
      </c>
      <c r="D149" s="27">
        <v>5</v>
      </c>
      <c r="E149" s="27">
        <v>5</v>
      </c>
      <c r="F149" s="48">
        <v>2</v>
      </c>
      <c r="G149" s="27">
        <v>5</v>
      </c>
      <c r="H149" s="27">
        <v>5</v>
      </c>
      <c r="I149" s="49" t="s">
        <v>458</v>
      </c>
      <c r="J149" s="47" t="s">
        <v>492</v>
      </c>
      <c r="K149" s="50" t="s">
        <v>18</v>
      </c>
      <c r="L149" s="51">
        <v>39598</v>
      </c>
      <c r="M149" s="52">
        <v>151</v>
      </c>
      <c r="N149" s="47"/>
      <c r="O149" s="47"/>
      <c r="P149" s="47" t="s">
        <v>457</v>
      </c>
      <c r="Q149" s="47" t="s">
        <v>462</v>
      </c>
      <c r="R149" s="47"/>
      <c r="S149" s="27">
        <v>30</v>
      </c>
      <c r="T149" s="27">
        <v>5</v>
      </c>
      <c r="U149" s="27">
        <v>2008</v>
      </c>
      <c r="W149" s="27" t="s">
        <v>451</v>
      </c>
      <c r="X149" s="53" t="s">
        <v>231</v>
      </c>
      <c r="Y149" s="54">
        <v>13</v>
      </c>
      <c r="Z149" s="27" t="s">
        <v>450</v>
      </c>
      <c r="AA149" s="28">
        <v>39589</v>
      </c>
      <c r="AB149" s="27">
        <v>142</v>
      </c>
      <c r="AC149" s="27" t="s">
        <v>443</v>
      </c>
      <c r="AD149" s="27">
        <v>5</v>
      </c>
      <c r="AE149" s="27">
        <v>5</v>
      </c>
      <c r="AF149" s="27">
        <v>5</v>
      </c>
      <c r="AG149" s="27" t="s">
        <v>449</v>
      </c>
      <c r="AI149" s="27" t="s">
        <v>443</v>
      </c>
      <c r="AJ149" s="27">
        <v>1</v>
      </c>
      <c r="AK149" s="27" t="s">
        <v>448</v>
      </c>
      <c r="AL149" s="49">
        <v>14</v>
      </c>
      <c r="AM149" s="27" t="s">
        <v>444</v>
      </c>
      <c r="AN149" s="27" t="s">
        <v>450</v>
      </c>
      <c r="AO149" s="28">
        <v>39634</v>
      </c>
      <c r="AQ149" s="27" t="s">
        <v>443</v>
      </c>
      <c r="AR149" s="27">
        <v>5</v>
      </c>
      <c r="AS149" s="27">
        <v>5</v>
      </c>
      <c r="AT149" s="27">
        <v>5</v>
      </c>
      <c r="AU149" s="27" t="s">
        <v>449</v>
      </c>
      <c r="AW149" s="27" t="s">
        <v>444</v>
      </c>
      <c r="BJ149" s="27" t="s">
        <v>444</v>
      </c>
      <c r="BW149" s="27">
        <f t="shared" si="24"/>
        <v>10</v>
      </c>
      <c r="BX149" s="27">
        <v>122</v>
      </c>
      <c r="BY149" s="27">
        <v>122</v>
      </c>
      <c r="BZ149" s="27">
        <v>122</v>
      </c>
      <c r="CA149" s="27">
        <f t="shared" si="22"/>
        <v>122</v>
      </c>
      <c r="CB149" s="27">
        <v>96</v>
      </c>
      <c r="CC149" s="27">
        <v>96</v>
      </c>
      <c r="CD149" s="27">
        <v>96</v>
      </c>
      <c r="CE149" s="27">
        <f t="shared" si="23"/>
        <v>96</v>
      </c>
      <c r="CF149" s="27" t="s">
        <v>443</v>
      </c>
      <c r="CG149" s="55">
        <v>94</v>
      </c>
      <c r="CH149" s="55">
        <v>94</v>
      </c>
      <c r="CI149" s="55">
        <v>94</v>
      </c>
      <c r="CJ149" s="27">
        <f t="shared" si="21"/>
        <v>94</v>
      </c>
      <c r="CK149" s="27" t="s">
        <v>443</v>
      </c>
      <c r="CL149" s="27">
        <v>17</v>
      </c>
      <c r="CM149" s="27" t="s">
        <v>443</v>
      </c>
      <c r="CN149" s="27" t="s">
        <v>444</v>
      </c>
      <c r="CO149" s="42" t="s">
        <v>443</v>
      </c>
      <c r="CP149" s="28"/>
      <c r="CQ149" s="29"/>
      <c r="CR149" s="29"/>
      <c r="CS149" s="29"/>
      <c r="CT149" s="29"/>
      <c r="CU149" s="29"/>
      <c r="CV149" s="29"/>
      <c r="ED149" s="27">
        <v>16</v>
      </c>
      <c r="EI149" s="27" t="s">
        <v>627</v>
      </c>
      <c r="EJ149" s="27" t="s">
        <v>725</v>
      </c>
      <c r="EL149" s="46">
        <v>254044649</v>
      </c>
      <c r="EM149" s="46">
        <v>53008</v>
      </c>
      <c r="EN149" s="46">
        <v>33404.771999999997</v>
      </c>
      <c r="EO149" s="46">
        <v>16.727477215823701</v>
      </c>
      <c r="EP149" s="46">
        <v>694.15</v>
      </c>
      <c r="EQ149" s="46">
        <v>0.51962167877787102</v>
      </c>
      <c r="ER149" s="46">
        <v>55099.243000000002</v>
      </c>
      <c r="ES149" s="46">
        <v>27.591008012018001</v>
      </c>
      <c r="ET149" s="46">
        <v>621.5</v>
      </c>
      <c r="EU149" s="46">
        <v>0.49101801614458102</v>
      </c>
      <c r="EV149" s="46">
        <v>50254.999333333297</v>
      </c>
      <c r="EW149" s="46">
        <v>25.165247537973599</v>
      </c>
      <c r="EX149" s="46">
        <v>669.82666666666705</v>
      </c>
      <c r="EY149" s="46">
        <v>0.47730385079213</v>
      </c>
      <c r="EZ149" s="46">
        <v>54923.6213333333</v>
      </c>
      <c r="FA149" s="46">
        <v>27.503065264563499</v>
      </c>
      <c r="FB149" s="46">
        <v>604.03666666666697</v>
      </c>
      <c r="FC149" s="46">
        <v>0.47055626140565399</v>
      </c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</row>
    <row r="150" spans="1:216" s="27" customFormat="1" ht="23.25" customHeight="1">
      <c r="A150" s="47" t="s">
        <v>231</v>
      </c>
      <c r="B150" s="47" t="s">
        <v>677</v>
      </c>
      <c r="C150" s="48"/>
      <c r="D150" s="27">
        <v>5</v>
      </c>
      <c r="E150" s="27">
        <v>5</v>
      </c>
      <c r="F150" s="48">
        <v>2</v>
      </c>
      <c r="G150" s="27">
        <v>5</v>
      </c>
      <c r="H150" s="27">
        <v>5</v>
      </c>
      <c r="I150" s="49" t="s">
        <v>442</v>
      </c>
      <c r="J150" s="47" t="s">
        <v>467</v>
      </c>
      <c r="K150" s="50" t="s">
        <v>18</v>
      </c>
      <c r="L150" s="51">
        <v>39598</v>
      </c>
      <c r="M150" s="52">
        <v>151</v>
      </c>
      <c r="N150" s="47"/>
      <c r="O150" s="47"/>
      <c r="P150" s="47" t="s">
        <v>454</v>
      </c>
      <c r="Q150" s="47" t="s">
        <v>457</v>
      </c>
      <c r="R150" s="47"/>
      <c r="S150" s="27">
        <v>30</v>
      </c>
      <c r="T150" s="27">
        <v>5</v>
      </c>
      <c r="U150" s="27">
        <v>2008</v>
      </c>
      <c r="W150" s="27" t="s">
        <v>451</v>
      </c>
      <c r="X150" s="53" t="s">
        <v>230</v>
      </c>
      <c r="Y150" s="54">
        <v>13</v>
      </c>
      <c r="Z150" s="27" t="s">
        <v>450</v>
      </c>
      <c r="AA150" s="28">
        <v>39589</v>
      </c>
      <c r="AB150" s="27">
        <v>142</v>
      </c>
      <c r="AC150" s="27" t="s">
        <v>443</v>
      </c>
      <c r="AD150" s="27">
        <v>5</v>
      </c>
      <c r="AE150" s="27">
        <v>5</v>
      </c>
      <c r="AF150" s="27">
        <v>5</v>
      </c>
      <c r="AG150" s="27" t="s">
        <v>449</v>
      </c>
      <c r="AI150" s="27" t="s">
        <v>443</v>
      </c>
      <c r="AJ150" s="27">
        <v>1</v>
      </c>
      <c r="AK150" s="27" t="s">
        <v>448</v>
      </c>
      <c r="AL150" s="49">
        <v>14</v>
      </c>
      <c r="AM150" s="27" t="s">
        <v>444</v>
      </c>
      <c r="AN150" s="27" t="s">
        <v>450</v>
      </c>
      <c r="AO150" s="28">
        <v>39634</v>
      </c>
      <c r="AQ150" s="27" t="s">
        <v>443</v>
      </c>
      <c r="AR150" s="27">
        <v>5</v>
      </c>
      <c r="AS150" s="27">
        <v>5</v>
      </c>
      <c r="AT150" s="27">
        <v>5</v>
      </c>
      <c r="AU150" s="27" t="s">
        <v>449</v>
      </c>
      <c r="AW150" s="27" t="s">
        <v>444</v>
      </c>
      <c r="BJ150" s="27" t="s">
        <v>444</v>
      </c>
      <c r="BW150" s="27">
        <f t="shared" si="24"/>
        <v>10</v>
      </c>
      <c r="BX150" s="27">
        <v>120</v>
      </c>
      <c r="BY150" s="27">
        <v>120</v>
      </c>
      <c r="BZ150" s="27">
        <v>120</v>
      </c>
      <c r="CA150" s="27">
        <f t="shared" si="22"/>
        <v>120</v>
      </c>
      <c r="CB150" s="27">
        <v>89</v>
      </c>
      <c r="CC150" s="27">
        <v>89</v>
      </c>
      <c r="CD150" s="27">
        <v>89</v>
      </c>
      <c r="CE150" s="27">
        <f t="shared" si="23"/>
        <v>89</v>
      </c>
      <c r="CF150" s="27" t="s">
        <v>443</v>
      </c>
      <c r="CG150" s="55">
        <v>86.5</v>
      </c>
      <c r="CH150" s="55">
        <v>86.5</v>
      </c>
      <c r="CI150" s="55">
        <v>86.5</v>
      </c>
      <c r="CJ150" s="27">
        <f t="shared" si="21"/>
        <v>86.5</v>
      </c>
      <c r="CK150" s="27" t="s">
        <v>443</v>
      </c>
      <c r="CL150" s="27">
        <v>19.5</v>
      </c>
      <c r="CM150" s="27" t="s">
        <v>471</v>
      </c>
      <c r="CN150" s="27" t="s">
        <v>444</v>
      </c>
      <c r="CO150" s="42" t="s">
        <v>443</v>
      </c>
      <c r="CP150" s="28"/>
      <c r="CQ150" s="29"/>
      <c r="CR150" s="29"/>
      <c r="CS150" s="29"/>
      <c r="CT150" s="29"/>
      <c r="CU150" s="29"/>
      <c r="CV150" s="29"/>
      <c r="ED150" s="27">
        <v>17</v>
      </c>
      <c r="EI150" s="27" t="s">
        <v>627</v>
      </c>
      <c r="EJ150" s="27" t="s">
        <v>725</v>
      </c>
      <c r="EL150" s="46">
        <v>254044650</v>
      </c>
      <c r="EM150" s="46">
        <v>62608</v>
      </c>
      <c r="EN150" s="46">
        <v>42631.883666666698</v>
      </c>
      <c r="EO150" s="46">
        <v>21.347963779001802</v>
      </c>
      <c r="EP150" s="46">
        <v>619.08666666666704</v>
      </c>
      <c r="EQ150" s="46">
        <v>0.50405211895995095</v>
      </c>
      <c r="ER150" s="46">
        <v>59901.790999999997</v>
      </c>
      <c r="ES150" s="46">
        <v>29.995889334000999</v>
      </c>
      <c r="ET150" s="46">
        <v>606.13</v>
      </c>
      <c r="EU150" s="46">
        <v>0.45472605174108599</v>
      </c>
      <c r="EV150" s="46">
        <v>66321.191666666695</v>
      </c>
      <c r="EW150" s="46">
        <v>33.210411450509099</v>
      </c>
      <c r="EX150" s="46">
        <v>616.43333333333305</v>
      </c>
      <c r="EY150" s="46">
        <v>0.44547480469549</v>
      </c>
      <c r="EZ150" s="46">
        <v>45878.116000000002</v>
      </c>
      <c r="FA150" s="46">
        <v>22.973518277416101</v>
      </c>
      <c r="FB150" s="46">
        <v>637.10666666666702</v>
      </c>
      <c r="FC150" s="46">
        <v>0.51075436554390197</v>
      </c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</row>
    <row r="151" spans="1:216" s="27" customFormat="1" ht="23.25" customHeight="1">
      <c r="A151" s="47" t="s">
        <v>232</v>
      </c>
      <c r="B151" s="47" t="s">
        <v>681</v>
      </c>
      <c r="C151" s="48">
        <v>0</v>
      </c>
      <c r="D151" s="27">
        <v>4</v>
      </c>
      <c r="E151" s="27">
        <v>4</v>
      </c>
      <c r="F151" s="48"/>
      <c r="I151" s="49" t="s">
        <v>442</v>
      </c>
      <c r="J151" s="47" t="s">
        <v>492</v>
      </c>
      <c r="K151" s="50" t="s">
        <v>18</v>
      </c>
      <c r="L151" s="51">
        <v>39598</v>
      </c>
      <c r="M151" s="52">
        <v>151</v>
      </c>
      <c r="N151" s="47"/>
      <c r="O151" s="47"/>
      <c r="P151" s="47" t="s">
        <v>454</v>
      </c>
      <c r="Q151" s="47" t="s">
        <v>462</v>
      </c>
      <c r="R151" s="47"/>
      <c r="S151" s="27">
        <v>30</v>
      </c>
      <c r="T151" s="27">
        <v>5</v>
      </c>
      <c r="U151" s="27">
        <v>2008</v>
      </c>
      <c r="W151" s="27" t="s">
        <v>451</v>
      </c>
      <c r="X151" s="53" t="s">
        <v>226</v>
      </c>
      <c r="Y151" s="54">
        <v>2</v>
      </c>
      <c r="Z151" s="27" t="s">
        <v>450</v>
      </c>
      <c r="AA151" s="28">
        <v>39647</v>
      </c>
      <c r="AB151" s="27">
        <v>200</v>
      </c>
      <c r="AC151" s="27" t="s">
        <v>443</v>
      </c>
      <c r="AD151" s="27">
        <v>4</v>
      </c>
      <c r="AE151" s="27">
        <v>4</v>
      </c>
      <c r="AF151" s="27">
        <v>4</v>
      </c>
      <c r="AG151" s="27" t="s">
        <v>449</v>
      </c>
      <c r="AI151" s="27" t="s">
        <v>444</v>
      </c>
      <c r="AL151" s="49"/>
      <c r="AW151" s="27" t="s">
        <v>444</v>
      </c>
      <c r="BJ151" s="27" t="s">
        <v>444</v>
      </c>
      <c r="BW151" s="27">
        <f t="shared" si="24"/>
        <v>4</v>
      </c>
      <c r="BX151" s="27">
        <v>114</v>
      </c>
      <c r="BY151" s="27">
        <v>114</v>
      </c>
      <c r="BZ151" s="27">
        <v>114</v>
      </c>
      <c r="CA151" s="27">
        <f t="shared" si="22"/>
        <v>114</v>
      </c>
      <c r="CB151" s="27">
        <v>68</v>
      </c>
      <c r="CC151" s="27">
        <v>68</v>
      </c>
      <c r="CD151" s="27">
        <v>68</v>
      </c>
      <c r="CE151" s="27">
        <f t="shared" si="23"/>
        <v>68</v>
      </c>
      <c r="CF151" s="27" t="s">
        <v>443</v>
      </c>
      <c r="CG151" s="55">
        <v>68</v>
      </c>
      <c r="CH151" s="55">
        <v>68</v>
      </c>
      <c r="CI151" s="55">
        <v>68</v>
      </c>
      <c r="CJ151" s="27">
        <f t="shared" si="21"/>
        <v>68</v>
      </c>
      <c r="CK151" s="27" t="s">
        <v>443</v>
      </c>
      <c r="CL151" s="27">
        <v>16</v>
      </c>
      <c r="CM151" s="27" t="s">
        <v>471</v>
      </c>
      <c r="CN151" s="27" t="s">
        <v>444</v>
      </c>
      <c r="CO151" s="42" t="s">
        <v>443</v>
      </c>
      <c r="CP151" s="28"/>
      <c r="CQ151" s="29"/>
      <c r="CR151" s="29"/>
      <c r="CS151" s="29"/>
      <c r="CT151" s="29"/>
      <c r="CU151" s="29"/>
      <c r="CV151" s="29"/>
      <c r="ED151" s="27">
        <v>22</v>
      </c>
      <c r="EI151" s="27" t="s">
        <v>733</v>
      </c>
      <c r="EL151" s="46">
        <v>254044651</v>
      </c>
      <c r="EM151" s="46">
        <v>53008</v>
      </c>
      <c r="EN151" s="46">
        <v>63164.387000000002</v>
      </c>
      <c r="EO151" s="46">
        <v>31.629637956935401</v>
      </c>
      <c r="EP151" s="46">
        <v>575.37</v>
      </c>
      <c r="EQ151" s="46">
        <v>0.46113022014394101</v>
      </c>
      <c r="ER151" s="46">
        <v>74527.913666666704</v>
      </c>
      <c r="ES151" s="46">
        <v>37.319936738441001</v>
      </c>
      <c r="ET151" s="46">
        <v>629.46333333333303</v>
      </c>
      <c r="EU151" s="46">
        <v>0.43043984757106502</v>
      </c>
      <c r="EV151" s="46">
        <v>79302.682000000001</v>
      </c>
      <c r="EW151" s="46">
        <v>39.710907361041599</v>
      </c>
      <c r="EX151" s="46">
        <v>602.41999999999996</v>
      </c>
      <c r="EY151" s="46">
        <v>0.41989794336302799</v>
      </c>
      <c r="EZ151" s="46">
        <v>66451.906333333303</v>
      </c>
      <c r="FA151" s="46">
        <v>33.275866967117302</v>
      </c>
      <c r="FB151" s="46">
        <v>609.81333333333305</v>
      </c>
      <c r="FC151" s="46">
        <v>0.433983125560159</v>
      </c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</row>
    <row r="152" spans="1:216" s="27" customFormat="1" ht="23.25" customHeight="1">
      <c r="A152" s="47" t="s">
        <v>233</v>
      </c>
      <c r="B152" s="47"/>
      <c r="C152" s="48"/>
      <c r="D152" s="27">
        <v>4</v>
      </c>
      <c r="E152" s="27">
        <v>4</v>
      </c>
      <c r="F152" s="48"/>
      <c r="I152" s="49" t="s">
        <v>442</v>
      </c>
      <c r="J152" s="47" t="s">
        <v>459</v>
      </c>
      <c r="K152" s="50" t="s">
        <v>18</v>
      </c>
      <c r="L152" s="51">
        <v>39598</v>
      </c>
      <c r="M152" s="52">
        <v>151</v>
      </c>
      <c r="N152" s="47"/>
      <c r="O152" s="47"/>
      <c r="P152" s="47" t="s">
        <v>452</v>
      </c>
      <c r="Q152" s="47"/>
      <c r="R152" s="47"/>
      <c r="S152" s="27">
        <v>30</v>
      </c>
      <c r="T152" s="27">
        <v>5</v>
      </c>
      <c r="U152" s="27">
        <v>2008</v>
      </c>
      <c r="W152" s="27" t="s">
        <v>451</v>
      </c>
      <c r="X152" s="53" t="s">
        <v>381</v>
      </c>
      <c r="Y152" s="54">
        <v>21</v>
      </c>
      <c r="Z152" s="27" t="s">
        <v>445</v>
      </c>
      <c r="AA152" s="28">
        <v>39640</v>
      </c>
      <c r="AB152" s="27">
        <v>193</v>
      </c>
      <c r="AC152" s="27" t="s">
        <v>444</v>
      </c>
      <c r="AD152" s="27">
        <v>4</v>
      </c>
      <c r="AE152" s="27">
        <v>4</v>
      </c>
      <c r="AF152" s="27">
        <v>4</v>
      </c>
      <c r="AG152" s="27" t="s">
        <v>449</v>
      </c>
      <c r="AI152" s="27" t="s">
        <v>444</v>
      </c>
      <c r="AL152" s="49"/>
      <c r="AW152" s="27" t="s">
        <v>444</v>
      </c>
      <c r="BJ152" s="27" t="s">
        <v>444</v>
      </c>
      <c r="BW152" s="27">
        <f t="shared" si="24"/>
        <v>4</v>
      </c>
      <c r="BX152" s="27">
        <v>120.5</v>
      </c>
      <c r="BY152" s="27">
        <v>120.5</v>
      </c>
      <c r="BZ152" s="27">
        <v>120</v>
      </c>
      <c r="CA152" s="27">
        <f t="shared" si="22"/>
        <v>120.33333333333333</v>
      </c>
      <c r="CB152" s="27">
        <v>75</v>
      </c>
      <c r="CC152" s="27">
        <v>75.5</v>
      </c>
      <c r="CD152" s="27">
        <v>75.5</v>
      </c>
      <c r="CE152" s="27">
        <f t="shared" si="23"/>
        <v>75.333333333333329</v>
      </c>
      <c r="CF152" s="27" t="s">
        <v>443</v>
      </c>
      <c r="CG152" s="55">
        <v>76.5</v>
      </c>
      <c r="CH152" s="55">
        <v>76.5</v>
      </c>
      <c r="CI152" s="55">
        <v>76.5</v>
      </c>
      <c r="CJ152" s="27">
        <f t="shared" si="21"/>
        <v>76.5</v>
      </c>
      <c r="CK152" s="27" t="s">
        <v>443</v>
      </c>
      <c r="CL152" s="27">
        <v>17.5</v>
      </c>
      <c r="CM152" s="27" t="s">
        <v>471</v>
      </c>
      <c r="CN152" s="27" t="s">
        <v>444</v>
      </c>
      <c r="CO152" s="42" t="s">
        <v>443</v>
      </c>
      <c r="CP152" s="28"/>
      <c r="CQ152" s="29"/>
      <c r="CR152" s="29"/>
      <c r="CS152" s="29"/>
      <c r="CT152" s="29"/>
      <c r="CU152" s="29"/>
      <c r="CV152" s="29"/>
      <c r="EI152" s="27" t="s">
        <v>628</v>
      </c>
      <c r="EL152" s="46">
        <v>254044652</v>
      </c>
      <c r="EM152" s="46">
        <v>53008</v>
      </c>
      <c r="EN152" s="46">
        <v>46458.707333333303</v>
      </c>
      <c r="EO152" s="46">
        <v>23.264250041729301</v>
      </c>
      <c r="EP152" s="46">
        <v>608.82666666666705</v>
      </c>
      <c r="EQ152" s="46">
        <v>0.51090369079745102</v>
      </c>
      <c r="ER152" s="46">
        <v>79817.179000000004</v>
      </c>
      <c r="ES152" s="46">
        <v>39.968542313470202</v>
      </c>
      <c r="ET152" s="46">
        <v>605.48</v>
      </c>
      <c r="EU152" s="46">
        <v>0.40776542300339302</v>
      </c>
      <c r="EV152" s="46">
        <v>53574.629000000001</v>
      </c>
      <c r="EW152" s="46">
        <v>26.827555833750601</v>
      </c>
      <c r="EX152" s="46">
        <v>591.76333333333298</v>
      </c>
      <c r="EY152" s="46">
        <v>0.44880653569653001</v>
      </c>
      <c r="EZ152" s="46">
        <v>45889.478333333303</v>
      </c>
      <c r="FA152" s="46">
        <v>22.979207978634602</v>
      </c>
      <c r="FB152" s="46">
        <v>657.45333333333303</v>
      </c>
      <c r="FC152" s="46">
        <v>0.49911473876351697</v>
      </c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</row>
    <row r="153" spans="1:216" s="27" customFormat="1" ht="23.25" customHeight="1">
      <c r="A153" s="47" t="s">
        <v>234</v>
      </c>
      <c r="B153" s="47"/>
      <c r="C153" s="48"/>
      <c r="F153" s="48"/>
      <c r="I153" s="49" t="s">
        <v>442</v>
      </c>
      <c r="J153" s="47" t="s">
        <v>467</v>
      </c>
      <c r="K153" s="50" t="s">
        <v>106</v>
      </c>
      <c r="L153" s="51">
        <v>39598</v>
      </c>
      <c r="M153" s="52">
        <v>151</v>
      </c>
      <c r="N153" s="47"/>
      <c r="O153" s="47" t="s">
        <v>454</v>
      </c>
      <c r="P153" s="47" t="s">
        <v>452</v>
      </c>
      <c r="Q153" s="47" t="s">
        <v>454</v>
      </c>
      <c r="R153" s="47"/>
      <c r="S153" s="27">
        <v>30</v>
      </c>
      <c r="T153" s="27">
        <v>5</v>
      </c>
      <c r="U153" s="27">
        <v>2008</v>
      </c>
      <c r="W153" s="27" t="s">
        <v>451</v>
      </c>
      <c r="X153" s="53"/>
      <c r="Y153" s="54"/>
      <c r="AI153" s="27" t="s">
        <v>444</v>
      </c>
      <c r="AL153" s="49"/>
      <c r="AW153" s="27" t="s">
        <v>444</v>
      </c>
      <c r="BJ153" s="27" t="s">
        <v>444</v>
      </c>
      <c r="BX153" s="27">
        <v>117</v>
      </c>
      <c r="BY153" s="27">
        <v>117</v>
      </c>
      <c r="BZ153" s="27">
        <v>117</v>
      </c>
      <c r="CA153" s="27">
        <f t="shared" si="22"/>
        <v>117</v>
      </c>
      <c r="CB153" s="27">
        <v>82.5</v>
      </c>
      <c r="CC153" s="27">
        <v>82.5</v>
      </c>
      <c r="CD153" s="27">
        <v>82.5</v>
      </c>
      <c r="CE153" s="27">
        <f t="shared" si="23"/>
        <v>82.5</v>
      </c>
      <c r="CF153" s="27" t="s">
        <v>443</v>
      </c>
      <c r="CG153" s="55">
        <v>81</v>
      </c>
      <c r="CH153" s="55">
        <v>81</v>
      </c>
      <c r="CI153" s="55">
        <v>81</v>
      </c>
      <c r="CJ153" s="27">
        <f t="shared" si="21"/>
        <v>81</v>
      </c>
      <c r="CK153" s="27" t="s">
        <v>443</v>
      </c>
      <c r="CL153" s="27">
        <v>19.5</v>
      </c>
      <c r="CM153" s="27" t="s">
        <v>443</v>
      </c>
      <c r="CN153" s="27" t="s">
        <v>444</v>
      </c>
      <c r="CO153" s="42" t="s">
        <v>443</v>
      </c>
      <c r="CP153" s="28"/>
      <c r="CQ153" s="29"/>
      <c r="CR153" s="29"/>
      <c r="CS153" s="29"/>
      <c r="CT153" s="29"/>
      <c r="CU153" s="29"/>
      <c r="CV153" s="29"/>
      <c r="ED153" s="27">
        <v>19.5</v>
      </c>
      <c r="EL153" s="46">
        <v>254044653</v>
      </c>
      <c r="EM153" s="46">
        <v>53008</v>
      </c>
      <c r="EN153" s="46">
        <v>0.41500840913612003</v>
      </c>
      <c r="EO153" s="46"/>
      <c r="EP153" s="46"/>
      <c r="EQ153" s="46"/>
      <c r="ER153" s="46" t="s">
        <v>669</v>
      </c>
      <c r="ES153" s="46">
        <v>83895.632666666701</v>
      </c>
      <c r="ET153" s="46">
        <v>42.010832582206604</v>
      </c>
      <c r="EU153" s="46">
        <v>620.72</v>
      </c>
      <c r="EV153" s="46">
        <v>53129.224999999999</v>
      </c>
      <c r="EW153" s="46">
        <v>26.604519278918399</v>
      </c>
      <c r="EX153" s="46">
        <v>632.79333333333295</v>
      </c>
      <c r="EY153" s="46">
        <v>0.48515370238101502</v>
      </c>
      <c r="EZ153" s="46"/>
      <c r="FA153" s="46">
        <v>53270.300666666699</v>
      </c>
      <c r="FB153" s="46">
        <v>26.675163077950302</v>
      </c>
      <c r="FC153" s="46">
        <v>665.08666666666704</v>
      </c>
      <c r="FD153" s="46">
        <v>0.50767280113323499</v>
      </c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  <c r="HG153" s="46"/>
      <c r="HH153" s="46"/>
    </row>
    <row r="154" spans="1:216" s="27" customFormat="1" ht="23.25" customHeight="1">
      <c r="A154" s="47" t="s">
        <v>235</v>
      </c>
      <c r="B154" s="47"/>
      <c r="C154" s="48"/>
      <c r="F154" s="48"/>
      <c r="I154" s="49" t="s">
        <v>442</v>
      </c>
      <c r="J154" s="47" t="s">
        <v>459</v>
      </c>
      <c r="K154" s="50" t="s">
        <v>106</v>
      </c>
      <c r="L154" s="51">
        <v>39598</v>
      </c>
      <c r="M154" s="52">
        <v>151</v>
      </c>
      <c r="N154" s="47" t="s">
        <v>460</v>
      </c>
      <c r="O154" s="47"/>
      <c r="P154" s="47" t="s">
        <v>457</v>
      </c>
      <c r="Q154" s="47" t="s">
        <v>457</v>
      </c>
      <c r="R154" s="47"/>
      <c r="S154" s="27">
        <v>30</v>
      </c>
      <c r="T154" s="27">
        <v>5</v>
      </c>
      <c r="U154" s="27">
        <v>2008</v>
      </c>
      <c r="W154" s="27" t="s">
        <v>451</v>
      </c>
      <c r="X154" s="53"/>
      <c r="Y154" s="54"/>
      <c r="AI154" s="27" t="s">
        <v>444</v>
      </c>
      <c r="AL154" s="49"/>
      <c r="AW154" s="27" t="s">
        <v>444</v>
      </c>
      <c r="BJ154" s="27" t="s">
        <v>444</v>
      </c>
      <c r="BX154" s="27">
        <v>119</v>
      </c>
      <c r="BY154" s="27">
        <v>119.5</v>
      </c>
      <c r="BZ154" s="27">
        <v>119</v>
      </c>
      <c r="CA154" s="27">
        <f t="shared" si="22"/>
        <v>119.16666666666667</v>
      </c>
      <c r="CB154" s="27">
        <v>83.5</v>
      </c>
      <c r="CC154" s="27">
        <v>84</v>
      </c>
      <c r="CD154" s="27">
        <v>83.5</v>
      </c>
      <c r="CE154" s="27">
        <f t="shared" si="23"/>
        <v>83.666666666666671</v>
      </c>
      <c r="CF154" s="27" t="s">
        <v>443</v>
      </c>
      <c r="CG154" s="55">
        <v>80.5</v>
      </c>
      <c r="CH154" s="55">
        <v>81</v>
      </c>
      <c r="CI154" s="55">
        <v>81</v>
      </c>
      <c r="CJ154" s="27">
        <f t="shared" si="21"/>
        <v>80.833333333333329</v>
      </c>
      <c r="CK154" s="27" t="s">
        <v>443</v>
      </c>
      <c r="CL154" s="27">
        <v>19.5</v>
      </c>
      <c r="CM154" s="27" t="s">
        <v>443</v>
      </c>
      <c r="CN154" s="27" t="s">
        <v>444</v>
      </c>
      <c r="CO154" s="42" t="s">
        <v>443</v>
      </c>
      <c r="CP154" s="28"/>
      <c r="CQ154" s="29"/>
      <c r="CR154" s="29"/>
      <c r="CS154" s="29"/>
      <c r="CT154" s="29"/>
      <c r="CU154" s="29"/>
      <c r="CV154" s="29"/>
      <c r="EL154" s="46">
        <v>254044654</v>
      </c>
      <c r="EM154" s="46">
        <v>53008</v>
      </c>
      <c r="EN154" s="46">
        <v>32858.295333333299</v>
      </c>
      <c r="EO154" s="46">
        <v>16.4538284092806</v>
      </c>
      <c r="EP154" s="46">
        <v>624.42333333333295</v>
      </c>
      <c r="EQ154" s="46">
        <v>0.54772808057821598</v>
      </c>
      <c r="ER154" s="46">
        <v>64719.44</v>
      </c>
      <c r="ES154" s="46">
        <v>32.408332498748102</v>
      </c>
      <c r="ET154" s="46">
        <v>595.46</v>
      </c>
      <c r="EU154" s="46">
        <v>0.45277537549997898</v>
      </c>
      <c r="EV154" s="46">
        <v>84476.108999999997</v>
      </c>
      <c r="EW154" s="46">
        <v>42.3015067601402</v>
      </c>
      <c r="EX154" s="46">
        <v>582.78666666666697</v>
      </c>
      <c r="EY154" s="46">
        <v>0.41531379815050801</v>
      </c>
      <c r="EZ154" s="46">
        <v>57598.903666666702</v>
      </c>
      <c r="FA154" s="46">
        <v>28.842715907194101</v>
      </c>
      <c r="FB154" s="46">
        <v>628.363333333333</v>
      </c>
      <c r="FC154" s="46">
        <v>0.44208553895812602</v>
      </c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</row>
    <row r="155" spans="1:216" s="27" customFormat="1" ht="23.25" customHeight="1">
      <c r="A155" s="47" t="s">
        <v>236</v>
      </c>
      <c r="B155" s="47"/>
      <c r="C155" s="48"/>
      <c r="D155" s="27">
        <v>4</v>
      </c>
      <c r="E155" s="27">
        <v>4</v>
      </c>
      <c r="F155" s="48"/>
      <c r="I155" s="49" t="s">
        <v>458</v>
      </c>
      <c r="J155" s="47" t="s">
        <v>459</v>
      </c>
      <c r="K155" s="50" t="s">
        <v>106</v>
      </c>
      <c r="L155" s="51">
        <v>39598</v>
      </c>
      <c r="M155" s="52">
        <v>151</v>
      </c>
      <c r="N155" s="47"/>
      <c r="O155" s="47"/>
      <c r="P155" s="47" t="s">
        <v>454</v>
      </c>
      <c r="Q155" s="47"/>
      <c r="R155" s="47"/>
      <c r="S155" s="27">
        <v>30</v>
      </c>
      <c r="T155" s="27">
        <v>5</v>
      </c>
      <c r="U155" s="27">
        <v>2008</v>
      </c>
      <c r="W155" s="27" t="s">
        <v>451</v>
      </c>
      <c r="X155" s="53" t="s">
        <v>238</v>
      </c>
      <c r="Y155" s="54">
        <v>20</v>
      </c>
      <c r="Z155" s="27" t="s">
        <v>445</v>
      </c>
      <c r="AA155" s="28">
        <v>39630</v>
      </c>
      <c r="AB155" s="27">
        <v>183</v>
      </c>
      <c r="AC155" s="27" t="s">
        <v>443</v>
      </c>
      <c r="AD155" s="27">
        <v>4</v>
      </c>
      <c r="AE155" s="27">
        <v>4</v>
      </c>
      <c r="AF155" s="27">
        <v>4</v>
      </c>
      <c r="AG155" s="27" t="s">
        <v>449</v>
      </c>
      <c r="AI155" s="27" t="s">
        <v>444</v>
      </c>
      <c r="AL155" s="49"/>
      <c r="AW155" s="27" t="s">
        <v>444</v>
      </c>
      <c r="BJ155" s="27" t="s">
        <v>444</v>
      </c>
      <c r="BW155" s="27">
        <f t="shared" ref="BW155:BW168" si="25">AF155+AT155+BG155</f>
        <v>4</v>
      </c>
      <c r="BX155" s="27">
        <v>111</v>
      </c>
      <c r="BY155" s="27">
        <v>111</v>
      </c>
      <c r="BZ155" s="27">
        <v>111</v>
      </c>
      <c r="CA155" s="27">
        <f t="shared" si="22"/>
        <v>111</v>
      </c>
      <c r="CB155" s="27">
        <v>84</v>
      </c>
      <c r="CC155" s="27">
        <v>84</v>
      </c>
      <c r="CD155" s="27">
        <v>84</v>
      </c>
      <c r="CE155" s="27">
        <f t="shared" si="23"/>
        <v>84</v>
      </c>
      <c r="CF155" s="27" t="s">
        <v>443</v>
      </c>
      <c r="CG155" s="55">
        <v>82</v>
      </c>
      <c r="CH155" s="55">
        <v>82</v>
      </c>
      <c r="CI155" s="55">
        <v>82</v>
      </c>
      <c r="CJ155" s="27">
        <f t="shared" si="21"/>
        <v>82</v>
      </c>
      <c r="CK155" s="27" t="s">
        <v>443</v>
      </c>
      <c r="CL155" s="27">
        <v>17</v>
      </c>
      <c r="CM155" s="27" t="s">
        <v>443</v>
      </c>
      <c r="CN155" s="27" t="s">
        <v>444</v>
      </c>
      <c r="CO155" s="42" t="s">
        <v>443</v>
      </c>
      <c r="CP155" s="28"/>
      <c r="CQ155" s="29"/>
      <c r="CR155" s="29"/>
      <c r="CS155" s="29"/>
      <c r="CT155" s="29"/>
      <c r="CU155" s="29"/>
      <c r="CV155" s="29"/>
      <c r="EI155" s="27" t="s">
        <v>716</v>
      </c>
      <c r="EL155" s="46">
        <v>254044655</v>
      </c>
      <c r="EM155" s="46">
        <v>53008</v>
      </c>
      <c r="EN155" s="46">
        <v>39799.514000000003</v>
      </c>
      <c r="EO155" s="46">
        <v>19.929651477215799</v>
      </c>
      <c r="EP155" s="46">
        <v>645.74</v>
      </c>
      <c r="EQ155" s="46">
        <v>0.48934409858605998</v>
      </c>
      <c r="ER155" s="46">
        <v>62944.319000000003</v>
      </c>
      <c r="ES155" s="46">
        <v>31.519438657986999</v>
      </c>
      <c r="ET155" s="46">
        <v>622.14</v>
      </c>
      <c r="EU155" s="46">
        <v>0.464232743123141</v>
      </c>
      <c r="EV155" s="46">
        <v>70866.091666666704</v>
      </c>
      <c r="EW155" s="46">
        <v>35.486275246202602</v>
      </c>
      <c r="EX155" s="46">
        <v>600.07333333333304</v>
      </c>
      <c r="EY155" s="46">
        <v>0.43028576102579702</v>
      </c>
      <c r="EZ155" s="46">
        <v>42951.902333333303</v>
      </c>
      <c r="FA155" s="46">
        <v>21.508213486896999</v>
      </c>
      <c r="FB155" s="46">
        <v>658.73</v>
      </c>
      <c r="FC155" s="46">
        <v>0.48115316228871402</v>
      </c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</row>
    <row r="156" spans="1:216" s="27" customFormat="1" ht="23.25" customHeight="1">
      <c r="A156" s="47" t="s">
        <v>237</v>
      </c>
      <c r="B156" s="47" t="s">
        <v>674</v>
      </c>
      <c r="C156" s="48">
        <v>3</v>
      </c>
      <c r="D156" s="27">
        <v>5</v>
      </c>
      <c r="E156" s="27">
        <v>5</v>
      </c>
      <c r="F156" s="48"/>
      <c r="I156" s="49" t="s">
        <v>458</v>
      </c>
      <c r="J156" s="47" t="s">
        <v>467</v>
      </c>
      <c r="K156" s="50" t="s">
        <v>106</v>
      </c>
      <c r="L156" s="51">
        <v>39598</v>
      </c>
      <c r="M156" s="52">
        <v>151</v>
      </c>
      <c r="N156" s="47" t="s">
        <v>578</v>
      </c>
      <c r="O156" s="47"/>
      <c r="P156" s="47" t="s">
        <v>462</v>
      </c>
      <c r="Q156" s="47" t="s">
        <v>452</v>
      </c>
      <c r="R156" s="47"/>
      <c r="S156" s="27">
        <v>30</v>
      </c>
      <c r="T156" s="27">
        <v>5</v>
      </c>
      <c r="U156" s="27">
        <v>2008</v>
      </c>
      <c r="W156" s="27" t="s">
        <v>451</v>
      </c>
      <c r="X156" s="53" t="s">
        <v>108</v>
      </c>
      <c r="Y156" s="54">
        <v>18</v>
      </c>
      <c r="Z156" s="27" t="s">
        <v>445</v>
      </c>
      <c r="AA156" s="28">
        <v>39626</v>
      </c>
      <c r="AB156" s="27">
        <v>179</v>
      </c>
      <c r="AC156" s="27" t="s">
        <v>443</v>
      </c>
      <c r="AD156" s="27">
        <v>5</v>
      </c>
      <c r="AE156" s="27">
        <v>5</v>
      </c>
      <c r="AF156" s="27">
        <v>5</v>
      </c>
      <c r="AG156" s="27" t="s">
        <v>449</v>
      </c>
      <c r="AI156" s="27" t="s">
        <v>444</v>
      </c>
      <c r="AL156" s="49"/>
      <c r="AW156" s="27" t="s">
        <v>444</v>
      </c>
      <c r="BJ156" s="27" t="s">
        <v>444</v>
      </c>
      <c r="BW156" s="27">
        <f t="shared" si="25"/>
        <v>5</v>
      </c>
      <c r="BX156" s="27">
        <v>115</v>
      </c>
      <c r="BY156" s="27">
        <v>115</v>
      </c>
      <c r="BZ156" s="27">
        <v>115</v>
      </c>
      <c r="CA156" s="27">
        <f t="shared" si="22"/>
        <v>115</v>
      </c>
      <c r="CB156" s="27">
        <v>88</v>
      </c>
      <c r="CC156" s="27">
        <v>88</v>
      </c>
      <c r="CD156" s="27">
        <v>88</v>
      </c>
      <c r="CE156" s="27">
        <f t="shared" si="23"/>
        <v>88</v>
      </c>
      <c r="CF156" s="27" t="s">
        <v>443</v>
      </c>
      <c r="CG156" s="55">
        <v>91</v>
      </c>
      <c r="CH156" s="55">
        <v>91</v>
      </c>
      <c r="CI156" s="55">
        <v>91</v>
      </c>
      <c r="CJ156" s="27">
        <f>(CG156+CH156+CI156)/3</f>
        <v>91</v>
      </c>
      <c r="CK156" s="27" t="s">
        <v>443</v>
      </c>
      <c r="CL156" s="27">
        <v>17.75</v>
      </c>
      <c r="CM156" s="27" t="s">
        <v>443</v>
      </c>
      <c r="CN156" s="27" t="s">
        <v>444</v>
      </c>
      <c r="CO156" s="42" t="s">
        <v>443</v>
      </c>
      <c r="CP156" s="28"/>
      <c r="CQ156" s="29"/>
      <c r="CR156" s="29"/>
      <c r="CS156" s="29"/>
      <c r="CT156" s="29"/>
      <c r="CU156" s="29"/>
      <c r="CV156" s="29"/>
      <c r="ED156" s="27">
        <v>20.75</v>
      </c>
      <c r="EI156" s="27" t="s">
        <v>713</v>
      </c>
      <c r="EL156" s="46">
        <v>254044656</v>
      </c>
      <c r="EM156" s="46">
        <v>53008</v>
      </c>
      <c r="EN156" s="46">
        <v>33853.076666666697</v>
      </c>
      <c r="EO156" s="46">
        <v>16.9519662827575</v>
      </c>
      <c r="EP156" s="46">
        <v>660.03666666666697</v>
      </c>
      <c r="EQ156" s="46">
        <v>0.54330742760424999</v>
      </c>
      <c r="ER156" s="46">
        <v>54834.841666666704</v>
      </c>
      <c r="ES156" s="46">
        <v>27.458608746452999</v>
      </c>
      <c r="ET156" s="46">
        <v>633.45000000000005</v>
      </c>
      <c r="EU156" s="46">
        <v>0.50180105901786198</v>
      </c>
      <c r="EV156" s="46">
        <v>56994.262333333303</v>
      </c>
      <c r="EW156" s="46">
        <v>28.539941078284102</v>
      </c>
      <c r="EX156" s="46">
        <v>585.09</v>
      </c>
      <c r="EY156" s="46">
        <v>0.48156266123261998</v>
      </c>
      <c r="EZ156" s="46">
        <v>58826.3923333333</v>
      </c>
      <c r="FA156" s="46">
        <v>29.4573822400267</v>
      </c>
      <c r="FB156" s="46">
        <v>607.80666666666696</v>
      </c>
      <c r="FC156" s="46">
        <v>0.485452793197582</v>
      </c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</row>
    <row r="157" spans="1:216" s="27" customFormat="1" ht="23.25" customHeight="1">
      <c r="A157" s="47" t="s">
        <v>238</v>
      </c>
      <c r="B157" s="47"/>
      <c r="C157" s="48"/>
      <c r="D157" s="27">
        <v>4</v>
      </c>
      <c r="E157" s="27">
        <v>4</v>
      </c>
      <c r="F157" s="48"/>
      <c r="I157" s="49" t="s">
        <v>442</v>
      </c>
      <c r="J157" s="47" t="s">
        <v>492</v>
      </c>
      <c r="K157" s="50" t="s">
        <v>106</v>
      </c>
      <c r="L157" s="51">
        <v>39598</v>
      </c>
      <c r="M157" s="52">
        <v>151</v>
      </c>
      <c r="N157" s="47" t="s">
        <v>476</v>
      </c>
      <c r="O157" s="47" t="s">
        <v>460</v>
      </c>
      <c r="P157" s="47"/>
      <c r="Q157" s="47"/>
      <c r="R157" s="47"/>
      <c r="S157" s="27">
        <v>30</v>
      </c>
      <c r="T157" s="27">
        <v>5</v>
      </c>
      <c r="U157" s="27">
        <v>2008</v>
      </c>
      <c r="W157" s="27" t="s">
        <v>451</v>
      </c>
      <c r="X157" s="53" t="s">
        <v>236</v>
      </c>
      <c r="Y157" s="54">
        <v>20</v>
      </c>
      <c r="Z157" s="27" t="s">
        <v>445</v>
      </c>
      <c r="AA157" s="28">
        <v>39630</v>
      </c>
      <c r="AB157" s="27">
        <v>183</v>
      </c>
      <c r="AC157" s="27" t="s">
        <v>443</v>
      </c>
      <c r="AD157" s="27">
        <v>4</v>
      </c>
      <c r="AE157" s="27">
        <v>4</v>
      </c>
      <c r="AF157" s="27">
        <v>4</v>
      </c>
      <c r="AG157" s="27" t="s">
        <v>449</v>
      </c>
      <c r="AI157" s="27" t="s">
        <v>444</v>
      </c>
      <c r="AL157" s="49"/>
      <c r="AW157" s="27" t="s">
        <v>444</v>
      </c>
      <c r="BJ157" s="27" t="s">
        <v>444</v>
      </c>
      <c r="BW157" s="27">
        <f t="shared" si="25"/>
        <v>4</v>
      </c>
      <c r="BX157" s="27">
        <v>121</v>
      </c>
      <c r="BY157" s="27">
        <v>121</v>
      </c>
      <c r="BZ157" s="27">
        <v>121</v>
      </c>
      <c r="CA157" s="27">
        <f t="shared" si="22"/>
        <v>121</v>
      </c>
      <c r="CB157" s="27">
        <v>74</v>
      </c>
      <c r="CC157" s="27">
        <v>74</v>
      </c>
      <c r="CD157" s="27">
        <v>74</v>
      </c>
      <c r="CE157" s="27">
        <f t="shared" si="23"/>
        <v>74</v>
      </c>
      <c r="CF157" s="27" t="s">
        <v>443</v>
      </c>
      <c r="CG157" s="55">
        <v>74</v>
      </c>
      <c r="CH157" s="55">
        <v>74</v>
      </c>
      <c r="CI157" s="55">
        <v>74</v>
      </c>
      <c r="CJ157" s="27">
        <f>(CG157+CH157+CI157)/3</f>
        <v>74</v>
      </c>
      <c r="CK157" s="27" t="s">
        <v>443</v>
      </c>
      <c r="CL157" s="27">
        <v>17</v>
      </c>
      <c r="CM157" s="27" t="s">
        <v>443</v>
      </c>
      <c r="CN157" s="27" t="s">
        <v>444</v>
      </c>
      <c r="CO157" s="42" t="s">
        <v>443</v>
      </c>
      <c r="CP157" s="28"/>
      <c r="CQ157" s="29"/>
      <c r="CR157" s="29"/>
      <c r="CS157" s="29"/>
      <c r="CT157" s="29"/>
      <c r="CU157" s="29"/>
      <c r="CV157" s="29"/>
      <c r="ED157" s="27">
        <v>19</v>
      </c>
      <c r="EI157" s="27" t="s">
        <v>716</v>
      </c>
      <c r="EL157" s="46">
        <v>254044657</v>
      </c>
      <c r="EM157" s="46">
        <v>53008</v>
      </c>
      <c r="EN157" s="46">
        <v>33170.2726666667</v>
      </c>
      <c r="EO157" s="46">
        <v>16.610051410449</v>
      </c>
      <c r="EP157" s="46">
        <v>621.36666666666702</v>
      </c>
      <c r="EQ157" s="46">
        <v>0.53951508599328302</v>
      </c>
      <c r="ER157" s="46">
        <v>69182.051999999996</v>
      </c>
      <c r="ES157" s="46">
        <v>34.642990485728603</v>
      </c>
      <c r="ET157" s="46">
        <v>592.08333333333303</v>
      </c>
      <c r="EU157" s="46">
        <v>0.36343742299001103</v>
      </c>
      <c r="EV157" s="46">
        <v>49611.760666666698</v>
      </c>
      <c r="EW157" s="46">
        <v>24.843145050909701</v>
      </c>
      <c r="EX157" s="46">
        <v>629.743333333333</v>
      </c>
      <c r="EY157" s="46">
        <v>0.423955060190844</v>
      </c>
      <c r="EZ157" s="46">
        <v>56620.651333333299</v>
      </c>
      <c r="FA157" s="46">
        <v>28.3528549490903</v>
      </c>
      <c r="FB157" s="46">
        <v>624.07000000000005</v>
      </c>
      <c r="FC157" s="46">
        <v>0.35850911732817697</v>
      </c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</row>
    <row r="158" spans="1:216" s="27" customFormat="1" ht="23.25" customHeight="1">
      <c r="A158" s="47" t="s">
        <v>239</v>
      </c>
      <c r="B158" s="47"/>
      <c r="C158" s="48"/>
      <c r="D158" s="27">
        <v>5</v>
      </c>
      <c r="E158" s="27">
        <v>5</v>
      </c>
      <c r="F158" s="48"/>
      <c r="I158" s="49" t="s">
        <v>458</v>
      </c>
      <c r="J158" s="47" t="s">
        <v>467</v>
      </c>
      <c r="K158" s="50" t="s">
        <v>106</v>
      </c>
      <c r="L158" s="51">
        <v>39598</v>
      </c>
      <c r="M158" s="52">
        <v>151</v>
      </c>
      <c r="N158" s="47" t="s">
        <v>478</v>
      </c>
      <c r="O158" s="47"/>
      <c r="P158" s="47" t="s">
        <v>452</v>
      </c>
      <c r="Q158" s="47" t="s">
        <v>462</v>
      </c>
      <c r="R158" s="47"/>
      <c r="S158" s="27">
        <v>30</v>
      </c>
      <c r="T158" s="27">
        <v>5</v>
      </c>
      <c r="U158" s="27">
        <v>2008</v>
      </c>
      <c r="W158" s="27" t="s">
        <v>451</v>
      </c>
      <c r="X158" s="53" t="s">
        <v>297</v>
      </c>
      <c r="Y158" s="54">
        <v>22</v>
      </c>
      <c r="Z158" s="27" t="s">
        <v>445</v>
      </c>
      <c r="AA158" s="28">
        <v>39631</v>
      </c>
      <c r="AB158" s="27">
        <v>184</v>
      </c>
      <c r="AC158" s="27" t="s">
        <v>443</v>
      </c>
      <c r="AD158" s="27">
        <v>5</v>
      </c>
      <c r="AE158" s="27">
        <v>5</v>
      </c>
      <c r="AF158" s="27">
        <v>5</v>
      </c>
      <c r="AG158" s="27" t="s">
        <v>449</v>
      </c>
      <c r="AI158" s="27" t="s">
        <v>444</v>
      </c>
      <c r="AL158" s="49"/>
      <c r="AW158" s="27" t="s">
        <v>444</v>
      </c>
      <c r="BJ158" s="27" t="s">
        <v>444</v>
      </c>
      <c r="BW158" s="27">
        <f t="shared" si="25"/>
        <v>5</v>
      </c>
      <c r="BX158" s="27">
        <v>115</v>
      </c>
      <c r="BY158" s="27">
        <v>115</v>
      </c>
      <c r="BZ158" s="27">
        <v>115</v>
      </c>
      <c r="CA158" s="27">
        <f t="shared" si="22"/>
        <v>115</v>
      </c>
      <c r="CB158" s="27">
        <v>86</v>
      </c>
      <c r="CC158" s="27">
        <v>86</v>
      </c>
      <c r="CD158" s="27">
        <v>86</v>
      </c>
      <c r="CE158" s="27">
        <f t="shared" si="23"/>
        <v>86</v>
      </c>
      <c r="CF158" s="27" t="s">
        <v>443</v>
      </c>
      <c r="CG158" s="55">
        <v>85</v>
      </c>
      <c r="CH158" s="55">
        <v>85</v>
      </c>
      <c r="CI158" s="55">
        <v>85</v>
      </c>
      <c r="CJ158" s="27">
        <f>(CG158+CH158+CI158)/3</f>
        <v>85</v>
      </c>
      <c r="CK158" s="27" t="s">
        <v>443</v>
      </c>
      <c r="CM158" s="27" t="s">
        <v>443</v>
      </c>
      <c r="CN158" s="27" t="s">
        <v>444</v>
      </c>
      <c r="CO158" s="42" t="s">
        <v>443</v>
      </c>
      <c r="CP158" s="28"/>
      <c r="CQ158" s="29"/>
      <c r="CR158" s="29"/>
      <c r="CS158" s="29"/>
      <c r="CT158" s="29"/>
      <c r="CU158" s="29"/>
      <c r="CV158" s="29"/>
      <c r="EL158" s="46">
        <v>254044658</v>
      </c>
      <c r="EM158" s="46">
        <v>53008</v>
      </c>
      <c r="EN158" s="46">
        <v>25310.255333333302</v>
      </c>
      <c r="EO158" s="46">
        <v>12.6741388749791</v>
      </c>
      <c r="EP158" s="46">
        <v>655.71</v>
      </c>
      <c r="EQ158" s="46">
        <v>0.58299335058681201</v>
      </c>
      <c r="ER158" s="46">
        <v>56256.158666666699</v>
      </c>
      <c r="ES158" s="46">
        <v>28.170334835586701</v>
      </c>
      <c r="ET158" s="46">
        <v>644.45333333333303</v>
      </c>
      <c r="EU158" s="46">
        <v>0.49317627025209398</v>
      </c>
      <c r="EV158" s="46">
        <v>47559.116000000002</v>
      </c>
      <c r="EW158" s="46">
        <v>23.815280921382101</v>
      </c>
      <c r="EX158" s="46">
        <v>632.78</v>
      </c>
      <c r="EY158" s="46">
        <v>0.52427000938241197</v>
      </c>
      <c r="EZ158" s="46">
        <v>44472.226000000002</v>
      </c>
      <c r="FA158" s="46">
        <v>22.269517275913898</v>
      </c>
      <c r="FB158" s="46">
        <v>652.38</v>
      </c>
      <c r="FC158" s="46">
        <v>0.52989235648623301</v>
      </c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</row>
    <row r="159" spans="1:216" s="27" customFormat="1" ht="23.25" customHeight="1">
      <c r="A159" s="47" t="s">
        <v>240</v>
      </c>
      <c r="B159" s="47" t="s">
        <v>677</v>
      </c>
      <c r="C159" s="48">
        <v>0</v>
      </c>
      <c r="D159" s="27">
        <v>5</v>
      </c>
      <c r="E159" s="27">
        <v>5</v>
      </c>
      <c r="F159" s="48">
        <v>0</v>
      </c>
      <c r="G159" s="27">
        <v>4</v>
      </c>
      <c r="H159" s="27">
        <v>4</v>
      </c>
      <c r="I159" s="49" t="s">
        <v>458</v>
      </c>
      <c r="J159" s="47" t="s">
        <v>492</v>
      </c>
      <c r="K159" s="50" t="s">
        <v>106</v>
      </c>
      <c r="L159" s="51">
        <v>39598</v>
      </c>
      <c r="M159" s="52">
        <v>151</v>
      </c>
      <c r="N159" s="47" t="s">
        <v>475</v>
      </c>
      <c r="O159" s="47"/>
      <c r="P159" s="47" t="s">
        <v>475</v>
      </c>
      <c r="Q159" s="47" t="s">
        <v>452</v>
      </c>
      <c r="R159" s="47"/>
      <c r="S159" s="27">
        <v>30</v>
      </c>
      <c r="T159" s="27">
        <v>5</v>
      </c>
      <c r="U159" s="27">
        <v>2008</v>
      </c>
      <c r="W159" s="27" t="s">
        <v>451</v>
      </c>
      <c r="X159" s="53" t="s">
        <v>362</v>
      </c>
      <c r="Y159" s="54">
        <v>16</v>
      </c>
      <c r="Z159" s="27" t="s">
        <v>445</v>
      </c>
      <c r="AA159" s="28">
        <v>39603</v>
      </c>
      <c r="AB159" s="27">
        <v>156</v>
      </c>
      <c r="AC159" s="27" t="s">
        <v>443</v>
      </c>
      <c r="AD159" s="27">
        <v>5</v>
      </c>
      <c r="AE159" s="27">
        <v>5</v>
      </c>
      <c r="AF159" s="27">
        <v>5</v>
      </c>
      <c r="AG159" s="27" t="s">
        <v>449</v>
      </c>
      <c r="AI159" s="27" t="s">
        <v>443</v>
      </c>
      <c r="AJ159" s="27">
        <v>1</v>
      </c>
      <c r="AK159" s="27" t="s">
        <v>448</v>
      </c>
      <c r="AL159" s="49">
        <v>24</v>
      </c>
      <c r="AN159" s="27" t="s">
        <v>445</v>
      </c>
      <c r="AO159" s="28">
        <v>39659</v>
      </c>
      <c r="AQ159" s="27" t="s">
        <v>443</v>
      </c>
      <c r="AR159" s="27">
        <v>4</v>
      </c>
      <c r="AS159" s="27">
        <v>4</v>
      </c>
      <c r="AT159" s="27">
        <v>4</v>
      </c>
      <c r="AU159" s="27" t="s">
        <v>449</v>
      </c>
      <c r="AW159" s="27" t="s">
        <v>444</v>
      </c>
      <c r="BJ159" s="27" t="s">
        <v>444</v>
      </c>
      <c r="BW159" s="27">
        <f t="shared" si="25"/>
        <v>9</v>
      </c>
      <c r="BX159" s="27">
        <v>121</v>
      </c>
      <c r="BY159" s="27">
        <v>121</v>
      </c>
      <c r="BZ159" s="27">
        <v>121</v>
      </c>
      <c r="CA159" s="27">
        <f t="shared" si="22"/>
        <v>121</v>
      </c>
      <c r="CB159" s="27">
        <v>90.5</v>
      </c>
      <c r="CC159" s="27">
        <v>90.5</v>
      </c>
      <c r="CD159" s="27">
        <v>90.5</v>
      </c>
      <c r="CE159" s="27">
        <f t="shared" si="23"/>
        <v>90.5</v>
      </c>
      <c r="CF159" s="27" t="s">
        <v>443</v>
      </c>
      <c r="CG159" s="55">
        <v>90.5</v>
      </c>
      <c r="CH159" s="55">
        <v>90.5</v>
      </c>
      <c r="CI159" s="55">
        <v>90.5</v>
      </c>
      <c r="CJ159" s="27">
        <f>(CG159+CH159+CI159)/3</f>
        <v>90.5</v>
      </c>
      <c r="CK159" s="27" t="s">
        <v>443</v>
      </c>
      <c r="CL159" s="27">
        <v>19.5</v>
      </c>
      <c r="CM159" s="27" t="s">
        <v>443</v>
      </c>
      <c r="CN159" s="27" t="s">
        <v>444</v>
      </c>
      <c r="CO159" s="42" t="s">
        <v>443</v>
      </c>
      <c r="CP159" s="28"/>
      <c r="CQ159" s="29"/>
      <c r="CR159" s="29"/>
      <c r="CS159" s="29"/>
      <c r="CT159" s="29"/>
      <c r="CU159" s="29"/>
      <c r="CV159" s="29"/>
      <c r="EI159" s="27" t="s">
        <v>717</v>
      </c>
      <c r="EJ159" s="27" t="s">
        <v>718</v>
      </c>
      <c r="EL159" s="46">
        <v>254044659</v>
      </c>
      <c r="EM159" s="46">
        <v>70608</v>
      </c>
      <c r="EN159" s="46">
        <v>38544.946000000004</v>
      </c>
      <c r="EO159" s="46">
        <v>19.301425137706602</v>
      </c>
      <c r="EP159" s="46">
        <v>619.44666666666706</v>
      </c>
      <c r="EQ159" s="46">
        <v>0.55911374795160595</v>
      </c>
      <c r="ER159" s="46">
        <v>70337.043999999994</v>
      </c>
      <c r="ES159" s="46">
        <v>35.221354031046602</v>
      </c>
      <c r="ET159" s="46">
        <v>602.08000000000004</v>
      </c>
      <c r="EU159" s="46">
        <v>0.47900395683786801</v>
      </c>
      <c r="EV159" s="46">
        <v>58845.239333333302</v>
      </c>
      <c r="EW159" s="46">
        <v>29.466819896511399</v>
      </c>
      <c r="EX159" s="46">
        <v>626.76666666666699</v>
      </c>
      <c r="EY159" s="46">
        <v>0.458428177547826</v>
      </c>
      <c r="EZ159" s="46">
        <v>32695.005333333302</v>
      </c>
      <c r="FA159" s="46">
        <v>16.3720607578034</v>
      </c>
      <c r="FB159" s="46">
        <v>612.40333333333297</v>
      </c>
      <c r="FC159" s="46">
        <v>0.57725474576816205</v>
      </c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</row>
    <row r="160" spans="1:216" s="27" customFormat="1" ht="23.25" customHeight="1">
      <c r="A160" s="47" t="s">
        <v>241</v>
      </c>
      <c r="B160" s="47" t="s">
        <v>677</v>
      </c>
      <c r="C160" s="48">
        <v>4</v>
      </c>
      <c r="D160" s="27">
        <v>5</v>
      </c>
      <c r="E160" s="27">
        <v>4</v>
      </c>
      <c r="F160" s="48">
        <v>4</v>
      </c>
      <c r="G160" s="27">
        <v>4</v>
      </c>
      <c r="H160" s="27">
        <v>4</v>
      </c>
      <c r="I160" s="49" t="s">
        <v>442</v>
      </c>
      <c r="J160" s="47" t="s">
        <v>441</v>
      </c>
      <c r="K160" s="50" t="s">
        <v>242</v>
      </c>
      <c r="L160" s="51">
        <v>39601</v>
      </c>
      <c r="M160" s="52">
        <v>154</v>
      </c>
      <c r="N160" s="47"/>
      <c r="O160" s="47"/>
      <c r="P160" s="47" t="s">
        <v>452</v>
      </c>
      <c r="Q160" s="47"/>
      <c r="R160" s="47"/>
      <c r="S160" s="27">
        <v>2</v>
      </c>
      <c r="T160" s="27">
        <v>6</v>
      </c>
      <c r="U160" s="27">
        <v>2008</v>
      </c>
      <c r="W160" s="27" t="s">
        <v>451</v>
      </c>
      <c r="X160" s="53" t="s">
        <v>336</v>
      </c>
      <c r="Y160" s="54">
        <v>2</v>
      </c>
      <c r="Z160" s="27" t="s">
        <v>450</v>
      </c>
      <c r="AA160" s="28">
        <v>39591</v>
      </c>
      <c r="AB160" s="27">
        <v>144</v>
      </c>
      <c r="AC160" s="27" t="s">
        <v>444</v>
      </c>
      <c r="AD160" s="27">
        <v>5</v>
      </c>
      <c r="AE160" s="27">
        <v>4</v>
      </c>
      <c r="AF160" s="27">
        <v>4</v>
      </c>
      <c r="AG160" s="27" t="s">
        <v>449</v>
      </c>
      <c r="AI160" s="27" t="s">
        <v>443</v>
      </c>
      <c r="AJ160" s="27">
        <v>1</v>
      </c>
      <c r="AK160" s="27" t="s">
        <v>448</v>
      </c>
      <c r="AL160" s="49">
        <v>2</v>
      </c>
      <c r="AM160" s="27" t="s">
        <v>443</v>
      </c>
      <c r="AN160" s="27" t="s">
        <v>450</v>
      </c>
      <c r="AO160" s="28">
        <v>39642</v>
      </c>
      <c r="AQ160" s="27" t="s">
        <v>443</v>
      </c>
      <c r="AR160" s="27">
        <v>4</v>
      </c>
      <c r="AS160" s="27">
        <v>4</v>
      </c>
      <c r="AT160" s="27">
        <v>4</v>
      </c>
      <c r="AU160" s="27" t="s">
        <v>449</v>
      </c>
      <c r="AW160" s="27" t="s">
        <v>444</v>
      </c>
      <c r="BJ160" s="27" t="s">
        <v>444</v>
      </c>
      <c r="BW160" s="27">
        <f t="shared" si="25"/>
        <v>8</v>
      </c>
      <c r="BX160" s="27">
        <v>116</v>
      </c>
      <c r="BY160" s="27">
        <v>116</v>
      </c>
      <c r="BZ160" s="27">
        <v>116</v>
      </c>
      <c r="CA160" s="27">
        <f t="shared" si="22"/>
        <v>116</v>
      </c>
      <c r="CB160" s="27">
        <v>78</v>
      </c>
      <c r="CC160" s="27">
        <v>78</v>
      </c>
      <c r="CD160" s="27">
        <v>78</v>
      </c>
      <c r="CE160" s="27">
        <f t="shared" si="23"/>
        <v>78</v>
      </c>
      <c r="CF160" s="27" t="s">
        <v>443</v>
      </c>
      <c r="CG160" s="55"/>
      <c r="CH160" s="55"/>
      <c r="CI160" s="55"/>
      <c r="CK160" s="27" t="s">
        <v>529</v>
      </c>
      <c r="CL160" s="27">
        <v>19.5</v>
      </c>
      <c r="CM160" s="27" t="s">
        <v>443</v>
      </c>
      <c r="CN160" s="27" t="s">
        <v>443</v>
      </c>
      <c r="CO160" s="42" t="s">
        <v>443</v>
      </c>
      <c r="CP160" s="28">
        <v>38504</v>
      </c>
      <c r="CQ160" s="29">
        <v>1.0910012346868185</v>
      </c>
      <c r="CR160" s="29">
        <v>7.1366666666666667</v>
      </c>
      <c r="CS160" s="29">
        <v>3.5007323943661977</v>
      </c>
      <c r="CT160" s="29">
        <v>0.60637424547283714</v>
      </c>
      <c r="CU160" s="29">
        <v>0</v>
      </c>
      <c r="CV160" s="29">
        <v>4.107106639839035</v>
      </c>
      <c r="ED160" s="27">
        <v>20</v>
      </c>
      <c r="EE160" s="27">
        <v>17</v>
      </c>
      <c r="EI160" s="27" t="s">
        <v>633</v>
      </c>
      <c r="EJ160" s="27" t="s">
        <v>727</v>
      </c>
      <c r="EK160" s="27" t="s">
        <v>721</v>
      </c>
      <c r="EL160" s="46">
        <v>254044660</v>
      </c>
      <c r="EM160" s="46">
        <v>60208</v>
      </c>
      <c r="EN160" s="46">
        <v>0.52152668057642604</v>
      </c>
      <c r="EO160" s="46">
        <v>35937.834666666698</v>
      </c>
      <c r="EP160" s="46">
        <v>17.995911200133499</v>
      </c>
      <c r="EQ160" s="46">
        <v>650.41999999999996</v>
      </c>
      <c r="ER160" s="46" t="s">
        <v>669</v>
      </c>
      <c r="ES160" s="46">
        <v>42815.048000000003</v>
      </c>
      <c r="ET160" s="46">
        <v>21.439683525287901</v>
      </c>
      <c r="EU160" s="46">
        <v>621.41666666666697</v>
      </c>
      <c r="EV160" s="46">
        <v>36197.575333333298</v>
      </c>
      <c r="EW160" s="46">
        <v>18.125976631614101</v>
      </c>
      <c r="EX160" s="46">
        <v>681.45</v>
      </c>
      <c r="EY160" s="46">
        <v>0.50433222993513005</v>
      </c>
      <c r="EZ160" s="46">
        <v>0.52652273454938603</v>
      </c>
      <c r="FA160" s="46">
        <v>35091.354666666703</v>
      </c>
      <c r="FB160" s="46">
        <v>17.572035386412999</v>
      </c>
      <c r="FC160" s="46">
        <v>687.8</v>
      </c>
      <c r="FD160" s="46">
        <v>0.49062190434608099</v>
      </c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  <c r="HG160" s="46"/>
      <c r="HH160" s="46"/>
    </row>
    <row r="161" spans="1:216" s="27" customFormat="1" ht="23.25" customHeight="1">
      <c r="A161" s="47" t="s">
        <v>243</v>
      </c>
      <c r="B161" s="47" t="s">
        <v>677</v>
      </c>
      <c r="C161" s="48">
        <v>0</v>
      </c>
      <c r="D161" s="27">
        <v>3</v>
      </c>
      <c r="E161" s="27">
        <v>3</v>
      </c>
      <c r="F161" s="48">
        <v>1</v>
      </c>
      <c r="G161" s="27">
        <v>6</v>
      </c>
      <c r="H161" s="27">
        <v>5</v>
      </c>
      <c r="I161" s="49" t="s">
        <v>458</v>
      </c>
      <c r="J161" s="47" t="s">
        <v>441</v>
      </c>
      <c r="K161" s="50" t="s">
        <v>242</v>
      </c>
      <c r="L161" s="51">
        <v>39601</v>
      </c>
      <c r="M161" s="52">
        <v>154</v>
      </c>
      <c r="N161" s="47"/>
      <c r="O161" s="47"/>
      <c r="P161" s="47" t="s">
        <v>454</v>
      </c>
      <c r="Q161" s="47"/>
      <c r="R161" s="47"/>
      <c r="S161" s="27">
        <v>2</v>
      </c>
      <c r="T161" s="27">
        <v>6</v>
      </c>
      <c r="U161" s="27">
        <v>2008</v>
      </c>
      <c r="W161" s="27" t="s">
        <v>451</v>
      </c>
      <c r="X161" s="53" t="s">
        <v>41</v>
      </c>
      <c r="Y161" s="54">
        <v>3</v>
      </c>
      <c r="Z161" s="27" t="s">
        <v>450</v>
      </c>
      <c r="AA161" s="28">
        <v>39582</v>
      </c>
      <c r="AB161" s="27">
        <v>135</v>
      </c>
      <c r="AC161" s="27" t="s">
        <v>443</v>
      </c>
      <c r="AD161" s="27">
        <v>3</v>
      </c>
      <c r="AE161" s="27">
        <v>3</v>
      </c>
      <c r="AF161" s="27">
        <v>3</v>
      </c>
      <c r="AG161" s="27" t="s">
        <v>449</v>
      </c>
      <c r="AI161" s="27" t="s">
        <v>443</v>
      </c>
      <c r="AJ161" s="27">
        <v>1</v>
      </c>
      <c r="AK161" s="27" t="s">
        <v>448</v>
      </c>
      <c r="AL161" s="49">
        <v>3</v>
      </c>
      <c r="AM161" s="27" t="s">
        <v>443</v>
      </c>
      <c r="AN161" s="27" t="s">
        <v>450</v>
      </c>
      <c r="AO161" s="28">
        <v>39622</v>
      </c>
      <c r="AQ161" s="27" t="s">
        <v>443</v>
      </c>
      <c r="AR161" s="27">
        <v>6</v>
      </c>
      <c r="AS161" s="27">
        <v>5</v>
      </c>
      <c r="AT161" s="27">
        <v>5</v>
      </c>
      <c r="AU161" s="27" t="s">
        <v>449</v>
      </c>
      <c r="AW161" s="27" t="s">
        <v>443</v>
      </c>
      <c r="AX161" s="27" t="s">
        <v>592</v>
      </c>
      <c r="AY161" s="27">
        <v>3</v>
      </c>
      <c r="AZ161" s="27" t="s">
        <v>443</v>
      </c>
      <c r="BA161" s="27" t="s">
        <v>450</v>
      </c>
      <c r="BB161" s="28">
        <v>39669</v>
      </c>
      <c r="BD161" s="27" t="s">
        <v>443</v>
      </c>
      <c r="BE161" s="27">
        <v>4</v>
      </c>
      <c r="BF161" s="27">
        <v>2</v>
      </c>
      <c r="BG161" s="27">
        <v>2</v>
      </c>
      <c r="BH161" s="27" t="s">
        <v>449</v>
      </c>
      <c r="BJ161" s="27" t="s">
        <v>444</v>
      </c>
      <c r="BW161" s="27">
        <f t="shared" si="25"/>
        <v>10</v>
      </c>
      <c r="BX161" s="27">
        <v>123.5</v>
      </c>
      <c r="BY161" s="27">
        <v>123.5</v>
      </c>
      <c r="BZ161" s="27">
        <v>123.5</v>
      </c>
      <c r="CA161" s="27">
        <f t="shared" si="22"/>
        <v>123.5</v>
      </c>
      <c r="CB161" s="27">
        <v>90.5</v>
      </c>
      <c r="CC161" s="27">
        <v>90.5</v>
      </c>
      <c r="CD161" s="27">
        <v>90.5</v>
      </c>
      <c r="CE161" s="27">
        <f t="shared" si="23"/>
        <v>90.5</v>
      </c>
      <c r="CF161" s="27" t="s">
        <v>443</v>
      </c>
      <c r="CG161" s="55">
        <v>86</v>
      </c>
      <c r="CH161" s="55">
        <v>86</v>
      </c>
      <c r="CI161" s="55">
        <v>86</v>
      </c>
      <c r="CJ161" s="27">
        <f t="shared" ref="CJ161:CJ166" si="26">(CG161+CH161+CI161)/3</f>
        <v>86</v>
      </c>
      <c r="CK161" s="27" t="s">
        <v>443</v>
      </c>
      <c r="CL161" s="27">
        <v>17.25</v>
      </c>
      <c r="CM161" s="27" t="s">
        <v>443</v>
      </c>
      <c r="CN161" s="27" t="s">
        <v>296</v>
      </c>
      <c r="CO161" s="42" t="s">
        <v>443</v>
      </c>
      <c r="CP161" s="28">
        <v>38504</v>
      </c>
      <c r="CQ161" s="29">
        <v>1.1633530065937532</v>
      </c>
      <c r="CR161" s="29">
        <v>10.767222222222221</v>
      </c>
      <c r="CS161" s="29">
        <v>5.9690462776659965</v>
      </c>
      <c r="CT161" s="29">
        <v>1.6455372233400405</v>
      </c>
      <c r="CU161" s="29">
        <v>4.3010060362173044E-2</v>
      </c>
      <c r="CV161" s="29">
        <v>7.65759356136821</v>
      </c>
      <c r="ED161" s="27">
        <v>17.5</v>
      </c>
      <c r="EI161" s="27" t="s">
        <v>634</v>
      </c>
      <c r="EJ161" s="27" t="s">
        <v>635</v>
      </c>
      <c r="EL161" s="46">
        <v>254044661</v>
      </c>
      <c r="EM161" s="46">
        <v>60208</v>
      </c>
      <c r="EN161" s="46">
        <v>25378.522333333302</v>
      </c>
      <c r="EO161" s="46">
        <v>12.7083236521449</v>
      </c>
      <c r="EP161" s="46">
        <v>662.70333333333303</v>
      </c>
      <c r="EQ161" s="46">
        <v>0.57261591361056297</v>
      </c>
      <c r="ER161" s="46">
        <v>55862.657666666702</v>
      </c>
      <c r="ES161" s="46">
        <v>27.973288766483101</v>
      </c>
      <c r="ET161" s="46">
        <v>591.07666666666705</v>
      </c>
      <c r="EU161" s="46">
        <v>0.489345374029726</v>
      </c>
      <c r="EV161" s="46">
        <v>35663.718999999997</v>
      </c>
      <c r="EW161" s="46">
        <v>17.858647471206801</v>
      </c>
      <c r="EX161" s="46">
        <v>635.76666666666699</v>
      </c>
      <c r="EY161" s="46">
        <v>0.53254723709438601</v>
      </c>
      <c r="EZ161" s="46">
        <v>47902.1063333333</v>
      </c>
      <c r="FA161" s="46">
        <v>23.9870337172425</v>
      </c>
      <c r="FB161" s="46">
        <v>647.75333333333299</v>
      </c>
      <c r="FC161" s="46">
        <v>0.51775495822595297</v>
      </c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</row>
    <row r="162" spans="1:216" s="27" customFormat="1" ht="23.25" customHeight="1">
      <c r="A162" s="47" t="s">
        <v>244</v>
      </c>
      <c r="B162" s="47"/>
      <c r="C162" s="48"/>
      <c r="D162" s="27">
        <v>5</v>
      </c>
      <c r="E162" s="27">
        <v>5</v>
      </c>
      <c r="F162" s="48"/>
      <c r="I162" s="49" t="s">
        <v>458</v>
      </c>
      <c r="J162" s="47" t="s">
        <v>459</v>
      </c>
      <c r="K162" s="50" t="s">
        <v>190</v>
      </c>
      <c r="L162" s="51">
        <v>39601</v>
      </c>
      <c r="M162" s="52">
        <v>154</v>
      </c>
      <c r="N162" s="47"/>
      <c r="O162" s="47"/>
      <c r="P162" s="47" t="s">
        <v>462</v>
      </c>
      <c r="Q162" s="47" t="s">
        <v>457</v>
      </c>
      <c r="R162" s="47"/>
      <c r="S162" s="27">
        <v>2</v>
      </c>
      <c r="T162" s="27">
        <v>6</v>
      </c>
      <c r="U162" s="27">
        <v>2008</v>
      </c>
      <c r="W162" s="27" t="s">
        <v>451</v>
      </c>
      <c r="X162" s="53" t="s">
        <v>297</v>
      </c>
      <c r="Y162" s="54">
        <v>7</v>
      </c>
      <c r="Z162" s="27" t="s">
        <v>445</v>
      </c>
      <c r="AA162" s="28">
        <v>39616</v>
      </c>
      <c r="AB162" s="27">
        <v>169</v>
      </c>
      <c r="AC162" s="27" t="s">
        <v>443</v>
      </c>
      <c r="AD162" s="27">
        <v>5</v>
      </c>
      <c r="AE162" s="27">
        <v>5</v>
      </c>
      <c r="AF162" s="27">
        <v>5</v>
      </c>
      <c r="AG162" s="27" t="s">
        <v>449</v>
      </c>
      <c r="AI162" s="27" t="s">
        <v>444</v>
      </c>
      <c r="AL162" s="49"/>
      <c r="AW162" s="27" t="s">
        <v>444</v>
      </c>
      <c r="BJ162" s="27" t="s">
        <v>444</v>
      </c>
      <c r="BW162" s="27">
        <f t="shared" si="25"/>
        <v>5</v>
      </c>
      <c r="BX162" s="27">
        <v>122</v>
      </c>
      <c r="BY162" s="27">
        <v>122</v>
      </c>
      <c r="BZ162" s="27">
        <v>122</v>
      </c>
      <c r="CA162" s="27">
        <f>(BX162+BY162+BZ162)/3</f>
        <v>122</v>
      </c>
      <c r="CB162" s="27">
        <v>87.5</v>
      </c>
      <c r="CC162" s="27">
        <v>87</v>
      </c>
      <c r="CD162" s="27">
        <v>87</v>
      </c>
      <c r="CE162" s="27">
        <f t="shared" si="23"/>
        <v>87.166666666666671</v>
      </c>
      <c r="CF162" s="27" t="s">
        <v>443</v>
      </c>
      <c r="CG162" s="55">
        <v>85</v>
      </c>
      <c r="CH162" s="55">
        <v>85</v>
      </c>
      <c r="CI162" s="55">
        <v>85</v>
      </c>
      <c r="CJ162" s="27">
        <f t="shared" si="26"/>
        <v>85</v>
      </c>
      <c r="CK162" s="27" t="s">
        <v>443</v>
      </c>
      <c r="CL162" s="27">
        <v>18.5</v>
      </c>
      <c r="CM162" s="27" t="s">
        <v>443</v>
      </c>
      <c r="CN162" s="27" t="s">
        <v>444</v>
      </c>
      <c r="CO162" s="42" t="s">
        <v>443</v>
      </c>
      <c r="CP162" s="28"/>
      <c r="CQ162" s="29"/>
      <c r="CR162" s="29"/>
      <c r="CS162" s="29"/>
      <c r="CT162" s="29"/>
      <c r="CU162" s="29"/>
      <c r="CV162" s="29"/>
      <c r="EL162" s="46">
        <v>254044662</v>
      </c>
      <c r="EM162" s="46">
        <v>60208</v>
      </c>
      <c r="EN162" s="46">
        <v>41859.946333333297</v>
      </c>
      <c r="EO162" s="46">
        <v>20.961415289601099</v>
      </c>
      <c r="EP162" s="46">
        <v>622.08333333333303</v>
      </c>
      <c r="EQ162" s="46">
        <v>0.490469790935398</v>
      </c>
      <c r="ER162" s="46">
        <v>64247.315666666698</v>
      </c>
      <c r="ES162" s="46">
        <v>32.171915706893699</v>
      </c>
      <c r="ET162" s="46">
        <v>602.113333333333</v>
      </c>
      <c r="EU162" s="46">
        <v>0.46881724186407597</v>
      </c>
      <c r="EV162" s="46">
        <v>76545.365999999995</v>
      </c>
      <c r="EW162" s="46">
        <v>38.330178267401102</v>
      </c>
      <c r="EX162" s="46">
        <v>590.44666666666706</v>
      </c>
      <c r="EY162" s="46">
        <v>0.41642037699520001</v>
      </c>
      <c r="EZ162" s="46">
        <v>42407.709333333303</v>
      </c>
      <c r="FA162" s="46">
        <v>21.2357082290102</v>
      </c>
      <c r="FB162" s="46">
        <v>636.12</v>
      </c>
      <c r="FC162" s="46">
        <v>0.52581726902963899</v>
      </c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</row>
    <row r="163" spans="1:216" s="27" customFormat="1" ht="23.25" customHeight="1">
      <c r="A163" s="47" t="s">
        <v>245</v>
      </c>
      <c r="B163" s="47" t="s">
        <v>678</v>
      </c>
      <c r="C163" s="48">
        <v>0</v>
      </c>
      <c r="D163" s="27">
        <v>5</v>
      </c>
      <c r="E163" s="27">
        <v>5</v>
      </c>
      <c r="F163" s="48">
        <v>0</v>
      </c>
      <c r="G163" s="27">
        <v>4</v>
      </c>
      <c r="H163" s="27">
        <v>4</v>
      </c>
      <c r="I163" s="49" t="s">
        <v>458</v>
      </c>
      <c r="J163" s="47" t="s">
        <v>441</v>
      </c>
      <c r="K163" s="50" t="s">
        <v>190</v>
      </c>
      <c r="L163" s="51">
        <v>39601</v>
      </c>
      <c r="M163" s="52">
        <v>154</v>
      </c>
      <c r="N163" s="47" t="s">
        <v>466</v>
      </c>
      <c r="O163" s="47"/>
      <c r="P163" s="47" t="s">
        <v>462</v>
      </c>
      <c r="Q163" s="47" t="s">
        <v>454</v>
      </c>
      <c r="R163" s="47"/>
      <c r="S163" s="27">
        <v>2</v>
      </c>
      <c r="T163" s="27">
        <v>6</v>
      </c>
      <c r="U163" s="27">
        <v>2008</v>
      </c>
      <c r="W163" s="27" t="s">
        <v>451</v>
      </c>
      <c r="X163" s="53" t="s">
        <v>192</v>
      </c>
      <c r="Y163" s="54">
        <v>3</v>
      </c>
      <c r="Z163" s="27" t="s">
        <v>445</v>
      </c>
      <c r="AA163" s="28">
        <v>39594</v>
      </c>
      <c r="AB163" s="27">
        <v>147</v>
      </c>
      <c r="AC163" s="27" t="s">
        <v>443</v>
      </c>
      <c r="AD163" s="27">
        <v>5</v>
      </c>
      <c r="AE163" s="27">
        <v>5</v>
      </c>
      <c r="AF163" s="27">
        <v>5</v>
      </c>
      <c r="AG163" s="27" t="s">
        <v>449</v>
      </c>
      <c r="AI163" s="27" t="s">
        <v>443</v>
      </c>
      <c r="AJ163" s="27">
        <v>1</v>
      </c>
      <c r="AK163" s="27" t="s">
        <v>448</v>
      </c>
      <c r="AL163" s="49">
        <v>8</v>
      </c>
      <c r="AM163" s="27" t="s">
        <v>444</v>
      </c>
      <c r="AN163" s="27" t="s">
        <v>445</v>
      </c>
      <c r="AO163" s="28">
        <v>39647</v>
      </c>
      <c r="AQ163" s="27" t="s">
        <v>443</v>
      </c>
      <c r="AR163" s="27">
        <v>4</v>
      </c>
      <c r="AS163" s="27">
        <v>4</v>
      </c>
      <c r="AT163" s="27">
        <v>2</v>
      </c>
      <c r="AU163" s="27" t="s">
        <v>449</v>
      </c>
      <c r="AV163" s="56" t="s">
        <v>568</v>
      </c>
      <c r="AW163" s="27" t="s">
        <v>444</v>
      </c>
      <c r="BJ163" s="27" t="s">
        <v>444</v>
      </c>
      <c r="BW163" s="27">
        <f t="shared" si="25"/>
        <v>7</v>
      </c>
      <c r="BX163" s="27">
        <v>115</v>
      </c>
      <c r="BY163" s="27">
        <v>115</v>
      </c>
      <c r="BZ163" s="27">
        <v>115</v>
      </c>
      <c r="CA163" s="27">
        <f>(BX163+BY163+BZ163)/3</f>
        <v>115</v>
      </c>
      <c r="CB163" s="27">
        <v>95.5</v>
      </c>
      <c r="CC163" s="27">
        <v>95.5</v>
      </c>
      <c r="CD163" s="27">
        <v>95.5</v>
      </c>
      <c r="CE163" s="27">
        <f t="shared" si="23"/>
        <v>95.5</v>
      </c>
      <c r="CF163" s="27" t="s">
        <v>443</v>
      </c>
      <c r="CG163" s="55">
        <v>96</v>
      </c>
      <c r="CH163" s="55">
        <v>96</v>
      </c>
      <c r="CI163" s="55">
        <v>96</v>
      </c>
      <c r="CJ163" s="27">
        <f t="shared" si="26"/>
        <v>96</v>
      </c>
      <c r="CK163" s="27" t="s">
        <v>443</v>
      </c>
      <c r="CL163" s="27">
        <v>16</v>
      </c>
      <c r="CM163" s="27" t="s">
        <v>515</v>
      </c>
      <c r="CN163" s="27" t="s">
        <v>561</v>
      </c>
      <c r="CO163" s="42" t="s">
        <v>443</v>
      </c>
      <c r="CP163" s="28">
        <v>38570</v>
      </c>
      <c r="CQ163" s="29">
        <v>0.81504654156341128</v>
      </c>
      <c r="CR163" s="29">
        <v>13.671666666666667</v>
      </c>
      <c r="CS163" s="29">
        <v>4.3623179074446687</v>
      </c>
      <c r="CT163" s="29">
        <v>1.5875412474849098</v>
      </c>
      <c r="CU163" s="29">
        <v>4.9207243460764598E-2</v>
      </c>
      <c r="CV163" s="29">
        <v>5.9990663983903429</v>
      </c>
      <c r="ED163" s="27">
        <v>16</v>
      </c>
      <c r="EE163" s="27">
        <v>15</v>
      </c>
      <c r="EI163" s="27" t="s">
        <v>644</v>
      </c>
      <c r="EJ163" s="27" t="s">
        <v>645</v>
      </c>
      <c r="EL163" s="46">
        <v>254044663</v>
      </c>
      <c r="EM163" s="46">
        <v>70808</v>
      </c>
      <c r="EN163" s="46">
        <v>46396.5343333333</v>
      </c>
      <c r="EO163" s="46">
        <v>23.233116841929601</v>
      </c>
      <c r="EP163" s="46">
        <v>663.79</v>
      </c>
      <c r="EQ163" s="46">
        <v>0.44942579614297601</v>
      </c>
      <c r="ER163" s="46">
        <v>71661.991333333295</v>
      </c>
      <c r="ES163" s="46">
        <v>35.884822901018197</v>
      </c>
      <c r="ET163" s="46">
        <v>613.84333333333302</v>
      </c>
      <c r="EU163" s="46">
        <v>0.42882689043033201</v>
      </c>
      <c r="EV163" s="46">
        <v>65061.717333333298</v>
      </c>
      <c r="EW163" s="46">
        <v>32.579728259055301</v>
      </c>
      <c r="EX163" s="46">
        <v>598.76666666666699</v>
      </c>
      <c r="EY163" s="46">
        <v>0.43913332733639998</v>
      </c>
      <c r="EZ163" s="46">
        <v>46176.178</v>
      </c>
      <c r="FA163" s="46">
        <v>23.122773159739602</v>
      </c>
      <c r="FB163" s="46">
        <v>608.10666666666702</v>
      </c>
      <c r="FC163" s="46">
        <v>0.50776221413094802</v>
      </c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</row>
    <row r="164" spans="1:216" s="27" customFormat="1" ht="23.25" customHeight="1">
      <c r="A164" s="47" t="s">
        <v>246</v>
      </c>
      <c r="B164" s="47" t="s">
        <v>674</v>
      </c>
      <c r="C164" s="48">
        <v>1</v>
      </c>
      <c r="D164" s="27">
        <v>5</v>
      </c>
      <c r="E164" s="27">
        <v>5</v>
      </c>
      <c r="F164" s="48">
        <v>1</v>
      </c>
      <c r="G164" s="27">
        <v>4</v>
      </c>
      <c r="H164" s="27">
        <v>4</v>
      </c>
      <c r="I164" s="49" t="s">
        <v>442</v>
      </c>
      <c r="J164" s="47" t="s">
        <v>492</v>
      </c>
      <c r="K164" s="50" t="s">
        <v>133</v>
      </c>
      <c r="L164" s="51">
        <v>39602</v>
      </c>
      <c r="M164" s="52">
        <v>155</v>
      </c>
      <c r="N164" s="47"/>
      <c r="O164" s="47"/>
      <c r="P164" s="47" t="s">
        <v>454</v>
      </c>
      <c r="Q164" s="47"/>
      <c r="R164" s="47"/>
      <c r="S164" s="27">
        <v>3</v>
      </c>
      <c r="T164" s="27">
        <v>6</v>
      </c>
      <c r="U164" s="27">
        <v>2008</v>
      </c>
      <c r="W164" s="27" t="s">
        <v>528</v>
      </c>
      <c r="X164" s="53" t="s">
        <v>132</v>
      </c>
      <c r="Y164" s="54">
        <v>2</v>
      </c>
      <c r="Z164" s="27" t="s">
        <v>450</v>
      </c>
      <c r="AA164" s="28">
        <v>39592</v>
      </c>
      <c r="AB164" s="27">
        <v>145</v>
      </c>
      <c r="AC164" s="27" t="s">
        <v>443</v>
      </c>
      <c r="AD164" s="27">
        <v>5</v>
      </c>
      <c r="AE164" s="27">
        <v>5</v>
      </c>
      <c r="AF164" s="27">
        <v>5</v>
      </c>
      <c r="AG164" s="27" t="s">
        <v>449</v>
      </c>
      <c r="AI164" s="27" t="s">
        <v>443</v>
      </c>
      <c r="AJ164" s="27">
        <v>1</v>
      </c>
      <c r="AK164" s="27" t="s">
        <v>448</v>
      </c>
      <c r="AL164" s="49">
        <v>1</v>
      </c>
      <c r="AM164" s="27" t="s">
        <v>444</v>
      </c>
      <c r="AN164" s="27" t="s">
        <v>450</v>
      </c>
      <c r="AO164" s="28">
        <v>39642</v>
      </c>
      <c r="AQ164" s="27" t="s">
        <v>443</v>
      </c>
      <c r="AR164" s="27">
        <v>4</v>
      </c>
      <c r="AS164" s="27">
        <v>4</v>
      </c>
      <c r="AT164" s="27">
        <v>4</v>
      </c>
      <c r="AU164" s="27" t="s">
        <v>449</v>
      </c>
      <c r="AW164" s="27" t="s">
        <v>444</v>
      </c>
      <c r="BJ164" s="27" t="s">
        <v>444</v>
      </c>
      <c r="BW164" s="27">
        <f t="shared" si="25"/>
        <v>9</v>
      </c>
      <c r="BX164" s="27">
        <v>119.5</v>
      </c>
      <c r="BY164" s="27">
        <v>119.5</v>
      </c>
      <c r="BZ164" s="27">
        <v>119.5</v>
      </c>
      <c r="CA164" s="27">
        <f>(BX164+BY164+BZ164)/3</f>
        <v>119.5</v>
      </c>
      <c r="CB164" s="27">
        <v>77</v>
      </c>
      <c r="CC164" s="27">
        <v>77</v>
      </c>
      <c r="CD164" s="27">
        <v>77</v>
      </c>
      <c r="CE164" s="27">
        <f t="shared" si="23"/>
        <v>77</v>
      </c>
      <c r="CF164" s="27" t="s">
        <v>443</v>
      </c>
      <c r="CG164" s="55">
        <v>77</v>
      </c>
      <c r="CH164" s="55">
        <v>77</v>
      </c>
      <c r="CI164" s="55">
        <v>77</v>
      </c>
      <c r="CJ164" s="27">
        <f t="shared" si="26"/>
        <v>77</v>
      </c>
      <c r="CK164" s="27" t="s">
        <v>443</v>
      </c>
      <c r="CL164" s="27">
        <v>21</v>
      </c>
      <c r="CM164" s="27" t="s">
        <v>443</v>
      </c>
      <c r="CN164" s="27" t="s">
        <v>444</v>
      </c>
      <c r="CO164" s="42" t="s">
        <v>443</v>
      </c>
      <c r="CP164" s="28"/>
      <c r="CQ164" s="29"/>
      <c r="CR164" s="29"/>
      <c r="CS164" s="29"/>
      <c r="CT164" s="29"/>
      <c r="CU164" s="29"/>
      <c r="CV164" s="29"/>
      <c r="EI164" s="27" t="s">
        <v>401</v>
      </c>
      <c r="EJ164" s="27" t="s">
        <v>402</v>
      </c>
      <c r="EL164" s="46">
        <v>254044664</v>
      </c>
      <c r="EM164" s="46">
        <v>60308</v>
      </c>
      <c r="EN164" s="46">
        <v>46904.442999999999</v>
      </c>
      <c r="EO164" s="46">
        <v>23.487452679018499</v>
      </c>
      <c r="EP164" s="46">
        <v>606.10666666666702</v>
      </c>
      <c r="EQ164" s="46">
        <v>0.49315406696667402</v>
      </c>
      <c r="ER164" s="46">
        <v>93423.133333333302</v>
      </c>
      <c r="ES164" s="46">
        <v>46.781739275580001</v>
      </c>
      <c r="ET164" s="46">
        <v>608.41333333333296</v>
      </c>
      <c r="EU164" s="46">
        <v>0.37105677085541899</v>
      </c>
      <c r="EV164" s="46">
        <v>89190.089666666696</v>
      </c>
      <c r="EW164" s="46">
        <v>44.662037890168598</v>
      </c>
      <c r="EX164" s="46">
        <v>554.17333333333295</v>
      </c>
      <c r="EY164" s="46">
        <v>0.38144885247625199</v>
      </c>
      <c r="EZ164" s="46">
        <v>91724.161333333293</v>
      </c>
      <c r="FA164" s="46">
        <v>45.9309771323652</v>
      </c>
      <c r="FB164" s="46">
        <v>573.70333333333303</v>
      </c>
      <c r="FC164" s="46">
        <v>0.356265897045975</v>
      </c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</row>
    <row r="165" spans="1:216" s="27" customFormat="1" ht="23.25" customHeight="1">
      <c r="A165" s="47" t="s">
        <v>247</v>
      </c>
      <c r="B165" s="47"/>
      <c r="C165" s="48"/>
      <c r="D165" s="27">
        <v>4</v>
      </c>
      <c r="E165" s="27">
        <v>4</v>
      </c>
      <c r="F165" s="48"/>
      <c r="G165" s="27">
        <v>3</v>
      </c>
      <c r="H165" s="27">
        <v>2</v>
      </c>
      <c r="I165" s="49" t="s">
        <v>442</v>
      </c>
      <c r="J165" s="47" t="s">
        <v>492</v>
      </c>
      <c r="K165" s="50" t="s">
        <v>248</v>
      </c>
      <c r="L165" s="51">
        <v>39602</v>
      </c>
      <c r="M165" s="52">
        <v>155</v>
      </c>
      <c r="N165" s="47"/>
      <c r="O165" s="47"/>
      <c r="P165" s="47" t="s">
        <v>585</v>
      </c>
      <c r="Q165" s="47" t="s">
        <v>454</v>
      </c>
      <c r="R165" s="47"/>
      <c r="S165" s="27">
        <v>3</v>
      </c>
      <c r="T165" s="27">
        <v>6</v>
      </c>
      <c r="U165" s="27">
        <v>2008</v>
      </c>
      <c r="W165" s="27" t="s">
        <v>451</v>
      </c>
      <c r="X165" s="53" t="s">
        <v>249</v>
      </c>
      <c r="Y165" s="54">
        <v>1</v>
      </c>
      <c r="Z165" s="27" t="s">
        <v>450</v>
      </c>
      <c r="AA165" s="28">
        <v>39590</v>
      </c>
      <c r="AB165" s="27">
        <v>143</v>
      </c>
      <c r="AC165" s="27" t="s">
        <v>443</v>
      </c>
      <c r="AD165" s="27">
        <v>4</v>
      </c>
      <c r="AE165" s="27">
        <v>4</v>
      </c>
      <c r="AF165" s="27">
        <v>4</v>
      </c>
      <c r="AG165" s="27" t="s">
        <v>449</v>
      </c>
      <c r="AI165" s="27" t="s">
        <v>443</v>
      </c>
      <c r="AJ165" s="27">
        <v>1</v>
      </c>
      <c r="AK165" s="27" t="s">
        <v>448</v>
      </c>
      <c r="AL165" s="49">
        <v>3</v>
      </c>
      <c r="AM165" s="27" t="s">
        <v>444</v>
      </c>
      <c r="AN165" s="27" t="s">
        <v>450</v>
      </c>
      <c r="AO165" s="28">
        <v>39651</v>
      </c>
      <c r="AQ165" s="27" t="s">
        <v>443</v>
      </c>
      <c r="AR165" s="27">
        <v>3</v>
      </c>
      <c r="AS165" s="27">
        <v>2</v>
      </c>
      <c r="AT165" s="27">
        <v>2</v>
      </c>
      <c r="AU165" s="27" t="s">
        <v>449</v>
      </c>
      <c r="AW165" s="27" t="s">
        <v>444</v>
      </c>
      <c r="BJ165" s="27" t="s">
        <v>444</v>
      </c>
      <c r="BW165" s="27">
        <f t="shared" si="25"/>
        <v>6</v>
      </c>
      <c r="BX165" s="27">
        <v>120.5</v>
      </c>
      <c r="BY165" s="27">
        <v>120.5</v>
      </c>
      <c r="BZ165" s="27">
        <v>120.5</v>
      </c>
      <c r="CA165" s="27">
        <f>(BX165+BY165+BZ165)/3</f>
        <v>120.5</v>
      </c>
      <c r="CB165" s="27">
        <v>87.5</v>
      </c>
      <c r="CC165" s="27">
        <v>87.5</v>
      </c>
      <c r="CD165" s="27">
        <v>87.5</v>
      </c>
      <c r="CE165" s="27">
        <f t="shared" si="23"/>
        <v>87.5</v>
      </c>
      <c r="CF165" s="27" t="s">
        <v>443</v>
      </c>
      <c r="CG165" s="55">
        <v>87</v>
      </c>
      <c r="CH165" s="55">
        <v>87</v>
      </c>
      <c r="CI165" s="55">
        <v>87</v>
      </c>
      <c r="CJ165" s="27">
        <f t="shared" si="26"/>
        <v>87</v>
      </c>
      <c r="CK165" s="27" t="s">
        <v>443</v>
      </c>
      <c r="CL165" s="27">
        <v>19.5</v>
      </c>
      <c r="CM165" s="27" t="s">
        <v>443</v>
      </c>
      <c r="CN165" s="27" t="s">
        <v>444</v>
      </c>
      <c r="CO165" s="42" t="s">
        <v>443</v>
      </c>
      <c r="CP165" s="28"/>
      <c r="CQ165" s="29"/>
      <c r="CR165" s="29"/>
      <c r="CS165" s="29"/>
      <c r="CT165" s="29"/>
      <c r="CU165" s="29"/>
      <c r="CV165" s="29"/>
      <c r="EI165" s="27" t="s">
        <v>420</v>
      </c>
      <c r="EJ165" s="27" t="s">
        <v>421</v>
      </c>
      <c r="EL165" s="46">
        <v>254044665</v>
      </c>
      <c r="EM165" s="46">
        <v>60308</v>
      </c>
      <c r="EN165" s="46">
        <v>34301.713000000003</v>
      </c>
      <c r="EO165" s="46">
        <v>17.176621432148199</v>
      </c>
      <c r="EP165" s="46">
        <v>667.44333333333304</v>
      </c>
      <c r="EQ165" s="46">
        <v>0.55325331088782304</v>
      </c>
      <c r="ER165" s="46">
        <v>65403.528666666702</v>
      </c>
      <c r="ES165" s="46">
        <v>32.750890669337302</v>
      </c>
      <c r="ET165" s="46">
        <v>570.75333333333299</v>
      </c>
      <c r="EU165" s="46">
        <v>0.41526874198069003</v>
      </c>
      <c r="EV165" s="46">
        <v>92321.856666666703</v>
      </c>
      <c r="EW165" s="46">
        <v>46.230273743949297</v>
      </c>
      <c r="EX165" s="46">
        <v>573.37</v>
      </c>
      <c r="EY165" s="46">
        <v>0.377925137317566</v>
      </c>
      <c r="EZ165" s="46">
        <v>88089.541333333298</v>
      </c>
      <c r="FA165" s="46">
        <v>44.1109370722751</v>
      </c>
      <c r="FB165" s="46">
        <v>564.07333333333304</v>
      </c>
      <c r="FC165" s="46">
        <v>0.36913186188455999</v>
      </c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</row>
    <row r="166" spans="1:216" s="27" customFormat="1" ht="23.25" customHeight="1">
      <c r="A166" s="47" t="s">
        <v>249</v>
      </c>
      <c r="B166" s="47"/>
      <c r="C166" s="48"/>
      <c r="D166" s="27">
        <v>4</v>
      </c>
      <c r="E166" s="27">
        <v>4</v>
      </c>
      <c r="F166" s="48"/>
      <c r="G166" s="27">
        <v>3</v>
      </c>
      <c r="H166" s="27">
        <v>2</v>
      </c>
      <c r="I166" s="49" t="s">
        <v>458</v>
      </c>
      <c r="J166" s="47" t="s">
        <v>459</v>
      </c>
      <c r="K166" s="50" t="s">
        <v>248</v>
      </c>
      <c r="L166" s="51">
        <v>39602</v>
      </c>
      <c r="M166" s="52">
        <v>155</v>
      </c>
      <c r="N166" s="47"/>
      <c r="O166" s="47"/>
      <c r="P166" s="47" t="s">
        <v>452</v>
      </c>
      <c r="Q166" s="47" t="s">
        <v>452</v>
      </c>
      <c r="R166" s="47"/>
      <c r="S166" s="27">
        <v>3</v>
      </c>
      <c r="T166" s="27">
        <v>6</v>
      </c>
      <c r="U166" s="27">
        <v>2008</v>
      </c>
      <c r="W166" s="27" t="s">
        <v>451</v>
      </c>
      <c r="X166" s="53" t="s">
        <v>247</v>
      </c>
      <c r="Y166" s="54">
        <v>1</v>
      </c>
      <c r="Z166" s="27" t="s">
        <v>450</v>
      </c>
      <c r="AA166" s="28">
        <v>39590</v>
      </c>
      <c r="AB166" s="27">
        <v>143</v>
      </c>
      <c r="AC166" s="27" t="s">
        <v>443</v>
      </c>
      <c r="AD166" s="27">
        <v>4</v>
      </c>
      <c r="AE166" s="27">
        <v>4</v>
      </c>
      <c r="AF166" s="27">
        <v>4</v>
      </c>
      <c r="AG166" s="27" t="s">
        <v>449</v>
      </c>
      <c r="AI166" s="27" t="s">
        <v>443</v>
      </c>
      <c r="AJ166" s="27">
        <v>1</v>
      </c>
      <c r="AK166" s="27" t="s">
        <v>448</v>
      </c>
      <c r="AL166" s="49">
        <v>3</v>
      </c>
      <c r="AM166" s="27" t="s">
        <v>444</v>
      </c>
      <c r="AN166" s="27" t="s">
        <v>450</v>
      </c>
      <c r="AO166" s="28">
        <v>39651</v>
      </c>
      <c r="AQ166" s="27" t="s">
        <v>443</v>
      </c>
      <c r="AR166" s="27">
        <v>3</v>
      </c>
      <c r="AS166" s="27">
        <v>2</v>
      </c>
      <c r="AT166" s="27">
        <v>2</v>
      </c>
      <c r="AU166" s="27" t="s">
        <v>449</v>
      </c>
      <c r="AW166" s="27" t="s">
        <v>444</v>
      </c>
      <c r="BJ166" s="27" t="s">
        <v>444</v>
      </c>
      <c r="BW166" s="27">
        <f t="shared" si="25"/>
        <v>6</v>
      </c>
      <c r="BX166" s="27">
        <v>120</v>
      </c>
      <c r="BY166" s="27">
        <v>120</v>
      </c>
      <c r="BZ166" s="27">
        <v>120</v>
      </c>
      <c r="CA166" s="27">
        <f>(BX166+BY166+BZ166)/3</f>
        <v>120</v>
      </c>
      <c r="CB166" s="27">
        <v>91.5</v>
      </c>
      <c r="CC166" s="27">
        <v>91</v>
      </c>
      <c r="CD166" s="27">
        <v>91</v>
      </c>
      <c r="CE166" s="27">
        <f t="shared" si="23"/>
        <v>91.166666666666671</v>
      </c>
      <c r="CF166" s="27" t="s">
        <v>443</v>
      </c>
      <c r="CG166" s="55">
        <v>92.5</v>
      </c>
      <c r="CH166" s="55">
        <v>92.5</v>
      </c>
      <c r="CI166" s="55">
        <v>92.5</v>
      </c>
      <c r="CJ166" s="27">
        <f t="shared" si="26"/>
        <v>92.5</v>
      </c>
      <c r="CK166" s="27" t="s">
        <v>443</v>
      </c>
      <c r="CL166" s="27">
        <v>16.5</v>
      </c>
      <c r="CM166" s="27" t="s">
        <v>443</v>
      </c>
      <c r="CN166" s="27" t="s">
        <v>444</v>
      </c>
      <c r="CO166" s="42" t="s">
        <v>443</v>
      </c>
      <c r="CP166" s="28"/>
      <c r="CQ166" s="29"/>
      <c r="CR166" s="29"/>
      <c r="CS166" s="29"/>
      <c r="CT166" s="29"/>
      <c r="CU166" s="29"/>
      <c r="CV166" s="29"/>
      <c r="EI166" s="27" t="s">
        <v>420</v>
      </c>
      <c r="EJ166" s="27" t="s">
        <v>421</v>
      </c>
      <c r="EL166" s="46">
        <v>254044666</v>
      </c>
      <c r="EM166" s="46">
        <v>60308</v>
      </c>
      <c r="EN166" s="46">
        <v>32763.3733333333</v>
      </c>
      <c r="EO166" s="46">
        <v>16.406296110832901</v>
      </c>
      <c r="EP166" s="46">
        <v>670.46666666666704</v>
      </c>
      <c r="EQ166" s="46">
        <v>0.54543883018059003</v>
      </c>
      <c r="ER166" s="46">
        <v>66114.725000000006</v>
      </c>
      <c r="ES166" s="46">
        <v>33.107023034551801</v>
      </c>
      <c r="ET166" s="46">
        <v>612.06666666666695</v>
      </c>
      <c r="EU166" s="46">
        <v>0.46662848316398498</v>
      </c>
      <c r="EV166" s="46">
        <v>37823.93</v>
      </c>
      <c r="EW166" s="46">
        <v>18.940375563345</v>
      </c>
      <c r="EX166" s="46">
        <v>623.1</v>
      </c>
      <c r="EY166" s="46">
        <v>0.48541336920248301</v>
      </c>
      <c r="EZ166" s="46">
        <v>34489.253333333298</v>
      </c>
      <c r="FA166" s="46">
        <v>17.270532465364699</v>
      </c>
      <c r="FB166" s="46">
        <v>622.14</v>
      </c>
      <c r="FC166" s="46">
        <v>0.54859830449834701</v>
      </c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64"/>
      <c r="GP166" s="64"/>
      <c r="GQ166" s="64"/>
      <c r="GR166" s="64"/>
      <c r="GS166" s="64"/>
      <c r="GT166" s="64"/>
      <c r="GU166" s="64"/>
      <c r="GV166" s="64"/>
      <c r="GW166" s="64"/>
      <c r="GX166" s="64"/>
      <c r="GY166" s="64"/>
      <c r="GZ166" s="64"/>
      <c r="HA166" s="64"/>
      <c r="HB166" s="64"/>
      <c r="HC166" s="64"/>
      <c r="HD166" s="64"/>
      <c r="HE166" s="64"/>
      <c r="HF166" s="64"/>
      <c r="HG166" s="64"/>
      <c r="HH166" s="64"/>
    </row>
    <row r="167" spans="1:216" s="27" customFormat="1" ht="23.25" customHeight="1">
      <c r="A167" s="47" t="s">
        <v>250</v>
      </c>
      <c r="B167" s="47"/>
      <c r="C167" s="48"/>
      <c r="D167" s="27">
        <v>5</v>
      </c>
      <c r="E167" s="27">
        <v>3</v>
      </c>
      <c r="F167" s="48"/>
      <c r="G167" s="27">
        <v>5</v>
      </c>
      <c r="H167" s="27">
        <v>5</v>
      </c>
      <c r="I167" s="49" t="s">
        <v>442</v>
      </c>
      <c r="J167" s="47" t="s">
        <v>491</v>
      </c>
      <c r="K167" s="50" t="s">
        <v>251</v>
      </c>
      <c r="L167" s="51">
        <v>39602</v>
      </c>
      <c r="M167" s="52">
        <v>155</v>
      </c>
      <c r="N167" s="47"/>
      <c r="O167" s="47"/>
      <c r="P167" s="47" t="s">
        <v>452</v>
      </c>
      <c r="Q167" s="47" t="s">
        <v>452</v>
      </c>
      <c r="R167" s="69" t="s">
        <v>572</v>
      </c>
      <c r="S167" s="27">
        <v>3</v>
      </c>
      <c r="T167" s="27">
        <v>6</v>
      </c>
      <c r="U167" s="27">
        <v>2008</v>
      </c>
      <c r="W167" s="27" t="s">
        <v>451</v>
      </c>
      <c r="X167" s="53" t="s">
        <v>297</v>
      </c>
      <c r="Y167" s="54">
        <v>1</v>
      </c>
      <c r="Z167" s="27" t="s">
        <v>450</v>
      </c>
      <c r="AA167" s="28">
        <v>39590</v>
      </c>
      <c r="AB167" s="27">
        <v>143</v>
      </c>
      <c r="AC167" s="27" t="s">
        <v>443</v>
      </c>
      <c r="AD167" s="27">
        <v>5</v>
      </c>
      <c r="AE167" s="27">
        <v>3</v>
      </c>
      <c r="AF167" s="27">
        <v>3</v>
      </c>
      <c r="AG167" s="27" t="s">
        <v>449</v>
      </c>
      <c r="AI167" s="27" t="s">
        <v>443</v>
      </c>
      <c r="AJ167" s="27">
        <v>1</v>
      </c>
      <c r="AK167" s="27" t="s">
        <v>448</v>
      </c>
      <c r="AL167" s="49">
        <v>1</v>
      </c>
      <c r="AM167" s="27" t="s">
        <v>443</v>
      </c>
      <c r="AN167" s="27" t="s">
        <v>450</v>
      </c>
      <c r="AO167" s="28">
        <v>39637</v>
      </c>
      <c r="AQ167" s="27" t="s">
        <v>443</v>
      </c>
      <c r="AR167" s="27">
        <v>5</v>
      </c>
      <c r="AS167" s="27">
        <v>5</v>
      </c>
      <c r="AT167" s="27">
        <v>5</v>
      </c>
      <c r="AU167" s="27" t="s">
        <v>449</v>
      </c>
      <c r="AV167" s="65" t="s">
        <v>571</v>
      </c>
      <c r="AW167" s="27" t="s">
        <v>444</v>
      </c>
      <c r="BJ167" s="27" t="s">
        <v>444</v>
      </c>
      <c r="BW167" s="27">
        <f t="shared" si="25"/>
        <v>8</v>
      </c>
      <c r="CG167" s="55"/>
      <c r="CH167" s="55"/>
      <c r="CI167" s="55"/>
      <c r="CO167" s="42"/>
      <c r="CP167" s="28"/>
      <c r="CQ167" s="29"/>
      <c r="CR167" s="29"/>
      <c r="CS167" s="29"/>
      <c r="CT167" s="29"/>
      <c r="CU167" s="29"/>
      <c r="CV167" s="29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  <c r="HG167" s="46"/>
      <c r="HH167" s="46"/>
    </row>
    <row r="168" spans="1:216" s="27" customFormat="1" ht="23.25" customHeight="1">
      <c r="A168" s="47" t="s">
        <v>252</v>
      </c>
      <c r="B168" s="47"/>
      <c r="C168" s="48"/>
      <c r="D168" s="27">
        <v>5</v>
      </c>
      <c r="E168" s="27">
        <v>1</v>
      </c>
      <c r="F168" s="48"/>
      <c r="G168" s="27">
        <v>5</v>
      </c>
      <c r="H168" s="27">
        <v>3</v>
      </c>
      <c r="I168" s="49" t="s">
        <v>442</v>
      </c>
      <c r="J168" s="47" t="s">
        <v>459</v>
      </c>
      <c r="K168" s="50" t="s">
        <v>251</v>
      </c>
      <c r="L168" s="51">
        <v>39602</v>
      </c>
      <c r="M168" s="52">
        <v>155</v>
      </c>
      <c r="N168" s="47" t="s">
        <v>460</v>
      </c>
      <c r="O168" s="47"/>
      <c r="P168" s="47" t="s">
        <v>457</v>
      </c>
      <c r="Q168" s="47" t="s">
        <v>457</v>
      </c>
      <c r="R168" s="47"/>
      <c r="S168" s="27">
        <v>3</v>
      </c>
      <c r="T168" s="27">
        <v>6</v>
      </c>
      <c r="U168" s="27">
        <v>2008</v>
      </c>
      <c r="W168" s="27" t="s">
        <v>451</v>
      </c>
      <c r="X168" s="53" t="s">
        <v>384</v>
      </c>
      <c r="Y168" s="54">
        <v>3</v>
      </c>
      <c r="Z168" s="27" t="s">
        <v>450</v>
      </c>
      <c r="AA168" s="28">
        <v>39595</v>
      </c>
      <c r="AB168" s="27">
        <v>148</v>
      </c>
      <c r="AC168" s="27" t="s">
        <v>443</v>
      </c>
      <c r="AD168" s="27">
        <v>5</v>
      </c>
      <c r="AE168" s="27">
        <v>1</v>
      </c>
      <c r="AF168" s="27">
        <v>0</v>
      </c>
      <c r="AG168" s="27" t="s">
        <v>446</v>
      </c>
      <c r="AH168" s="27" t="s">
        <v>573</v>
      </c>
      <c r="AI168" s="27" t="s">
        <v>443</v>
      </c>
      <c r="AJ168" s="27">
        <v>1</v>
      </c>
      <c r="AK168" s="27" t="s">
        <v>448</v>
      </c>
      <c r="AL168" s="49">
        <v>4</v>
      </c>
      <c r="AM168" s="27" t="s">
        <v>444</v>
      </c>
      <c r="AN168" s="27" t="s">
        <v>445</v>
      </c>
      <c r="AO168" s="28">
        <v>39639</v>
      </c>
      <c r="AQ168" s="27" t="s">
        <v>443</v>
      </c>
      <c r="AR168" s="27">
        <v>5</v>
      </c>
      <c r="AS168" s="27">
        <v>3</v>
      </c>
      <c r="AT168" s="27">
        <v>2</v>
      </c>
      <c r="AU168" s="27" t="s">
        <v>449</v>
      </c>
      <c r="AW168" s="27" t="s">
        <v>444</v>
      </c>
      <c r="BJ168" s="27" t="s">
        <v>444</v>
      </c>
      <c r="BW168" s="27">
        <f t="shared" si="25"/>
        <v>2</v>
      </c>
      <c r="BX168" s="27">
        <v>118</v>
      </c>
      <c r="BY168" s="27">
        <v>118</v>
      </c>
      <c r="BZ168" s="27">
        <v>118</v>
      </c>
      <c r="CA168" s="27">
        <f t="shared" ref="CA168:CA199" si="27">(BX168+BY168+BZ168)/3</f>
        <v>118</v>
      </c>
      <c r="CB168" s="27">
        <v>82</v>
      </c>
      <c r="CC168" s="27">
        <v>82</v>
      </c>
      <c r="CD168" s="27">
        <v>82</v>
      </c>
      <c r="CE168" s="27">
        <f t="shared" ref="CE168:CE180" si="28">(CB168+CC168+CD168)/3</f>
        <v>82</v>
      </c>
      <c r="CF168" s="27" t="s">
        <v>443</v>
      </c>
      <c r="CG168" s="55">
        <v>83</v>
      </c>
      <c r="CH168" s="55">
        <v>83</v>
      </c>
      <c r="CI168" s="55">
        <v>83</v>
      </c>
      <c r="CJ168" s="27">
        <f t="shared" ref="CJ168:CJ180" si="29">(CG168+CH168+CI168)/3</f>
        <v>83</v>
      </c>
      <c r="CK168" s="27" t="s">
        <v>443</v>
      </c>
      <c r="CL168" s="27">
        <v>22.5</v>
      </c>
      <c r="CM168" s="27" t="s">
        <v>443</v>
      </c>
      <c r="CN168" s="27" t="s">
        <v>444</v>
      </c>
      <c r="CO168" s="42" t="s">
        <v>443</v>
      </c>
      <c r="CP168" s="28"/>
      <c r="CQ168" s="29"/>
      <c r="CR168" s="29"/>
      <c r="CS168" s="29"/>
      <c r="CT168" s="29"/>
      <c r="CU168" s="29"/>
      <c r="CV168" s="29"/>
      <c r="EI168" s="27" t="s">
        <v>399</v>
      </c>
      <c r="EJ168" s="27" t="s">
        <v>400</v>
      </c>
      <c r="EL168" s="46">
        <v>254044668</v>
      </c>
      <c r="EM168" s="46">
        <v>60308</v>
      </c>
      <c r="EN168" s="46">
        <v>0.41254758673875402</v>
      </c>
      <c r="EO168" s="46">
        <v>43810.578333333302</v>
      </c>
      <c r="EP168" s="46">
        <v>21.9381964613587</v>
      </c>
      <c r="EQ168" s="46">
        <v>598.01</v>
      </c>
      <c r="ER168" s="46">
        <v>72111.176999999996</v>
      </c>
      <c r="ES168" s="46">
        <v>36.109753129694496</v>
      </c>
      <c r="ET168" s="46">
        <v>598.01</v>
      </c>
      <c r="EU168" s="46">
        <v>76540.204333333299</v>
      </c>
      <c r="EV168" s="46">
        <v>38.327593557002203</v>
      </c>
      <c r="EW168" s="46">
        <v>602.71666666666704</v>
      </c>
      <c r="EX168" s="46">
        <v>0.42836840904155599</v>
      </c>
      <c r="EY168" s="46">
        <v>0.45423810206084198</v>
      </c>
      <c r="EZ168" s="46">
        <v>50050.035666666699</v>
      </c>
      <c r="FA168" s="46">
        <v>25.0626117509598</v>
      </c>
      <c r="FB168" s="46">
        <v>598.01</v>
      </c>
      <c r="FC168" s="46">
        <v>0.49222876326570902</v>
      </c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  <c r="HG168" s="46"/>
    </row>
    <row r="169" spans="1:216" s="27" customFormat="1" ht="23.25" customHeight="1">
      <c r="A169" s="47" t="s">
        <v>253</v>
      </c>
      <c r="B169" s="47"/>
      <c r="C169" s="48"/>
      <c r="F169" s="48"/>
      <c r="I169" s="49" t="s">
        <v>442</v>
      </c>
      <c r="J169" s="47" t="s">
        <v>459</v>
      </c>
      <c r="K169" s="50" t="s">
        <v>254</v>
      </c>
      <c r="L169" s="51">
        <v>39602</v>
      </c>
      <c r="M169" s="52">
        <v>155</v>
      </c>
      <c r="N169" s="47"/>
      <c r="O169" s="47"/>
      <c r="P169" s="47"/>
      <c r="Q169" s="47" t="s">
        <v>454</v>
      </c>
      <c r="R169" s="47"/>
      <c r="S169" s="27">
        <v>3</v>
      </c>
      <c r="T169" s="27">
        <v>6</v>
      </c>
      <c r="U169" s="27">
        <v>2008</v>
      </c>
      <c r="W169" s="27" t="s">
        <v>451</v>
      </c>
      <c r="X169" s="53"/>
      <c r="Y169" s="54"/>
      <c r="AI169" s="27" t="s">
        <v>444</v>
      </c>
      <c r="AL169" s="49"/>
      <c r="AW169" s="27" t="s">
        <v>444</v>
      </c>
      <c r="BJ169" s="27" t="s">
        <v>444</v>
      </c>
      <c r="BX169" s="27">
        <v>122</v>
      </c>
      <c r="BY169" s="27">
        <v>122</v>
      </c>
      <c r="BZ169" s="27">
        <v>121.5</v>
      </c>
      <c r="CA169" s="27">
        <f t="shared" si="27"/>
        <v>121.83333333333333</v>
      </c>
      <c r="CB169" s="27">
        <v>87</v>
      </c>
      <c r="CC169" s="27">
        <v>87</v>
      </c>
      <c r="CD169" s="27">
        <v>87</v>
      </c>
      <c r="CE169" s="27">
        <f t="shared" si="28"/>
        <v>87</v>
      </c>
      <c r="CF169" s="27" t="s">
        <v>443</v>
      </c>
      <c r="CG169" s="55">
        <v>89</v>
      </c>
      <c r="CH169" s="55">
        <v>89</v>
      </c>
      <c r="CI169" s="55">
        <v>89</v>
      </c>
      <c r="CJ169" s="27">
        <f t="shared" si="29"/>
        <v>89</v>
      </c>
      <c r="CK169" s="27" t="s">
        <v>443</v>
      </c>
      <c r="CL169" s="27">
        <v>22</v>
      </c>
      <c r="CM169" s="27" t="s">
        <v>444</v>
      </c>
      <c r="CN169" s="27" t="s">
        <v>444</v>
      </c>
      <c r="CO169" s="42" t="s">
        <v>444</v>
      </c>
      <c r="CP169" s="28"/>
      <c r="CQ169" s="29"/>
      <c r="CR169" s="29"/>
      <c r="CS169" s="29"/>
      <c r="CT169" s="29"/>
      <c r="CU169" s="29"/>
      <c r="CV169" s="29"/>
      <c r="EL169" s="46">
        <v>254044669</v>
      </c>
      <c r="EM169" s="46">
        <v>60308</v>
      </c>
      <c r="EN169" s="46">
        <v>0.43909181562647598</v>
      </c>
      <c r="EO169" s="46">
        <v>54774.243000000002</v>
      </c>
      <c r="EP169" s="46">
        <v>27.428263895843799</v>
      </c>
      <c r="EQ169" s="46">
        <v>598.01</v>
      </c>
      <c r="ER169" s="46">
        <v>75441.676666666695</v>
      </c>
      <c r="ES169" s="46">
        <v>37.777504590218697</v>
      </c>
      <c r="ET169" s="46">
        <v>599.16999999999996</v>
      </c>
      <c r="EU169" s="46">
        <v>66464.642666666696</v>
      </c>
      <c r="EV169" s="46">
        <v>33.282244700383899</v>
      </c>
      <c r="EW169" s="46">
        <v>598.01</v>
      </c>
      <c r="EX169" s="46">
        <v>0.45922116743117902</v>
      </c>
      <c r="EY169" s="46">
        <v>0.48259167011564802</v>
      </c>
      <c r="EZ169" s="46">
        <v>55211.885999999999</v>
      </c>
      <c r="FA169" s="46">
        <v>27.6474141211818</v>
      </c>
      <c r="FB169" s="46">
        <v>602.71666666666704</v>
      </c>
      <c r="FC169" s="46">
        <v>0.471230631303381</v>
      </c>
      <c r="FD169" s="46">
        <v>254044669</v>
      </c>
      <c r="FE169" s="46">
        <v>61908</v>
      </c>
      <c r="FF169" s="46" t="s">
        <v>670</v>
      </c>
      <c r="FG169" s="46">
        <v>58554.019</v>
      </c>
      <c r="FH169" s="46">
        <v>29.3209909864797</v>
      </c>
      <c r="FI169" s="46">
        <v>607.42333333333295</v>
      </c>
      <c r="FJ169" s="46">
        <v>0.44651468173049103</v>
      </c>
      <c r="FK169" s="46">
        <v>254044669</v>
      </c>
      <c r="FL169" s="46">
        <v>61908</v>
      </c>
      <c r="FM169" s="46" t="s">
        <v>669</v>
      </c>
      <c r="FN169" s="46">
        <v>80679.529666666698</v>
      </c>
      <c r="FO169" s="46">
        <v>40.4003653814054</v>
      </c>
      <c r="FP169" s="46">
        <v>629.68333333333305</v>
      </c>
      <c r="FQ169" s="46">
        <v>0.432230168819487</v>
      </c>
      <c r="FR169" s="46">
        <v>254044672</v>
      </c>
      <c r="FS169" s="46">
        <v>60408</v>
      </c>
      <c r="FT169" s="46" t="s">
        <v>671</v>
      </c>
      <c r="FU169" s="46">
        <v>53808.395333333297</v>
      </c>
      <c r="FV169" s="46">
        <v>26.944614588549499</v>
      </c>
      <c r="FW169" s="46">
        <v>609.73333333333301</v>
      </c>
      <c r="FX169" s="46">
        <v>0.48688669971118897</v>
      </c>
      <c r="FY169" s="46">
        <v>254044669</v>
      </c>
      <c r="FZ169" s="46">
        <v>61908</v>
      </c>
      <c r="GA169" s="46" t="s">
        <v>672</v>
      </c>
      <c r="GB169" s="46">
        <v>50536.226666666698</v>
      </c>
      <c r="GC169" s="46">
        <v>25.306072441996299</v>
      </c>
      <c r="GD169" s="46">
        <v>655.07000000000005</v>
      </c>
      <c r="GE169" s="46">
        <v>0.487848767631269</v>
      </c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  <c r="HG169" s="46"/>
    </row>
    <row r="170" spans="1:216" s="27" customFormat="1" ht="23.25" customHeight="1">
      <c r="A170" s="47" t="s">
        <v>255</v>
      </c>
      <c r="B170" s="47"/>
      <c r="C170" s="48"/>
      <c r="F170" s="48"/>
      <c r="I170" s="49" t="s">
        <v>442</v>
      </c>
      <c r="J170" s="47" t="s">
        <v>491</v>
      </c>
      <c r="K170" s="50" t="s">
        <v>254</v>
      </c>
      <c r="L170" s="51">
        <v>39602</v>
      </c>
      <c r="M170" s="52">
        <v>155</v>
      </c>
      <c r="N170" s="47"/>
      <c r="O170" s="47"/>
      <c r="P170" s="47" t="s">
        <v>452</v>
      </c>
      <c r="Q170" s="47"/>
      <c r="R170" s="47"/>
      <c r="S170" s="27">
        <v>3</v>
      </c>
      <c r="T170" s="27">
        <v>6</v>
      </c>
      <c r="U170" s="27">
        <v>2008</v>
      </c>
      <c r="W170" s="27" t="s">
        <v>451</v>
      </c>
      <c r="X170" s="53"/>
      <c r="Y170" s="54"/>
      <c r="AI170" s="27" t="s">
        <v>444</v>
      </c>
      <c r="AL170" s="49"/>
      <c r="AW170" s="27" t="s">
        <v>444</v>
      </c>
      <c r="BJ170" s="27" t="s">
        <v>444</v>
      </c>
      <c r="BX170" s="27">
        <v>118</v>
      </c>
      <c r="BY170" s="27">
        <v>118</v>
      </c>
      <c r="BZ170" s="27">
        <v>118</v>
      </c>
      <c r="CA170" s="27">
        <f t="shared" si="27"/>
        <v>118</v>
      </c>
      <c r="CB170" s="27">
        <v>81.5</v>
      </c>
      <c r="CC170" s="27">
        <v>81.5</v>
      </c>
      <c r="CD170" s="27">
        <v>81.5</v>
      </c>
      <c r="CE170" s="27">
        <f t="shared" si="28"/>
        <v>81.5</v>
      </c>
      <c r="CF170" s="27" t="s">
        <v>443</v>
      </c>
      <c r="CG170" s="55">
        <v>80</v>
      </c>
      <c r="CH170" s="55">
        <v>80</v>
      </c>
      <c r="CI170" s="55">
        <v>80</v>
      </c>
      <c r="CJ170" s="27">
        <f t="shared" si="29"/>
        <v>80</v>
      </c>
      <c r="CK170" s="27" t="s">
        <v>443</v>
      </c>
      <c r="CL170" s="27">
        <v>20</v>
      </c>
      <c r="CM170" s="27" t="s">
        <v>443</v>
      </c>
      <c r="CN170" s="27" t="s">
        <v>444</v>
      </c>
      <c r="CO170" s="42" t="s">
        <v>443</v>
      </c>
      <c r="CP170" s="28"/>
      <c r="CQ170" s="29"/>
      <c r="CR170" s="29"/>
      <c r="CS170" s="29"/>
      <c r="CT170" s="29"/>
      <c r="CU170" s="29"/>
      <c r="CV170" s="29"/>
      <c r="EL170" s="46">
        <v>254044670</v>
      </c>
      <c r="EM170" s="46">
        <v>60308</v>
      </c>
      <c r="EN170" s="46">
        <v>33290.594333333298</v>
      </c>
      <c r="EO170" s="46">
        <v>16.670302620597599</v>
      </c>
      <c r="EP170" s="46">
        <v>622.78</v>
      </c>
      <c r="EQ170" s="46">
        <v>0.57794941890602503</v>
      </c>
      <c r="ER170" s="46">
        <v>85383.151333333299</v>
      </c>
      <c r="ES170" s="46">
        <v>42.755709230512402</v>
      </c>
      <c r="ET170" s="46">
        <v>604.08666666666704</v>
      </c>
      <c r="EU170" s="46">
        <v>0.408702269646117</v>
      </c>
      <c r="EV170" s="46">
        <v>49109.214999999997</v>
      </c>
      <c r="EW170" s="46">
        <v>24.591494742113198</v>
      </c>
      <c r="EX170" s="46">
        <v>621.41</v>
      </c>
      <c r="EY170" s="46">
        <v>0.42311148830420903</v>
      </c>
      <c r="EZ170" s="46">
        <v>63410.03</v>
      </c>
      <c r="FA170" s="46">
        <v>31.752643965948899</v>
      </c>
      <c r="FB170" s="46">
        <v>612.38333333333298</v>
      </c>
      <c r="FC170" s="46">
        <v>0.45831029097195802</v>
      </c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</row>
    <row r="171" spans="1:216" s="27" customFormat="1" ht="23.25" customHeight="1">
      <c r="A171" s="47" t="s">
        <v>256</v>
      </c>
      <c r="B171" s="47"/>
      <c r="C171" s="48"/>
      <c r="D171" s="27">
        <v>5</v>
      </c>
      <c r="E171" s="27">
        <v>1</v>
      </c>
      <c r="F171" s="48"/>
      <c r="G171" s="27">
        <v>5</v>
      </c>
      <c r="H171" s="27">
        <v>4</v>
      </c>
      <c r="I171" s="49" t="s">
        <v>458</v>
      </c>
      <c r="J171" s="47" t="s">
        <v>492</v>
      </c>
      <c r="K171" s="50" t="s">
        <v>257</v>
      </c>
      <c r="L171" s="51">
        <v>39603</v>
      </c>
      <c r="M171" s="52">
        <v>156</v>
      </c>
      <c r="N171" s="47"/>
      <c r="O171" s="47"/>
      <c r="P171" s="47" t="s">
        <v>462</v>
      </c>
      <c r="Q171" s="47" t="s">
        <v>462</v>
      </c>
      <c r="R171" s="47"/>
      <c r="S171" s="27">
        <v>4</v>
      </c>
      <c r="T171" s="27">
        <v>6</v>
      </c>
      <c r="U171" s="27">
        <v>2008</v>
      </c>
      <c r="W171" s="27" t="s">
        <v>451</v>
      </c>
      <c r="X171" s="53" t="s">
        <v>258</v>
      </c>
      <c r="Y171" s="54">
        <v>5</v>
      </c>
      <c r="Z171" s="27" t="s">
        <v>450</v>
      </c>
      <c r="AA171" s="28">
        <v>39587</v>
      </c>
      <c r="AB171" s="27">
        <v>140</v>
      </c>
      <c r="AC171" s="27" t="s">
        <v>443</v>
      </c>
      <c r="AD171" s="27">
        <v>5</v>
      </c>
      <c r="AE171" s="27">
        <v>1</v>
      </c>
      <c r="AF171" s="27">
        <v>0</v>
      </c>
      <c r="AG171" s="27" t="s">
        <v>591</v>
      </c>
      <c r="AI171" s="27" t="s">
        <v>443</v>
      </c>
      <c r="AJ171" s="27">
        <v>0</v>
      </c>
      <c r="AK171" s="27" t="s">
        <v>519</v>
      </c>
      <c r="AL171" s="49">
        <v>11</v>
      </c>
      <c r="AM171" s="27" t="s">
        <v>444</v>
      </c>
      <c r="AN171" s="27" t="s">
        <v>445</v>
      </c>
      <c r="AO171" s="28">
        <v>39617</v>
      </c>
      <c r="AQ171" s="27" t="s">
        <v>443</v>
      </c>
      <c r="AR171" s="27">
        <v>5</v>
      </c>
      <c r="AS171" s="27">
        <v>4</v>
      </c>
      <c r="AT171" s="27">
        <v>4</v>
      </c>
      <c r="AU171" s="27" t="s">
        <v>449</v>
      </c>
      <c r="AW171" s="27" t="s">
        <v>443</v>
      </c>
      <c r="AX171" s="27" t="s">
        <v>520</v>
      </c>
      <c r="AY171" s="27">
        <v>2</v>
      </c>
      <c r="AZ171" s="27" t="s">
        <v>444</v>
      </c>
      <c r="BA171" s="27" t="s">
        <v>450</v>
      </c>
      <c r="BB171" s="28">
        <v>39658</v>
      </c>
      <c r="BD171" s="27" t="s">
        <v>443</v>
      </c>
      <c r="BE171" s="27">
        <v>4</v>
      </c>
      <c r="BF171" s="27">
        <v>3</v>
      </c>
      <c r="BG171" s="27">
        <v>0</v>
      </c>
      <c r="BH171" s="27" t="s">
        <v>463</v>
      </c>
      <c r="BJ171" s="27" t="s">
        <v>444</v>
      </c>
      <c r="BW171" s="27">
        <f t="shared" ref="BW171:BW201" si="30">AF171+AT171+BG171</f>
        <v>4</v>
      </c>
      <c r="BX171" s="27">
        <v>123</v>
      </c>
      <c r="BY171" s="27">
        <v>123</v>
      </c>
      <c r="BZ171" s="27">
        <v>123</v>
      </c>
      <c r="CA171" s="27">
        <f t="shared" si="27"/>
        <v>123</v>
      </c>
      <c r="CB171" s="27">
        <v>91</v>
      </c>
      <c r="CC171" s="27">
        <v>91</v>
      </c>
      <c r="CD171" s="27">
        <v>91</v>
      </c>
      <c r="CE171" s="27">
        <f t="shared" si="28"/>
        <v>91</v>
      </c>
      <c r="CF171" s="27" t="s">
        <v>443</v>
      </c>
      <c r="CG171" s="55">
        <v>92</v>
      </c>
      <c r="CH171" s="55">
        <v>92</v>
      </c>
      <c r="CI171" s="55">
        <v>92</v>
      </c>
      <c r="CJ171" s="27">
        <f t="shared" si="29"/>
        <v>92</v>
      </c>
      <c r="CK171" s="27" t="s">
        <v>443</v>
      </c>
      <c r="CL171" s="27">
        <v>18</v>
      </c>
      <c r="CM171" s="27" t="s">
        <v>443</v>
      </c>
      <c r="CN171" s="27" t="s">
        <v>444</v>
      </c>
      <c r="CO171" s="42" t="s">
        <v>443</v>
      </c>
      <c r="CP171" s="28"/>
      <c r="CQ171" s="29"/>
      <c r="CR171" s="29"/>
      <c r="CS171" s="29"/>
      <c r="CT171" s="29"/>
      <c r="CU171" s="29"/>
      <c r="CV171" s="29"/>
      <c r="EJ171" s="27" t="s">
        <v>730</v>
      </c>
      <c r="EL171" s="46">
        <v>254044671</v>
      </c>
      <c r="EM171" s="46">
        <v>60408</v>
      </c>
      <c r="EN171" s="46">
        <v>32828.294999999998</v>
      </c>
      <c r="EO171" s="46">
        <v>16.4388057085628</v>
      </c>
      <c r="EP171" s="46">
        <v>637.39</v>
      </c>
      <c r="EQ171" s="46">
        <v>0.446947885604906</v>
      </c>
      <c r="ER171" s="46">
        <v>44154.370666666699</v>
      </c>
      <c r="ES171" s="46">
        <v>22.110350859622798</v>
      </c>
      <c r="ET171" s="46">
        <v>601.05999999999995</v>
      </c>
      <c r="EU171" s="46">
        <v>0.52568904916199299</v>
      </c>
      <c r="EV171" s="46">
        <v>36735.9316666667</v>
      </c>
      <c r="EW171" s="46">
        <v>18.395559172091499</v>
      </c>
      <c r="EX171" s="46">
        <v>650.78</v>
      </c>
      <c r="EY171" s="46">
        <v>0.53931388588712104</v>
      </c>
      <c r="EZ171" s="46">
        <v>39137.671333333303</v>
      </c>
      <c r="FA171" s="46">
        <v>19.598233016190999</v>
      </c>
      <c r="FB171" s="46">
        <v>600.756666666667</v>
      </c>
      <c r="FC171" s="46">
        <v>0.49398835094938898</v>
      </c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</row>
    <row r="172" spans="1:216" s="27" customFormat="1" ht="23.25" customHeight="1">
      <c r="A172" s="47" t="s">
        <v>258</v>
      </c>
      <c r="B172" s="47"/>
      <c r="C172" s="48"/>
      <c r="D172" s="27">
        <v>5</v>
      </c>
      <c r="E172" s="27">
        <v>1</v>
      </c>
      <c r="F172" s="48"/>
      <c r="G172" s="27">
        <v>5</v>
      </c>
      <c r="H172" s="27">
        <v>4</v>
      </c>
      <c r="I172" s="49" t="s">
        <v>442</v>
      </c>
      <c r="J172" s="47" t="s">
        <v>459</v>
      </c>
      <c r="K172" s="50" t="s">
        <v>257</v>
      </c>
      <c r="L172" s="51">
        <v>39603</v>
      </c>
      <c r="M172" s="52">
        <v>156</v>
      </c>
      <c r="N172" s="47"/>
      <c r="O172" s="47"/>
      <c r="P172" s="47" t="s">
        <v>452</v>
      </c>
      <c r="Q172" s="47" t="s">
        <v>454</v>
      </c>
      <c r="R172" s="47"/>
      <c r="S172" s="27">
        <v>4</v>
      </c>
      <c r="T172" s="27">
        <v>6</v>
      </c>
      <c r="U172" s="27">
        <v>2008</v>
      </c>
      <c r="W172" s="27" t="s">
        <v>451</v>
      </c>
      <c r="X172" s="53" t="s">
        <v>256</v>
      </c>
      <c r="Y172" s="54">
        <v>5</v>
      </c>
      <c r="Z172" s="27" t="s">
        <v>450</v>
      </c>
      <c r="AA172" s="28">
        <v>39587</v>
      </c>
      <c r="AB172" s="27">
        <v>140</v>
      </c>
      <c r="AC172" s="27" t="s">
        <v>443</v>
      </c>
      <c r="AD172" s="27">
        <v>5</v>
      </c>
      <c r="AE172" s="27">
        <v>1</v>
      </c>
      <c r="AF172" s="27">
        <v>0</v>
      </c>
      <c r="AG172" s="27" t="s">
        <v>591</v>
      </c>
      <c r="AI172" s="27" t="s">
        <v>443</v>
      </c>
      <c r="AJ172" s="27">
        <v>0</v>
      </c>
      <c r="AK172" s="27" t="s">
        <v>519</v>
      </c>
      <c r="AL172" s="49">
        <v>11</v>
      </c>
      <c r="AM172" s="27" t="s">
        <v>444</v>
      </c>
      <c r="AN172" s="27" t="s">
        <v>445</v>
      </c>
      <c r="AO172" s="28">
        <v>39617</v>
      </c>
      <c r="AQ172" s="27" t="s">
        <v>443</v>
      </c>
      <c r="AR172" s="27">
        <v>5</v>
      </c>
      <c r="AS172" s="27">
        <v>4</v>
      </c>
      <c r="AT172" s="27">
        <v>4</v>
      </c>
      <c r="AU172" s="27" t="s">
        <v>449</v>
      </c>
      <c r="AW172" s="27" t="s">
        <v>443</v>
      </c>
      <c r="AX172" s="27" t="s">
        <v>520</v>
      </c>
      <c r="AY172" s="27">
        <v>2</v>
      </c>
      <c r="AZ172" s="27" t="s">
        <v>444</v>
      </c>
      <c r="BA172" s="27" t="s">
        <v>450</v>
      </c>
      <c r="BB172" s="28">
        <v>39658</v>
      </c>
      <c r="BD172" s="27" t="s">
        <v>443</v>
      </c>
      <c r="BE172" s="27">
        <v>4</v>
      </c>
      <c r="BF172" s="27">
        <v>3</v>
      </c>
      <c r="BG172" s="27">
        <v>0</v>
      </c>
      <c r="BH172" s="27" t="s">
        <v>463</v>
      </c>
      <c r="BJ172" s="27" t="s">
        <v>444</v>
      </c>
      <c r="BW172" s="27">
        <f t="shared" si="30"/>
        <v>4</v>
      </c>
      <c r="BX172" s="27">
        <v>122</v>
      </c>
      <c r="BY172" s="27">
        <v>122</v>
      </c>
      <c r="BZ172" s="27">
        <v>122</v>
      </c>
      <c r="CA172" s="27">
        <f t="shared" si="27"/>
        <v>122</v>
      </c>
      <c r="CB172" s="27">
        <v>80.5</v>
      </c>
      <c r="CC172" s="27">
        <v>81</v>
      </c>
      <c r="CD172" s="27">
        <v>80.5</v>
      </c>
      <c r="CE172" s="27">
        <f t="shared" si="28"/>
        <v>80.666666666666671</v>
      </c>
      <c r="CF172" s="27" t="s">
        <v>443</v>
      </c>
      <c r="CG172" s="55">
        <v>82.5</v>
      </c>
      <c r="CH172" s="55">
        <v>83</v>
      </c>
      <c r="CI172" s="55">
        <v>83</v>
      </c>
      <c r="CJ172" s="27">
        <f t="shared" si="29"/>
        <v>82.833333333333329</v>
      </c>
      <c r="CK172" s="27" t="s">
        <v>443</v>
      </c>
      <c r="CL172" s="27">
        <v>20</v>
      </c>
      <c r="CM172" s="27" t="s">
        <v>443</v>
      </c>
      <c r="CN172" s="27" t="s">
        <v>444</v>
      </c>
      <c r="CO172" s="42" t="s">
        <v>443</v>
      </c>
      <c r="CP172" s="28"/>
      <c r="CQ172" s="29"/>
      <c r="CR172" s="29"/>
      <c r="CS172" s="29"/>
      <c r="CT172" s="29"/>
      <c r="CU172" s="29"/>
      <c r="CV172" s="29"/>
      <c r="EJ172" s="27" t="s">
        <v>730</v>
      </c>
      <c r="EL172" s="46">
        <v>254044672</v>
      </c>
      <c r="EM172" s="46">
        <v>60408</v>
      </c>
      <c r="EN172" s="46">
        <v>0.42694397278046198</v>
      </c>
      <c r="EO172" s="46"/>
      <c r="EP172" s="46"/>
      <c r="EQ172" s="46"/>
      <c r="ER172" s="46">
        <v>71873.346999999994</v>
      </c>
      <c r="ES172" s="46">
        <v>35.990659489233799</v>
      </c>
      <c r="ET172" s="46">
        <v>602.39666666666699</v>
      </c>
      <c r="EU172" s="46">
        <v>62152.743000000002</v>
      </c>
      <c r="EV172" s="46">
        <v>31.123056084126201</v>
      </c>
      <c r="EW172" s="46">
        <v>602.39666666666699</v>
      </c>
      <c r="EX172" s="46">
        <v>0.42624470321367702</v>
      </c>
      <c r="EY172" s="46"/>
      <c r="EZ172" s="46">
        <v>60170.210666666702</v>
      </c>
      <c r="FA172" s="46">
        <v>30.130300784510101</v>
      </c>
      <c r="FB172" s="46">
        <v>629.68333333333305</v>
      </c>
      <c r="FC172" s="46">
        <v>0.46726626664605198</v>
      </c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  <c r="HG172" s="46"/>
    </row>
    <row r="173" spans="1:216" s="27" customFormat="1" ht="23.25" customHeight="1">
      <c r="A173" s="47" t="s">
        <v>259</v>
      </c>
      <c r="B173" s="47" t="s">
        <v>677</v>
      </c>
      <c r="C173" s="48">
        <v>2</v>
      </c>
      <c r="D173" s="27">
        <v>4</v>
      </c>
      <c r="E173" s="27">
        <v>4</v>
      </c>
      <c r="F173" s="48">
        <v>2</v>
      </c>
      <c r="G173" s="27">
        <v>4</v>
      </c>
      <c r="H173" s="27">
        <v>4</v>
      </c>
      <c r="I173" s="49" t="s">
        <v>442</v>
      </c>
      <c r="J173" s="47" t="s">
        <v>459</v>
      </c>
      <c r="K173" s="50" t="s">
        <v>257</v>
      </c>
      <c r="L173" s="51">
        <v>39603</v>
      </c>
      <c r="M173" s="52">
        <v>156</v>
      </c>
      <c r="N173" s="47"/>
      <c r="O173" s="47"/>
      <c r="P173" s="47" t="s">
        <v>452</v>
      </c>
      <c r="Q173" s="47" t="s">
        <v>452</v>
      </c>
      <c r="R173" s="47"/>
      <c r="S173" s="27">
        <v>4</v>
      </c>
      <c r="T173" s="27">
        <v>6</v>
      </c>
      <c r="U173" s="27">
        <v>2008</v>
      </c>
      <c r="W173" s="27" t="s">
        <v>451</v>
      </c>
      <c r="X173" s="53" t="s">
        <v>386</v>
      </c>
      <c r="Y173" s="54">
        <v>10</v>
      </c>
      <c r="Z173" s="27" t="s">
        <v>450</v>
      </c>
      <c r="AA173" s="28">
        <v>39617</v>
      </c>
      <c r="AB173" s="27">
        <v>170</v>
      </c>
      <c r="AC173" s="27" t="s">
        <v>443</v>
      </c>
      <c r="AD173" s="27">
        <v>4</v>
      </c>
      <c r="AE173" s="27">
        <v>4</v>
      </c>
      <c r="AF173" s="27">
        <v>4</v>
      </c>
      <c r="AG173" s="27" t="s">
        <v>449</v>
      </c>
      <c r="AI173" s="27" t="s">
        <v>443</v>
      </c>
      <c r="AJ173" s="27">
        <v>1</v>
      </c>
      <c r="AK173" s="27" t="s">
        <v>448</v>
      </c>
      <c r="AL173" s="49">
        <v>9</v>
      </c>
      <c r="AM173" s="27" t="s">
        <v>444</v>
      </c>
      <c r="AN173" s="27" t="s">
        <v>450</v>
      </c>
      <c r="AO173" s="28">
        <v>39643</v>
      </c>
      <c r="AQ173" s="27" t="s">
        <v>443</v>
      </c>
      <c r="AR173" s="27">
        <v>4</v>
      </c>
      <c r="AS173" s="27">
        <v>4</v>
      </c>
      <c r="AT173" s="27">
        <v>4</v>
      </c>
      <c r="AU173" s="27" t="s">
        <v>449</v>
      </c>
      <c r="AW173" s="27" t="s">
        <v>444</v>
      </c>
      <c r="BJ173" s="27" t="s">
        <v>444</v>
      </c>
      <c r="BW173" s="27">
        <f t="shared" si="30"/>
        <v>8</v>
      </c>
      <c r="BX173" s="27">
        <v>114</v>
      </c>
      <c r="BY173" s="27">
        <v>114</v>
      </c>
      <c r="BZ173" s="27">
        <v>114</v>
      </c>
      <c r="CA173" s="27">
        <f t="shared" si="27"/>
        <v>114</v>
      </c>
      <c r="CB173" s="27">
        <v>69</v>
      </c>
      <c r="CC173" s="27">
        <v>69.5</v>
      </c>
      <c r="CD173" s="27">
        <v>69</v>
      </c>
      <c r="CE173" s="27">
        <f t="shared" si="28"/>
        <v>69.166666666666671</v>
      </c>
      <c r="CF173" s="27" t="s">
        <v>443</v>
      </c>
      <c r="CG173" s="55">
        <v>74.5</v>
      </c>
      <c r="CH173" s="55">
        <v>74.5</v>
      </c>
      <c r="CI173" s="55">
        <v>74.5</v>
      </c>
      <c r="CJ173" s="27">
        <f t="shared" si="29"/>
        <v>74.5</v>
      </c>
      <c r="CK173" s="27" t="s">
        <v>443</v>
      </c>
      <c r="CL173" s="27">
        <v>21</v>
      </c>
      <c r="CM173" s="27" t="s">
        <v>471</v>
      </c>
      <c r="CN173" s="27" t="s">
        <v>444</v>
      </c>
      <c r="CO173" s="42" t="s">
        <v>443</v>
      </c>
      <c r="CP173" s="28"/>
      <c r="CQ173" s="29"/>
      <c r="CR173" s="29"/>
      <c r="CS173" s="29"/>
      <c r="CT173" s="29"/>
      <c r="CU173" s="29"/>
      <c r="CV173" s="29"/>
      <c r="ED173" s="27">
        <v>19.5</v>
      </c>
      <c r="EI173" s="27" t="s">
        <v>691</v>
      </c>
      <c r="EJ173" s="27" t="s">
        <v>692</v>
      </c>
      <c r="EL173" s="46">
        <v>254044673</v>
      </c>
      <c r="EM173" s="46">
        <v>60408</v>
      </c>
      <c r="EN173" s="46">
        <v>0.39366019584253797</v>
      </c>
      <c r="EO173" s="46">
        <v>64293.385666666698</v>
      </c>
      <c r="EP173" s="46">
        <v>32.1949853113003</v>
      </c>
      <c r="EQ173" s="46">
        <v>602.71666666666704</v>
      </c>
      <c r="ER173" s="46">
        <v>93744.1626666667</v>
      </c>
      <c r="ES173" s="46">
        <v>46.942495075947299</v>
      </c>
      <c r="ET173" s="46">
        <v>630.45666666666705</v>
      </c>
      <c r="EU173" s="46">
        <v>64257.201000000001</v>
      </c>
      <c r="EV173" s="46">
        <v>32.176865798698003</v>
      </c>
      <c r="EW173" s="46">
        <v>598.01</v>
      </c>
      <c r="EX173" s="46">
        <v>0.38911226286778</v>
      </c>
      <c r="EY173" s="46">
        <v>0.46865238028877498</v>
      </c>
      <c r="EZ173" s="46">
        <v>64457.000999999997</v>
      </c>
      <c r="FA173" s="46">
        <v>32.276915873810701</v>
      </c>
      <c r="FB173" s="46">
        <v>630.07000000000005</v>
      </c>
      <c r="FC173" s="46">
        <v>0.45066229734409502</v>
      </c>
      <c r="FD173" s="46">
        <v>254044673</v>
      </c>
      <c r="FE173" s="46">
        <v>72108</v>
      </c>
      <c r="FF173" s="46" t="s">
        <v>670</v>
      </c>
      <c r="FG173" s="46">
        <v>77083.561333333302</v>
      </c>
      <c r="FH173" s="46">
        <v>38.599680186947097</v>
      </c>
      <c r="FI173" s="46">
        <v>598.01</v>
      </c>
      <c r="FJ173" s="46">
        <v>0.37794031943845002</v>
      </c>
      <c r="FK173" s="46">
        <v>254044673</v>
      </c>
      <c r="FL173" s="46">
        <v>72108</v>
      </c>
      <c r="FM173" s="46" t="s">
        <v>669</v>
      </c>
      <c r="FN173" s="46">
        <v>92861.733333333294</v>
      </c>
      <c r="FO173" s="46">
        <v>46.500617593056198</v>
      </c>
      <c r="FP173" s="46">
        <v>629.68333333333305</v>
      </c>
      <c r="FQ173" s="46">
        <v>0.37723726126618801</v>
      </c>
      <c r="FR173" s="46">
        <v>254044675</v>
      </c>
      <c r="FS173" s="46">
        <v>60408</v>
      </c>
      <c r="FT173" s="46" t="s">
        <v>671</v>
      </c>
      <c r="FU173" s="46">
        <v>44700.6593333333</v>
      </c>
      <c r="FV173" s="46">
        <v>22.383905524954098</v>
      </c>
      <c r="FW173" s="46">
        <v>630.45666666666705</v>
      </c>
      <c r="FX173" s="46">
        <v>0.46017321040812298</v>
      </c>
      <c r="FY173" s="46">
        <v>254044673</v>
      </c>
      <c r="FZ173" s="46">
        <v>72108</v>
      </c>
      <c r="GA173" s="46" t="s">
        <v>672</v>
      </c>
      <c r="GB173" s="46">
        <v>65467.999333333297</v>
      </c>
      <c r="GC173" s="46">
        <v>32.783174428309103</v>
      </c>
      <c r="GD173" s="46">
        <v>598.39666666666699</v>
      </c>
      <c r="GE173" s="46">
        <v>0.45113796024686698</v>
      </c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  <c r="HG173" s="46"/>
    </row>
    <row r="174" spans="1:216" s="27" customFormat="1" ht="23.25" customHeight="1">
      <c r="A174" s="47" t="s">
        <v>260</v>
      </c>
      <c r="B174" s="47" t="s">
        <v>678</v>
      </c>
      <c r="C174" s="48">
        <v>3</v>
      </c>
      <c r="D174" s="27">
        <v>5</v>
      </c>
      <c r="E174" s="27">
        <v>5</v>
      </c>
      <c r="F174" s="48">
        <v>2</v>
      </c>
      <c r="G174" s="27">
        <v>5</v>
      </c>
      <c r="H174" s="27">
        <v>3</v>
      </c>
      <c r="I174" s="49" t="s">
        <v>442</v>
      </c>
      <c r="J174" s="47" t="s">
        <v>492</v>
      </c>
      <c r="K174" s="50" t="s">
        <v>202</v>
      </c>
      <c r="L174" s="51">
        <v>39665</v>
      </c>
      <c r="M174" s="52">
        <v>218</v>
      </c>
      <c r="N174" s="47" t="s">
        <v>469</v>
      </c>
      <c r="O174" s="47"/>
      <c r="P174" s="47" t="s">
        <v>462</v>
      </c>
      <c r="Q174" s="47" t="s">
        <v>462</v>
      </c>
      <c r="R174" s="47"/>
      <c r="S174" s="27">
        <v>5</v>
      </c>
      <c r="T174" s="27">
        <v>8</v>
      </c>
      <c r="U174" s="27">
        <v>2008</v>
      </c>
      <c r="W174" s="27" t="s">
        <v>451</v>
      </c>
      <c r="X174" s="53" t="s">
        <v>56</v>
      </c>
      <c r="Y174" s="54">
        <v>45</v>
      </c>
      <c r="Z174" s="27" t="s">
        <v>450</v>
      </c>
      <c r="AA174" s="28">
        <v>39589</v>
      </c>
      <c r="AB174" s="27">
        <v>142</v>
      </c>
      <c r="AC174" s="27" t="s">
        <v>443</v>
      </c>
      <c r="AD174" s="27">
        <v>5</v>
      </c>
      <c r="AE174" s="27">
        <v>5</v>
      </c>
      <c r="AF174" s="27">
        <v>5</v>
      </c>
      <c r="AG174" s="27" t="s">
        <v>449</v>
      </c>
      <c r="AI174" s="27" t="s">
        <v>443</v>
      </c>
      <c r="AJ174" s="27">
        <v>1</v>
      </c>
      <c r="AK174" s="27" t="s">
        <v>448</v>
      </c>
      <c r="AL174" s="49">
        <v>45</v>
      </c>
      <c r="AM174" s="27" t="s">
        <v>443</v>
      </c>
      <c r="AN174" s="27" t="s">
        <v>450</v>
      </c>
      <c r="AO174" s="28">
        <v>39637</v>
      </c>
      <c r="AQ174" s="27" t="s">
        <v>443</v>
      </c>
      <c r="AR174" s="27">
        <v>5</v>
      </c>
      <c r="AS174" s="27">
        <v>3</v>
      </c>
      <c r="AT174" s="27">
        <v>3</v>
      </c>
      <c r="AU174" s="27" t="s">
        <v>449</v>
      </c>
      <c r="AW174" s="27" t="s">
        <v>444</v>
      </c>
      <c r="BJ174" s="27" t="s">
        <v>444</v>
      </c>
      <c r="BW174" s="27">
        <f t="shared" si="30"/>
        <v>8</v>
      </c>
      <c r="BX174" s="27">
        <v>117.5</v>
      </c>
      <c r="BY174" s="27">
        <v>117.5</v>
      </c>
      <c r="BZ174" s="27">
        <v>117.5</v>
      </c>
      <c r="CA174" s="27">
        <f t="shared" si="27"/>
        <v>117.5</v>
      </c>
      <c r="CB174" s="27">
        <v>75</v>
      </c>
      <c r="CC174" s="27">
        <v>75</v>
      </c>
      <c r="CD174" s="27">
        <v>75</v>
      </c>
      <c r="CE174" s="27">
        <f t="shared" si="28"/>
        <v>75</v>
      </c>
      <c r="CF174" s="27" t="s">
        <v>443</v>
      </c>
      <c r="CG174" s="55">
        <v>70.5</v>
      </c>
      <c r="CH174" s="55">
        <v>70.5</v>
      </c>
      <c r="CI174" s="55">
        <v>70.5</v>
      </c>
      <c r="CJ174" s="27">
        <f t="shared" si="29"/>
        <v>70.5</v>
      </c>
      <c r="CK174" s="27" t="s">
        <v>443</v>
      </c>
      <c r="CL174" s="27">
        <v>15.5</v>
      </c>
      <c r="CM174" s="27" t="s">
        <v>443</v>
      </c>
      <c r="CN174" s="27" t="s">
        <v>444</v>
      </c>
      <c r="CO174" s="42" t="s">
        <v>443</v>
      </c>
      <c r="CP174" s="28"/>
      <c r="CQ174" s="29"/>
      <c r="CR174" s="29"/>
      <c r="CS174" s="29"/>
      <c r="CT174" s="29"/>
      <c r="CU174" s="29"/>
      <c r="CV174" s="29"/>
      <c r="EI174" s="27" t="s">
        <v>623</v>
      </c>
      <c r="EJ174" s="27" t="s">
        <v>607</v>
      </c>
      <c r="EL174" s="46">
        <v>254044674</v>
      </c>
      <c r="EM174" s="46">
        <v>80508</v>
      </c>
      <c r="EN174" s="46">
        <v>47576.161</v>
      </c>
      <c r="EO174" s="46">
        <v>23.8238162243365</v>
      </c>
      <c r="EP174" s="46">
        <v>604.77333333333297</v>
      </c>
      <c r="EQ174" s="46">
        <v>0.49644271573575799</v>
      </c>
      <c r="ER174" s="46">
        <v>68278.837666666703</v>
      </c>
      <c r="ES174" s="46">
        <v>34.190704890669302</v>
      </c>
      <c r="ET174" s="46">
        <v>617.07000000000005</v>
      </c>
      <c r="EU174" s="46">
        <v>0.45130407808193901</v>
      </c>
      <c r="EV174" s="46">
        <v>72905.008333333302</v>
      </c>
      <c r="EW174" s="46">
        <v>36.507265064263102</v>
      </c>
      <c r="EX174" s="46">
        <v>609.68666666666695</v>
      </c>
      <c r="EY174" s="46">
        <v>0.41559185739284599</v>
      </c>
      <c r="EZ174" s="46">
        <v>65316.358</v>
      </c>
      <c r="FA174" s="46">
        <v>32.707239859789702</v>
      </c>
      <c r="FB174" s="46">
        <v>601.06666666666695</v>
      </c>
      <c r="FC174" s="46">
        <v>0.39867032971254601</v>
      </c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</row>
    <row r="175" spans="1:216" s="27" customFormat="1" ht="23.25" customHeight="1">
      <c r="A175" s="47" t="s">
        <v>261</v>
      </c>
      <c r="B175" s="47" t="s">
        <v>678</v>
      </c>
      <c r="C175" s="48">
        <v>4</v>
      </c>
      <c r="D175" s="27">
        <v>5</v>
      </c>
      <c r="E175" s="27">
        <v>5</v>
      </c>
      <c r="F175" s="48">
        <v>2</v>
      </c>
      <c r="G175" s="27">
        <v>4</v>
      </c>
      <c r="H175" s="27">
        <v>4</v>
      </c>
      <c r="I175" s="49" t="s">
        <v>442</v>
      </c>
      <c r="J175" s="47" t="s">
        <v>459</v>
      </c>
      <c r="K175" s="50" t="s">
        <v>262</v>
      </c>
      <c r="L175" s="51">
        <v>39603</v>
      </c>
      <c r="M175" s="52">
        <v>156</v>
      </c>
      <c r="N175" s="47"/>
      <c r="O175" s="47"/>
      <c r="P175" s="47" t="s">
        <v>454</v>
      </c>
      <c r="Q175" s="47" t="s">
        <v>454</v>
      </c>
      <c r="R175" s="47"/>
      <c r="S175" s="27">
        <v>4</v>
      </c>
      <c r="T175" s="27">
        <v>6</v>
      </c>
      <c r="U175" s="27">
        <v>2008</v>
      </c>
      <c r="W175" s="27" t="s">
        <v>524</v>
      </c>
      <c r="X175" s="53" t="s">
        <v>263</v>
      </c>
      <c r="Y175" s="54">
        <v>2</v>
      </c>
      <c r="Z175" s="27" t="s">
        <v>450</v>
      </c>
      <c r="AA175" s="28">
        <v>39589</v>
      </c>
      <c r="AB175" s="27">
        <v>142</v>
      </c>
      <c r="AC175" s="27" t="s">
        <v>443</v>
      </c>
      <c r="AD175" s="27">
        <v>5</v>
      </c>
      <c r="AE175" s="27">
        <v>5</v>
      </c>
      <c r="AF175" s="27">
        <v>5</v>
      </c>
      <c r="AG175" s="27" t="s">
        <v>449</v>
      </c>
      <c r="AI175" s="27" t="s">
        <v>443</v>
      </c>
      <c r="AJ175" s="27">
        <v>1</v>
      </c>
      <c r="AK175" s="27" t="s">
        <v>448</v>
      </c>
      <c r="AL175" s="49">
        <v>2</v>
      </c>
      <c r="AM175" s="27" t="s">
        <v>443</v>
      </c>
      <c r="AN175" s="27" t="s">
        <v>450</v>
      </c>
      <c r="AO175" s="28">
        <v>39637</v>
      </c>
      <c r="AR175" s="27">
        <v>4</v>
      </c>
      <c r="AS175" s="27">
        <v>4</v>
      </c>
      <c r="AT175" s="27">
        <v>4</v>
      </c>
      <c r="AU175" s="27" t="s">
        <v>449</v>
      </c>
      <c r="AW175" s="27" t="s">
        <v>444</v>
      </c>
      <c r="BJ175" s="27" t="s">
        <v>444</v>
      </c>
      <c r="BW175" s="27">
        <f t="shared" si="30"/>
        <v>9</v>
      </c>
      <c r="BX175" s="27">
        <v>116</v>
      </c>
      <c r="BY175" s="27">
        <v>116</v>
      </c>
      <c r="BZ175" s="27">
        <v>116</v>
      </c>
      <c r="CA175" s="27">
        <f t="shared" si="27"/>
        <v>116</v>
      </c>
      <c r="CB175" s="27">
        <v>75</v>
      </c>
      <c r="CC175" s="27">
        <v>75</v>
      </c>
      <c r="CD175" s="27">
        <v>75</v>
      </c>
      <c r="CE175" s="27">
        <f t="shared" si="28"/>
        <v>75</v>
      </c>
      <c r="CF175" s="27" t="s">
        <v>443</v>
      </c>
      <c r="CG175" s="55">
        <v>75.5</v>
      </c>
      <c r="CH175" s="55">
        <v>76</v>
      </c>
      <c r="CI175" s="55">
        <v>76</v>
      </c>
      <c r="CJ175" s="27">
        <f t="shared" si="29"/>
        <v>75.833333333333329</v>
      </c>
      <c r="CK175" s="27" t="s">
        <v>443</v>
      </c>
      <c r="CL175" s="27">
        <v>21</v>
      </c>
      <c r="CM175" s="27" t="s">
        <v>443</v>
      </c>
      <c r="CN175" s="27" t="s">
        <v>444</v>
      </c>
      <c r="CO175" s="42" t="s">
        <v>443</v>
      </c>
      <c r="CP175" s="28"/>
      <c r="CQ175" s="29"/>
      <c r="CR175" s="29"/>
      <c r="CS175" s="29"/>
      <c r="CT175" s="29"/>
      <c r="CU175" s="29"/>
      <c r="CV175" s="29"/>
      <c r="EI175" s="27" t="s">
        <v>422</v>
      </c>
      <c r="EL175" s="46">
        <v>254044675</v>
      </c>
      <c r="EM175" s="46">
        <v>60408</v>
      </c>
      <c r="EN175" s="46">
        <v>0.39553824272601101</v>
      </c>
      <c r="EO175" s="46"/>
      <c r="EP175" s="46"/>
      <c r="EQ175" s="46"/>
      <c r="ER175" s="46">
        <v>58379.616000000002</v>
      </c>
      <c r="ES175" s="46">
        <v>84812.680999999997</v>
      </c>
      <c r="ET175" s="46">
        <v>42.470045568352504</v>
      </c>
      <c r="EU175" s="46">
        <v>630.45666666666705</v>
      </c>
      <c r="EV175" s="46">
        <v>62256.859333333297</v>
      </c>
      <c r="EW175" s="46">
        <v>31.175192455349698</v>
      </c>
      <c r="EX175" s="46">
        <v>598.78333333333296</v>
      </c>
      <c r="EY175" s="46">
        <v>0.44570296581834701</v>
      </c>
      <c r="EZ175" s="46"/>
      <c r="FA175" s="46">
        <v>70631.267666666696</v>
      </c>
      <c r="FB175" s="46">
        <v>35.368686863628803</v>
      </c>
      <c r="FC175" s="46">
        <v>598.39666666666699</v>
      </c>
      <c r="FD175" s="46">
        <v>0.41262640435542097</v>
      </c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  <c r="HG175" s="46"/>
      <c r="HH175" s="46"/>
    </row>
    <row r="176" spans="1:216" s="27" customFormat="1" ht="23.25" customHeight="1">
      <c r="A176" s="47" t="s">
        <v>263</v>
      </c>
      <c r="B176" s="47" t="s">
        <v>678</v>
      </c>
      <c r="C176" s="48">
        <v>4</v>
      </c>
      <c r="D176" s="27">
        <v>5</v>
      </c>
      <c r="E176" s="27">
        <v>5</v>
      </c>
      <c r="F176" s="48">
        <v>2</v>
      </c>
      <c r="G176" s="27">
        <v>4</v>
      </c>
      <c r="H176" s="27">
        <v>4</v>
      </c>
      <c r="I176" s="49" t="s">
        <v>458</v>
      </c>
      <c r="J176" s="47" t="s">
        <v>459</v>
      </c>
      <c r="K176" s="50" t="s">
        <v>262</v>
      </c>
      <c r="L176" s="51">
        <v>39603</v>
      </c>
      <c r="M176" s="52">
        <v>156</v>
      </c>
      <c r="N176" s="47"/>
      <c r="O176" s="47"/>
      <c r="P176" s="47" t="s">
        <v>462</v>
      </c>
      <c r="Q176" s="47" t="s">
        <v>462</v>
      </c>
      <c r="R176" s="47"/>
      <c r="S176" s="27">
        <v>4</v>
      </c>
      <c r="T176" s="27">
        <v>6</v>
      </c>
      <c r="U176" s="27">
        <v>2008</v>
      </c>
      <c r="W176" s="27" t="s">
        <v>524</v>
      </c>
      <c r="X176" s="53" t="s">
        <v>261</v>
      </c>
      <c r="Y176" s="54">
        <v>2</v>
      </c>
      <c r="Z176" s="27" t="s">
        <v>450</v>
      </c>
      <c r="AA176" s="28">
        <v>39589</v>
      </c>
      <c r="AB176" s="27">
        <v>142</v>
      </c>
      <c r="AC176" s="27" t="s">
        <v>443</v>
      </c>
      <c r="AD176" s="27">
        <v>5</v>
      </c>
      <c r="AE176" s="27">
        <v>5</v>
      </c>
      <c r="AF176" s="27">
        <v>5</v>
      </c>
      <c r="AG176" s="27" t="s">
        <v>449</v>
      </c>
      <c r="AI176" s="27" t="s">
        <v>443</v>
      </c>
      <c r="AJ176" s="27">
        <v>1</v>
      </c>
      <c r="AK176" s="27" t="s">
        <v>448</v>
      </c>
      <c r="AL176" s="49">
        <v>2</v>
      </c>
      <c r="AM176" s="27" t="s">
        <v>443</v>
      </c>
      <c r="AN176" s="27" t="s">
        <v>450</v>
      </c>
      <c r="AO176" s="28">
        <v>39637</v>
      </c>
      <c r="AR176" s="27">
        <v>4</v>
      </c>
      <c r="AS176" s="27">
        <v>4</v>
      </c>
      <c r="AT176" s="27">
        <v>4</v>
      </c>
      <c r="AU176" s="27" t="s">
        <v>449</v>
      </c>
      <c r="AW176" s="27" t="s">
        <v>444</v>
      </c>
      <c r="BJ176" s="27" t="s">
        <v>444</v>
      </c>
      <c r="BW176" s="27">
        <f t="shared" si="30"/>
        <v>9</v>
      </c>
      <c r="BX176" s="27">
        <v>116</v>
      </c>
      <c r="BY176" s="27">
        <v>116</v>
      </c>
      <c r="BZ176" s="27">
        <v>116</v>
      </c>
      <c r="CA176" s="27">
        <f t="shared" si="27"/>
        <v>116</v>
      </c>
      <c r="CB176" s="27">
        <v>94</v>
      </c>
      <c r="CC176" s="27">
        <v>94</v>
      </c>
      <c r="CD176" s="27">
        <v>94</v>
      </c>
      <c r="CE176" s="27">
        <f t="shared" si="28"/>
        <v>94</v>
      </c>
      <c r="CF176" s="27" t="s">
        <v>443</v>
      </c>
      <c r="CG176" s="55">
        <v>95</v>
      </c>
      <c r="CH176" s="55">
        <v>95</v>
      </c>
      <c r="CI176" s="55">
        <v>95</v>
      </c>
      <c r="CJ176" s="27">
        <f t="shared" si="29"/>
        <v>95</v>
      </c>
      <c r="CK176" s="27" t="s">
        <v>443</v>
      </c>
      <c r="CL176" s="27">
        <v>18</v>
      </c>
      <c r="CM176" s="27" t="s">
        <v>443</v>
      </c>
      <c r="CN176" s="27" t="s">
        <v>444</v>
      </c>
      <c r="CO176" s="42" t="s">
        <v>443</v>
      </c>
      <c r="CP176" s="28"/>
      <c r="CQ176" s="29"/>
      <c r="CR176" s="29"/>
      <c r="CS176" s="29"/>
      <c r="CT176" s="29"/>
      <c r="CU176" s="29"/>
      <c r="CV176" s="29"/>
      <c r="EI176" s="27" t="s">
        <v>422</v>
      </c>
      <c r="EL176" s="46">
        <v>254044676</v>
      </c>
      <c r="EM176" s="46">
        <v>60408</v>
      </c>
      <c r="EN176" s="46">
        <v>47261.519666666703</v>
      </c>
      <c r="EO176" s="46">
        <v>23.666259222166602</v>
      </c>
      <c r="EP176" s="46">
        <v>663.10333333333301</v>
      </c>
      <c r="EQ176" s="46">
        <v>0.378949690545477</v>
      </c>
      <c r="ER176" s="46">
        <v>58283.031333333303</v>
      </c>
      <c r="ES176" s="46">
        <v>29.233658487731599</v>
      </c>
      <c r="ET176" s="46">
        <v>582.05333333333294</v>
      </c>
      <c r="EU176" s="46">
        <v>0.464984400759962</v>
      </c>
      <c r="EV176" s="46">
        <v>63093.567333333303</v>
      </c>
      <c r="EW176" s="46">
        <v>31.594174929060301</v>
      </c>
      <c r="EX176" s="46">
        <v>576.45000000000005</v>
      </c>
      <c r="EY176" s="46">
        <v>0.430369061062223</v>
      </c>
      <c r="EZ176" s="46">
        <v>36009.814666666702</v>
      </c>
      <c r="FA176" s="46">
        <v>18.0319552662327</v>
      </c>
      <c r="FB176" s="46">
        <v>656.07</v>
      </c>
      <c r="FC176" s="46">
        <v>0.55059668968202002</v>
      </c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</row>
    <row r="177" spans="1:216" s="27" customFormat="1" ht="23.25" customHeight="1">
      <c r="A177" s="47" t="s">
        <v>264</v>
      </c>
      <c r="B177" s="47" t="s">
        <v>674</v>
      </c>
      <c r="C177" s="48">
        <v>2</v>
      </c>
      <c r="D177" s="27">
        <v>5</v>
      </c>
      <c r="E177" s="27">
        <v>5</v>
      </c>
      <c r="F177" s="48">
        <v>4</v>
      </c>
      <c r="G177" s="27">
        <v>5</v>
      </c>
      <c r="H177" s="27">
        <v>5</v>
      </c>
      <c r="I177" s="49" t="s">
        <v>442</v>
      </c>
      <c r="J177" s="47" t="s">
        <v>492</v>
      </c>
      <c r="K177" s="50" t="s">
        <v>265</v>
      </c>
      <c r="L177" s="51">
        <v>39603</v>
      </c>
      <c r="M177" s="52">
        <v>156</v>
      </c>
      <c r="N177" s="47"/>
      <c r="O177" s="47"/>
      <c r="P177" s="47" t="s">
        <v>454</v>
      </c>
      <c r="Q177" s="47" t="s">
        <v>454</v>
      </c>
      <c r="R177" s="47"/>
      <c r="S177" s="27">
        <v>4</v>
      </c>
      <c r="T177" s="27">
        <v>6</v>
      </c>
      <c r="U177" s="27">
        <v>2008</v>
      </c>
      <c r="W177" s="27" t="s">
        <v>524</v>
      </c>
      <c r="X177" s="53" t="s">
        <v>266</v>
      </c>
      <c r="Y177" s="54">
        <v>5</v>
      </c>
      <c r="Z177" s="27" t="s">
        <v>450</v>
      </c>
      <c r="AA177" s="28">
        <v>39589</v>
      </c>
      <c r="AB177" s="27">
        <v>142</v>
      </c>
      <c r="AC177" s="27" t="s">
        <v>443</v>
      </c>
      <c r="AD177" s="27">
        <v>5</v>
      </c>
      <c r="AE177" s="27">
        <v>5</v>
      </c>
      <c r="AF177" s="27">
        <v>5</v>
      </c>
      <c r="AG177" s="27" t="s">
        <v>449</v>
      </c>
      <c r="AI177" s="27" t="s">
        <v>443</v>
      </c>
      <c r="AJ177" s="27">
        <v>1</v>
      </c>
      <c r="AK177" s="27" t="s">
        <v>448</v>
      </c>
      <c r="AL177" s="49">
        <v>2</v>
      </c>
      <c r="AM177" s="27" t="s">
        <v>444</v>
      </c>
      <c r="AN177" s="27" t="s">
        <v>450</v>
      </c>
      <c r="AO177" s="28">
        <v>39626</v>
      </c>
      <c r="AQ177" s="27" t="s">
        <v>443</v>
      </c>
      <c r="AR177" s="27">
        <v>5</v>
      </c>
      <c r="AS177" s="27">
        <v>5</v>
      </c>
      <c r="AT177" s="27">
        <v>5</v>
      </c>
      <c r="AU177" s="27" t="s">
        <v>449</v>
      </c>
      <c r="AW177" s="27" t="s">
        <v>444</v>
      </c>
      <c r="BJ177" s="27" t="s">
        <v>444</v>
      </c>
      <c r="BW177" s="27">
        <f t="shared" si="30"/>
        <v>10</v>
      </c>
      <c r="BX177" s="27">
        <v>119</v>
      </c>
      <c r="BY177" s="27">
        <v>119</v>
      </c>
      <c r="BZ177" s="27">
        <v>119</v>
      </c>
      <c r="CA177" s="27">
        <f t="shared" si="27"/>
        <v>119</v>
      </c>
      <c r="CB177" s="27">
        <v>79</v>
      </c>
      <c r="CC177" s="27">
        <v>79</v>
      </c>
      <c r="CD177" s="27">
        <v>79</v>
      </c>
      <c r="CE177" s="27">
        <f t="shared" si="28"/>
        <v>79</v>
      </c>
      <c r="CF177" s="27" t="s">
        <v>443</v>
      </c>
      <c r="CG177" s="55">
        <v>80</v>
      </c>
      <c r="CH177" s="55">
        <v>80</v>
      </c>
      <c r="CI177" s="55">
        <v>80</v>
      </c>
      <c r="CJ177" s="27">
        <f t="shared" si="29"/>
        <v>80</v>
      </c>
      <c r="CK177" s="27" t="s">
        <v>443</v>
      </c>
      <c r="CL177" s="27">
        <v>20.5</v>
      </c>
      <c r="CM177" s="27" t="s">
        <v>443</v>
      </c>
      <c r="CN177" s="27" t="s">
        <v>444</v>
      </c>
      <c r="CO177" s="42" t="s">
        <v>443</v>
      </c>
      <c r="CP177" s="28"/>
      <c r="CQ177" s="29"/>
      <c r="CR177" s="29"/>
      <c r="CS177" s="29"/>
      <c r="CT177" s="29"/>
      <c r="CU177" s="29"/>
      <c r="CV177" s="29"/>
      <c r="EI177" s="27" t="s">
        <v>708</v>
      </c>
      <c r="EJ177" s="27" t="s">
        <v>709</v>
      </c>
      <c r="EL177" s="46">
        <v>254044677</v>
      </c>
      <c r="EM177" s="46">
        <v>60408</v>
      </c>
      <c r="EN177" s="46">
        <v>58814.800666666699</v>
      </c>
      <c r="EO177" s="46">
        <v>29.451577699883199</v>
      </c>
      <c r="EP177" s="46">
        <v>615.42666666666696</v>
      </c>
      <c r="EQ177" s="46">
        <v>0.44959482220416003</v>
      </c>
      <c r="ER177" s="46">
        <v>66590.152000000002</v>
      </c>
      <c r="ES177" s="46">
        <v>29.185293607077298</v>
      </c>
      <c r="ET177" s="46">
        <v>623.46</v>
      </c>
      <c r="EU177" s="46">
        <v>0.45557743810398499</v>
      </c>
      <c r="EV177" s="46">
        <v>42224.3786666667</v>
      </c>
      <c r="EW177" s="46">
        <v>21.143905191120002</v>
      </c>
      <c r="EX177" s="46">
        <v>609.42333333333295</v>
      </c>
      <c r="EY177" s="46">
        <v>0.49006749942345701</v>
      </c>
      <c r="EZ177" s="46">
        <v>46008.74</v>
      </c>
      <c r="FA177" s="46">
        <v>23.0389283925889</v>
      </c>
      <c r="FB177" s="46">
        <v>593.06666666666695</v>
      </c>
      <c r="FC177" s="46">
        <v>0.49311518658764902</v>
      </c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</row>
    <row r="178" spans="1:216" s="27" customFormat="1" ht="23.25" customHeight="1">
      <c r="A178" s="47" t="s">
        <v>266</v>
      </c>
      <c r="B178" s="47" t="s">
        <v>674</v>
      </c>
      <c r="C178" s="48">
        <v>2</v>
      </c>
      <c r="D178" s="27">
        <v>5</v>
      </c>
      <c r="E178" s="27">
        <v>5</v>
      </c>
      <c r="F178" s="48">
        <v>4</v>
      </c>
      <c r="G178" s="27">
        <v>5</v>
      </c>
      <c r="H178" s="27">
        <v>5</v>
      </c>
      <c r="I178" s="49" t="s">
        <v>458</v>
      </c>
      <c r="J178" s="47" t="s">
        <v>459</v>
      </c>
      <c r="K178" s="50" t="s">
        <v>265</v>
      </c>
      <c r="L178" s="51">
        <v>39603</v>
      </c>
      <c r="M178" s="52">
        <v>156</v>
      </c>
      <c r="N178" s="47"/>
      <c r="O178" s="47"/>
      <c r="P178" s="47" t="s">
        <v>462</v>
      </c>
      <c r="Q178" s="47" t="s">
        <v>462</v>
      </c>
      <c r="R178" s="47"/>
      <c r="S178" s="27">
        <v>4</v>
      </c>
      <c r="T178" s="27">
        <v>6</v>
      </c>
      <c r="U178" s="27">
        <v>2008</v>
      </c>
      <c r="W178" s="27" t="s">
        <v>524</v>
      </c>
      <c r="X178" s="53" t="s">
        <v>508</v>
      </c>
      <c r="Y178" s="54">
        <v>5</v>
      </c>
      <c r="Z178" s="27" t="s">
        <v>450</v>
      </c>
      <c r="AA178" s="28">
        <v>39589</v>
      </c>
      <c r="AB178" s="27">
        <v>142</v>
      </c>
      <c r="AC178" s="27" t="s">
        <v>443</v>
      </c>
      <c r="AD178" s="27">
        <v>5</v>
      </c>
      <c r="AE178" s="27">
        <v>5</v>
      </c>
      <c r="AF178" s="27">
        <v>5</v>
      </c>
      <c r="AG178" s="27" t="s">
        <v>449</v>
      </c>
      <c r="AI178" s="27" t="s">
        <v>443</v>
      </c>
      <c r="AJ178" s="27">
        <v>1</v>
      </c>
      <c r="AK178" s="27" t="s">
        <v>448</v>
      </c>
      <c r="AL178" s="49">
        <v>2</v>
      </c>
      <c r="AM178" s="27" t="s">
        <v>444</v>
      </c>
      <c r="AN178" s="27" t="s">
        <v>450</v>
      </c>
      <c r="AO178" s="28">
        <v>39626</v>
      </c>
      <c r="AQ178" s="27" t="s">
        <v>443</v>
      </c>
      <c r="AR178" s="27">
        <v>5</v>
      </c>
      <c r="AS178" s="27">
        <v>5</v>
      </c>
      <c r="AT178" s="27">
        <v>5</v>
      </c>
      <c r="AU178" s="27" t="s">
        <v>449</v>
      </c>
      <c r="AW178" s="27" t="s">
        <v>444</v>
      </c>
      <c r="BJ178" s="27" t="s">
        <v>444</v>
      </c>
      <c r="BW178" s="27">
        <f t="shared" si="30"/>
        <v>10</v>
      </c>
      <c r="BX178" s="27">
        <v>120</v>
      </c>
      <c r="BY178" s="27">
        <v>120</v>
      </c>
      <c r="BZ178" s="27">
        <v>120.5</v>
      </c>
      <c r="CA178" s="27">
        <f t="shared" si="27"/>
        <v>120.16666666666667</v>
      </c>
      <c r="CB178" s="27">
        <v>87</v>
      </c>
      <c r="CC178" s="27">
        <v>87.5</v>
      </c>
      <c r="CD178" s="27">
        <v>87</v>
      </c>
      <c r="CE178" s="27">
        <f t="shared" si="28"/>
        <v>87.166666666666671</v>
      </c>
      <c r="CF178" s="27" t="s">
        <v>443</v>
      </c>
      <c r="CG178" s="55">
        <v>89</v>
      </c>
      <c r="CH178" s="55">
        <v>89</v>
      </c>
      <c r="CI178" s="55">
        <v>89</v>
      </c>
      <c r="CJ178" s="27">
        <f t="shared" si="29"/>
        <v>89</v>
      </c>
      <c r="CK178" s="27" t="s">
        <v>443</v>
      </c>
      <c r="CL178" s="27">
        <v>19.5</v>
      </c>
      <c r="CM178" s="27" t="s">
        <v>443</v>
      </c>
      <c r="CN178" s="27" t="s">
        <v>444</v>
      </c>
      <c r="CO178" s="42" t="s">
        <v>443</v>
      </c>
      <c r="CP178" s="28"/>
      <c r="CQ178" s="29"/>
      <c r="CR178" s="29"/>
      <c r="CS178" s="29"/>
      <c r="CT178" s="29"/>
      <c r="CU178" s="29"/>
      <c r="CV178" s="29"/>
      <c r="EI178" s="27" t="s">
        <v>708</v>
      </c>
      <c r="EJ178" s="27" t="s">
        <v>709</v>
      </c>
      <c r="EL178" s="46">
        <v>254044678</v>
      </c>
      <c r="EM178" s="46">
        <v>60408</v>
      </c>
      <c r="EN178" s="46">
        <v>25677.239333333298</v>
      </c>
      <c r="EO178" s="46">
        <v>12.8579065264564</v>
      </c>
      <c r="EP178" s="46">
        <v>656.386666666667</v>
      </c>
      <c r="EQ178" s="46">
        <v>0.573152100718758</v>
      </c>
      <c r="ER178" s="46">
        <v>79192.535000000003</v>
      </c>
      <c r="ES178" s="46">
        <v>33.345093640460703</v>
      </c>
      <c r="ET178" s="46">
        <v>564.41</v>
      </c>
      <c r="EU178" s="46">
        <v>0.46857377317505999</v>
      </c>
      <c r="EV178" s="46">
        <v>53204.15</v>
      </c>
      <c r="EW178" s="46">
        <v>26.6420380570856</v>
      </c>
      <c r="EX178" s="46">
        <v>617.45000000000005</v>
      </c>
      <c r="EY178" s="46">
        <v>0.47384464542222599</v>
      </c>
      <c r="EZ178" s="46">
        <v>55107.516000000003</v>
      </c>
      <c r="FA178" s="46">
        <v>27.595150726089098</v>
      </c>
      <c r="FB178" s="46">
        <v>607.41999999999996</v>
      </c>
      <c r="FC178" s="46">
        <v>0.46452679777883499</v>
      </c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</row>
    <row r="179" spans="1:216" s="27" customFormat="1" ht="23.25" customHeight="1">
      <c r="A179" s="47" t="s">
        <v>267</v>
      </c>
      <c r="B179" s="47" t="s">
        <v>674</v>
      </c>
      <c r="C179" s="48">
        <v>0</v>
      </c>
      <c r="D179" s="27">
        <v>4</v>
      </c>
      <c r="E179" s="27">
        <v>3</v>
      </c>
      <c r="F179" s="48"/>
      <c r="G179" s="27">
        <v>5</v>
      </c>
      <c r="H179" s="27">
        <v>3</v>
      </c>
      <c r="I179" s="49" t="s">
        <v>458</v>
      </c>
      <c r="J179" s="47" t="s">
        <v>459</v>
      </c>
      <c r="K179" s="50" t="s">
        <v>24</v>
      </c>
      <c r="L179" s="51">
        <v>39605</v>
      </c>
      <c r="M179" s="52">
        <v>158</v>
      </c>
      <c r="N179" s="47" t="s">
        <v>466</v>
      </c>
      <c r="O179" s="47"/>
      <c r="P179" s="47" t="s">
        <v>476</v>
      </c>
      <c r="Q179" s="47" t="s">
        <v>457</v>
      </c>
      <c r="R179" s="47"/>
      <c r="S179" s="27">
        <v>6</v>
      </c>
      <c r="T179" s="27">
        <v>6</v>
      </c>
      <c r="U179" s="27">
        <v>2008</v>
      </c>
      <c r="W179" s="27" t="s">
        <v>451</v>
      </c>
      <c r="X179" s="53" t="s">
        <v>23</v>
      </c>
      <c r="Y179" s="54">
        <v>12</v>
      </c>
      <c r="Z179" s="27" t="s">
        <v>450</v>
      </c>
      <c r="AA179" s="28">
        <v>39586</v>
      </c>
      <c r="AB179" s="27">
        <v>139</v>
      </c>
      <c r="AC179" s="27" t="s">
        <v>443</v>
      </c>
      <c r="AD179" s="27">
        <v>4</v>
      </c>
      <c r="AE179" s="27">
        <v>3</v>
      </c>
      <c r="AF179" s="27">
        <v>4</v>
      </c>
      <c r="AG179" s="27" t="s">
        <v>449</v>
      </c>
      <c r="AI179" s="27" t="s">
        <v>443</v>
      </c>
      <c r="AJ179" s="27">
        <v>1</v>
      </c>
      <c r="AK179" s="27" t="s">
        <v>448</v>
      </c>
      <c r="AL179" s="49">
        <v>13</v>
      </c>
      <c r="AM179" s="27" t="s">
        <v>444</v>
      </c>
      <c r="AN179" s="27" t="s">
        <v>450</v>
      </c>
      <c r="AO179" s="28">
        <v>39625</v>
      </c>
      <c r="AQ179" s="27" t="s">
        <v>443</v>
      </c>
      <c r="AR179" s="27">
        <v>5</v>
      </c>
      <c r="AS179" s="27">
        <v>3</v>
      </c>
      <c r="AT179" s="27">
        <v>0</v>
      </c>
      <c r="AU179" s="27" t="s">
        <v>525</v>
      </c>
      <c r="AV179" s="27" t="s">
        <v>579</v>
      </c>
      <c r="AW179" s="27" t="s">
        <v>444</v>
      </c>
      <c r="BJ179" s="27" t="s">
        <v>444</v>
      </c>
      <c r="BW179" s="27">
        <f t="shared" si="30"/>
        <v>4</v>
      </c>
      <c r="BX179" s="27">
        <v>115.5</v>
      </c>
      <c r="BY179" s="27">
        <v>115.5</v>
      </c>
      <c r="BZ179" s="27">
        <v>116</v>
      </c>
      <c r="CA179" s="27">
        <f t="shared" si="27"/>
        <v>115.66666666666667</v>
      </c>
      <c r="CB179" s="27">
        <v>93</v>
      </c>
      <c r="CC179" s="27">
        <v>93</v>
      </c>
      <c r="CD179" s="27">
        <v>93</v>
      </c>
      <c r="CE179" s="27">
        <f t="shared" si="28"/>
        <v>93</v>
      </c>
      <c r="CF179" s="27" t="s">
        <v>443</v>
      </c>
      <c r="CG179" s="55">
        <v>95</v>
      </c>
      <c r="CH179" s="55">
        <v>95</v>
      </c>
      <c r="CI179" s="55">
        <v>95</v>
      </c>
      <c r="CJ179" s="27">
        <f t="shared" si="29"/>
        <v>95</v>
      </c>
      <c r="CK179" s="27" t="s">
        <v>443</v>
      </c>
      <c r="CM179" s="27" t="s">
        <v>443</v>
      </c>
      <c r="CN179" s="27" t="s">
        <v>282</v>
      </c>
      <c r="CO179" s="42" t="s">
        <v>443</v>
      </c>
      <c r="CP179" s="28">
        <v>38508</v>
      </c>
      <c r="CQ179" s="29">
        <v>1.4866920901233811</v>
      </c>
      <c r="CR179" s="29">
        <v>5.052777777777778</v>
      </c>
      <c r="CS179" s="29">
        <v>6.3895050301810876</v>
      </c>
      <c r="CT179" s="29">
        <v>2.5601770623742457</v>
      </c>
      <c r="CU179" s="29">
        <v>0.16032193158953723</v>
      </c>
      <c r="CV179" s="29">
        <v>9.110004024144871</v>
      </c>
      <c r="EK179" s="64"/>
      <c r="EL179" s="46">
        <v>254044679</v>
      </c>
      <c r="EM179" s="46">
        <v>60608</v>
      </c>
      <c r="EN179" s="46">
        <v>42352.796666666698</v>
      </c>
      <c r="EO179" s="46">
        <v>21.208210649307301</v>
      </c>
      <c r="EP179" s="46">
        <v>614.45333333333303</v>
      </c>
      <c r="EQ179" s="46">
        <v>0.51359949825156404</v>
      </c>
      <c r="ER179" s="46">
        <v>36537.691666666702</v>
      </c>
      <c r="ES179" s="46">
        <v>39.655751126689999</v>
      </c>
      <c r="ET179" s="46">
        <v>574.41666666666697</v>
      </c>
      <c r="EU179" s="46">
        <v>0.43636022890397402</v>
      </c>
      <c r="EV179" s="46">
        <v>65698.634666666694</v>
      </c>
      <c r="EW179" s="46">
        <v>32.898665331330299</v>
      </c>
      <c r="EX179" s="46">
        <v>626.12</v>
      </c>
      <c r="EY179" s="46">
        <v>0.47282620905349099</v>
      </c>
      <c r="EZ179" s="46">
        <v>46480.826666666697</v>
      </c>
      <c r="FA179" s="46">
        <v>23.275326322817602</v>
      </c>
      <c r="FB179" s="46">
        <v>640.46333333333303</v>
      </c>
      <c r="FC179" s="46">
        <v>0.49933173362608002</v>
      </c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</row>
    <row r="180" spans="1:216" s="27" customFormat="1" ht="23.25" customHeight="1">
      <c r="A180" s="70" t="s">
        <v>268</v>
      </c>
      <c r="B180" s="70" t="s">
        <v>678</v>
      </c>
      <c r="C180" s="71">
        <v>0</v>
      </c>
      <c r="D180" s="64">
        <v>5</v>
      </c>
      <c r="E180" s="64">
        <v>5</v>
      </c>
      <c r="F180" s="71">
        <v>2</v>
      </c>
      <c r="G180" s="64">
        <v>5</v>
      </c>
      <c r="H180" s="64">
        <v>4</v>
      </c>
      <c r="I180" s="72" t="s">
        <v>458</v>
      </c>
      <c r="J180" s="70" t="s">
        <v>491</v>
      </c>
      <c r="K180" s="73" t="s">
        <v>24</v>
      </c>
      <c r="L180" s="74">
        <v>39605</v>
      </c>
      <c r="M180" s="52">
        <v>158</v>
      </c>
      <c r="N180" s="70"/>
      <c r="O180" s="70"/>
      <c r="P180" s="70" t="s">
        <v>452</v>
      </c>
      <c r="Q180" s="70" t="s">
        <v>462</v>
      </c>
      <c r="R180" s="70"/>
      <c r="S180" s="64">
        <v>6</v>
      </c>
      <c r="T180" s="64">
        <v>6</v>
      </c>
      <c r="U180" s="64">
        <v>2008</v>
      </c>
      <c r="V180" s="64"/>
      <c r="W180" s="64" t="s">
        <v>451</v>
      </c>
      <c r="X180" s="75" t="s">
        <v>270</v>
      </c>
      <c r="Y180" s="76">
        <v>4</v>
      </c>
      <c r="Z180" s="64" t="s">
        <v>450</v>
      </c>
      <c r="AA180" s="77">
        <v>39578</v>
      </c>
      <c r="AB180" s="64">
        <v>131</v>
      </c>
      <c r="AC180" s="64" t="s">
        <v>444</v>
      </c>
      <c r="AD180" s="64">
        <v>5</v>
      </c>
      <c r="AE180" s="64">
        <v>5</v>
      </c>
      <c r="AF180" s="64">
        <v>5</v>
      </c>
      <c r="AG180" s="64" t="s">
        <v>449</v>
      </c>
      <c r="AH180" s="64"/>
      <c r="AI180" s="64" t="s">
        <v>443</v>
      </c>
      <c r="AJ180" s="64">
        <v>1</v>
      </c>
      <c r="AK180" s="64" t="s">
        <v>448</v>
      </c>
      <c r="AL180" s="72">
        <v>33</v>
      </c>
      <c r="AM180" s="64" t="s">
        <v>444</v>
      </c>
      <c r="AN180" s="64" t="s">
        <v>445</v>
      </c>
      <c r="AO180" s="77">
        <v>39627</v>
      </c>
      <c r="AP180" s="64"/>
      <c r="AQ180" s="64" t="s">
        <v>443</v>
      </c>
      <c r="AR180" s="64">
        <v>5</v>
      </c>
      <c r="AS180" s="64">
        <v>4</v>
      </c>
      <c r="AT180" s="64">
        <v>3</v>
      </c>
      <c r="AU180" s="64" t="s">
        <v>449</v>
      </c>
      <c r="AV180" s="64"/>
      <c r="AW180" s="64" t="s">
        <v>443</v>
      </c>
      <c r="AX180" s="64" t="s">
        <v>520</v>
      </c>
      <c r="AY180" s="64">
        <v>33</v>
      </c>
      <c r="AZ180" s="64" t="s">
        <v>443</v>
      </c>
      <c r="BA180" s="64" t="s">
        <v>445</v>
      </c>
      <c r="BB180" s="77">
        <v>39669</v>
      </c>
      <c r="BC180" s="64"/>
      <c r="BD180" s="64" t="s">
        <v>443</v>
      </c>
      <c r="BE180" s="64">
        <v>4</v>
      </c>
      <c r="BF180" s="64">
        <v>2</v>
      </c>
      <c r="BG180" s="64">
        <v>0</v>
      </c>
      <c r="BH180" s="64" t="s">
        <v>525</v>
      </c>
      <c r="BI180" s="64"/>
      <c r="BJ180" s="64" t="s">
        <v>444</v>
      </c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27">
        <f t="shared" si="30"/>
        <v>8</v>
      </c>
      <c r="BX180" s="64">
        <v>122</v>
      </c>
      <c r="BY180" s="64">
        <v>122</v>
      </c>
      <c r="BZ180" s="64">
        <v>122</v>
      </c>
      <c r="CA180" s="27">
        <f t="shared" si="27"/>
        <v>122</v>
      </c>
      <c r="CB180" s="64">
        <v>103</v>
      </c>
      <c r="CC180" s="64">
        <v>103</v>
      </c>
      <c r="CD180" s="64">
        <v>103</v>
      </c>
      <c r="CE180" s="27">
        <f t="shared" si="28"/>
        <v>103</v>
      </c>
      <c r="CF180" s="64" t="s">
        <v>443</v>
      </c>
      <c r="CG180" s="78">
        <v>100</v>
      </c>
      <c r="CH180" s="78">
        <v>100</v>
      </c>
      <c r="CI180" s="78">
        <v>100</v>
      </c>
      <c r="CJ180" s="27">
        <f t="shared" si="29"/>
        <v>100</v>
      </c>
      <c r="CK180" s="64" t="s">
        <v>580</v>
      </c>
      <c r="CL180" s="64">
        <v>17</v>
      </c>
      <c r="CM180" s="64" t="s">
        <v>443</v>
      </c>
      <c r="CN180" s="64" t="s">
        <v>282</v>
      </c>
      <c r="CO180" s="42" t="s">
        <v>443</v>
      </c>
      <c r="CP180" s="28">
        <v>38508</v>
      </c>
      <c r="CQ180" s="29">
        <v>1.3612586362402475</v>
      </c>
      <c r="CR180" s="29">
        <v>9.1858333333333331</v>
      </c>
      <c r="CS180" s="29">
        <v>6.8806277665995985</v>
      </c>
      <c r="CT180" s="29">
        <v>2.499299798792757</v>
      </c>
      <c r="CU180" s="29">
        <v>0.28098993963782698</v>
      </c>
      <c r="CV180" s="29">
        <v>9.6609175050301825</v>
      </c>
      <c r="CW180" s="27" t="s">
        <v>756</v>
      </c>
      <c r="ED180" s="64"/>
      <c r="EE180" s="64"/>
      <c r="EF180" s="64"/>
      <c r="EG180" s="64"/>
      <c r="EH180" s="64"/>
      <c r="EI180" s="64" t="s">
        <v>406</v>
      </c>
      <c r="EJ180" s="64" t="s">
        <v>407</v>
      </c>
      <c r="EL180" s="46">
        <v>254044680</v>
      </c>
      <c r="EM180" s="46">
        <v>60608</v>
      </c>
      <c r="EN180" s="68">
        <v>34682.11</v>
      </c>
      <c r="EO180" s="68">
        <v>17.367105658487699</v>
      </c>
      <c r="EP180" s="68">
        <v>681.14333333333298</v>
      </c>
      <c r="EQ180" s="68">
        <v>0.45030945865857602</v>
      </c>
      <c r="ER180" s="68">
        <v>36537.691666666702</v>
      </c>
      <c r="ES180" s="68">
        <v>18.296290268736399</v>
      </c>
      <c r="ET180" s="68">
        <v>590.06666666666695</v>
      </c>
      <c r="EU180" s="68">
        <v>0.446556806877492</v>
      </c>
      <c r="EV180" s="68">
        <v>61045.499000000003</v>
      </c>
      <c r="EW180" s="68">
        <v>30.5686024036054</v>
      </c>
      <c r="EX180" s="68">
        <v>606.76666666666699</v>
      </c>
      <c r="EY180" s="68">
        <v>0.43550570231521402</v>
      </c>
      <c r="EZ180" s="68">
        <v>53701.286333333301</v>
      </c>
      <c r="FA180" s="68">
        <v>26.8909796361208</v>
      </c>
      <c r="FB180" s="68">
        <v>633.136666666667</v>
      </c>
      <c r="FC180" s="68">
        <v>0.47129783602434799</v>
      </c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</row>
    <row r="181" spans="1:216" s="27" customFormat="1" ht="23.25" customHeight="1">
      <c r="A181" s="47" t="s">
        <v>269</v>
      </c>
      <c r="B181" s="47" t="s">
        <v>80</v>
      </c>
      <c r="C181" s="48">
        <v>3</v>
      </c>
      <c r="D181" s="27">
        <v>4</v>
      </c>
      <c r="E181" s="27">
        <v>4</v>
      </c>
      <c r="F181" s="48"/>
      <c r="I181" s="49" t="s">
        <v>442</v>
      </c>
      <c r="J181" s="47" t="s">
        <v>491</v>
      </c>
      <c r="K181" s="50" t="s">
        <v>24</v>
      </c>
      <c r="L181" s="51">
        <v>39605</v>
      </c>
      <c r="M181" s="52">
        <v>158</v>
      </c>
      <c r="N181" s="47" t="s">
        <v>475</v>
      </c>
      <c r="O181" s="47"/>
      <c r="P181" s="47" t="s">
        <v>475</v>
      </c>
      <c r="Q181" s="47"/>
      <c r="R181" s="47"/>
      <c r="S181" s="27">
        <v>6</v>
      </c>
      <c r="T181" s="27">
        <v>6</v>
      </c>
      <c r="U181" s="27">
        <v>2008</v>
      </c>
      <c r="W181" s="27" t="s">
        <v>451</v>
      </c>
      <c r="X181" s="53" t="s">
        <v>186</v>
      </c>
      <c r="Y181" s="54">
        <v>24</v>
      </c>
      <c r="Z181" s="27" t="s">
        <v>445</v>
      </c>
      <c r="AA181" s="28">
        <v>39613</v>
      </c>
      <c r="AB181" s="27">
        <v>166</v>
      </c>
      <c r="AC181" s="27" t="s">
        <v>443</v>
      </c>
      <c r="AD181" s="27">
        <v>4</v>
      </c>
      <c r="AE181" s="27">
        <v>4</v>
      </c>
      <c r="AF181" s="27">
        <v>4</v>
      </c>
      <c r="AG181" s="27" t="s">
        <v>449</v>
      </c>
      <c r="AI181" s="27" t="s">
        <v>444</v>
      </c>
      <c r="AL181" s="49"/>
      <c r="AW181" s="27" t="s">
        <v>444</v>
      </c>
      <c r="BJ181" s="27" t="s">
        <v>444</v>
      </c>
      <c r="BW181" s="27">
        <f t="shared" si="30"/>
        <v>4</v>
      </c>
      <c r="BX181" s="27">
        <v>120</v>
      </c>
      <c r="BY181" s="27">
        <v>120</v>
      </c>
      <c r="BZ181" s="27">
        <v>120</v>
      </c>
      <c r="CA181" s="27">
        <f t="shared" si="27"/>
        <v>120</v>
      </c>
      <c r="CF181" s="27" t="s">
        <v>444</v>
      </c>
      <c r="CG181" s="55"/>
      <c r="CH181" s="55"/>
      <c r="CI181" s="55"/>
      <c r="CK181" s="27" t="s">
        <v>444</v>
      </c>
      <c r="CL181" s="27">
        <v>17.5</v>
      </c>
      <c r="CM181" s="27" t="s">
        <v>471</v>
      </c>
      <c r="CN181" s="27" t="s">
        <v>561</v>
      </c>
      <c r="CO181" s="42" t="s">
        <v>443</v>
      </c>
      <c r="CP181" s="28">
        <v>38508</v>
      </c>
      <c r="CQ181" s="29">
        <v>1.3692983301079695</v>
      </c>
      <c r="CR181" s="29">
        <v>5.3183333333333334</v>
      </c>
      <c r="CS181" s="29">
        <v>6.0748169014084512</v>
      </c>
      <c r="CT181" s="29">
        <v>2.769545271629779</v>
      </c>
      <c r="CU181" s="29">
        <v>0.24082092555331994</v>
      </c>
      <c r="CV181" s="29">
        <v>9.0851830985915516</v>
      </c>
      <c r="CX181" s="57" t="s">
        <v>269</v>
      </c>
      <c r="CY181" s="58">
        <v>38549</v>
      </c>
      <c r="CZ181" s="59">
        <v>199</v>
      </c>
      <c r="DA181" s="60">
        <v>1.4463677440257798</v>
      </c>
      <c r="DB181" s="60">
        <v>9.4722222222222214</v>
      </c>
      <c r="DC181" s="60">
        <v>8.5262615694164996</v>
      </c>
      <c r="DD181" s="60">
        <v>2.6345432595573444</v>
      </c>
      <c r="DE181" s="60">
        <v>1.3955734406438634E-2</v>
      </c>
      <c r="DF181" s="60">
        <v>11.174760563380284</v>
      </c>
      <c r="DG181" s="60">
        <v>41</v>
      </c>
      <c r="DH181" s="60">
        <v>2.0895774647887322</v>
      </c>
      <c r="DI181" s="57"/>
      <c r="DJ181" s="57"/>
      <c r="DK181" s="57"/>
      <c r="DL181" s="59"/>
      <c r="DM181" s="57"/>
      <c r="DN181" s="57"/>
      <c r="DO181" s="57"/>
      <c r="DP181" s="57"/>
      <c r="ED181" s="27">
        <v>17</v>
      </c>
      <c r="EI181" s="27" t="s">
        <v>740</v>
      </c>
      <c r="EL181" s="46">
        <v>254044681</v>
      </c>
      <c r="EM181" s="46">
        <v>60608</v>
      </c>
      <c r="EN181" s="46">
        <v>0.35761293907368702</v>
      </c>
      <c r="EO181" s="46">
        <v>32846.033333333296</v>
      </c>
      <c r="EP181" s="46">
        <v>16.4476881989651</v>
      </c>
      <c r="EQ181" s="46">
        <v>619.11666666666702</v>
      </c>
      <c r="ER181" s="46" t="s">
        <v>669</v>
      </c>
      <c r="ES181" s="46">
        <v>90952.044333333295</v>
      </c>
      <c r="ET181" s="46">
        <v>45.544338674678698</v>
      </c>
      <c r="EU181" s="46">
        <v>602.01</v>
      </c>
      <c r="EV181" s="46">
        <v>70011.452666666693</v>
      </c>
      <c r="EW181" s="46">
        <v>35.0583138040394</v>
      </c>
      <c r="EX181" s="46">
        <v>578.36</v>
      </c>
      <c r="EY181" s="46">
        <v>0.38320615530454899</v>
      </c>
      <c r="EZ181" s="46">
        <v>0.57888789385931005</v>
      </c>
      <c r="FA181" s="46">
        <v>58073.351999999999</v>
      </c>
      <c r="FB181" s="46">
        <v>29.080296444666999</v>
      </c>
      <c r="FC181" s="46">
        <v>595.67666666666696</v>
      </c>
      <c r="FD181" s="46">
        <v>0.47678267800665602</v>
      </c>
      <c r="FE181" s="46">
        <v>254044681</v>
      </c>
      <c r="FF181" s="46">
        <v>71708</v>
      </c>
      <c r="FG181" s="46" t="s">
        <v>670</v>
      </c>
      <c r="FH181" s="46">
        <v>65509.911999999997</v>
      </c>
      <c r="FI181" s="46">
        <v>32.804162243364999</v>
      </c>
      <c r="FJ181" s="46">
        <v>605.34666666666703</v>
      </c>
      <c r="FK181" s="46">
        <v>0.43703763043348498</v>
      </c>
      <c r="FL181" s="46">
        <v>254044681</v>
      </c>
      <c r="FM181" s="46">
        <v>71708</v>
      </c>
      <c r="FN181" s="46" t="s">
        <v>669</v>
      </c>
      <c r="FO181" s="46">
        <v>76542.535333333304</v>
      </c>
      <c r="FP181" s="46">
        <v>38.328760807878503</v>
      </c>
      <c r="FQ181" s="46">
        <v>630.44333333333304</v>
      </c>
      <c r="FR181" s="46">
        <v>0.40985299389327901</v>
      </c>
      <c r="FS181" s="46">
        <v>254044682</v>
      </c>
      <c r="FT181" s="46">
        <v>71708</v>
      </c>
      <c r="FU181" s="46" t="s">
        <v>671</v>
      </c>
      <c r="FV181" s="46">
        <v>41400.822</v>
      </c>
      <c r="FW181" s="46">
        <v>20.7315082623936</v>
      </c>
      <c r="FX181" s="46">
        <v>621.113333333333</v>
      </c>
      <c r="FY181" s="46">
        <v>0.51458968813800299</v>
      </c>
      <c r="FZ181" s="46">
        <v>254044681</v>
      </c>
      <c r="GA181" s="46">
        <v>71708</v>
      </c>
      <c r="GB181" s="46" t="s">
        <v>672</v>
      </c>
      <c r="GC181" s="46">
        <v>59433.442333333303</v>
      </c>
      <c r="GD181" s="46">
        <v>29.7613632114839</v>
      </c>
      <c r="GE181" s="46">
        <v>624.84333333333302</v>
      </c>
      <c r="GF181" s="46">
        <v>0.48043610494505201</v>
      </c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  <c r="HG181" s="46"/>
      <c r="HH181" s="46"/>
    </row>
    <row r="182" spans="1:216" s="27" customFormat="1" ht="23.25" customHeight="1">
      <c r="A182" s="47" t="s">
        <v>270</v>
      </c>
      <c r="B182" s="47" t="s">
        <v>677</v>
      </c>
      <c r="C182" s="48">
        <v>0</v>
      </c>
      <c r="D182" s="27">
        <v>5</v>
      </c>
      <c r="E182" s="27">
        <v>5</v>
      </c>
      <c r="F182" s="48">
        <v>2</v>
      </c>
      <c r="G182" s="27">
        <v>5</v>
      </c>
      <c r="H182" s="27">
        <v>4</v>
      </c>
      <c r="I182" s="49" t="s">
        <v>442</v>
      </c>
      <c r="J182" s="47" t="s">
        <v>459</v>
      </c>
      <c r="K182" s="50" t="s">
        <v>24</v>
      </c>
      <c r="L182" s="51">
        <v>39605</v>
      </c>
      <c r="M182" s="52">
        <v>158</v>
      </c>
      <c r="N182" s="47" t="s">
        <v>469</v>
      </c>
      <c r="O182" s="47"/>
      <c r="P182" s="47" t="s">
        <v>457</v>
      </c>
      <c r="Q182" s="47" t="s">
        <v>475</v>
      </c>
      <c r="R182" s="47"/>
      <c r="S182" s="27">
        <v>6</v>
      </c>
      <c r="T182" s="27">
        <v>6</v>
      </c>
      <c r="U182" s="27">
        <v>2008</v>
      </c>
      <c r="W182" s="27" t="s">
        <v>451</v>
      </c>
      <c r="X182" s="53" t="s">
        <v>268</v>
      </c>
      <c r="Y182" s="54">
        <v>4</v>
      </c>
      <c r="Z182" s="27" t="s">
        <v>450</v>
      </c>
      <c r="AA182" s="28">
        <v>39578</v>
      </c>
      <c r="AB182" s="27">
        <v>131</v>
      </c>
      <c r="AC182" s="27" t="s">
        <v>443</v>
      </c>
      <c r="AD182" s="27">
        <v>5</v>
      </c>
      <c r="AE182" s="27">
        <v>5</v>
      </c>
      <c r="AF182" s="27">
        <v>5</v>
      </c>
      <c r="AG182" s="27" t="s">
        <v>449</v>
      </c>
      <c r="AI182" s="27" t="s">
        <v>443</v>
      </c>
      <c r="AJ182" s="27">
        <v>1</v>
      </c>
      <c r="AK182" s="27" t="s">
        <v>448</v>
      </c>
      <c r="AL182" s="49">
        <v>33</v>
      </c>
      <c r="AM182" s="27" t="s">
        <v>444</v>
      </c>
      <c r="AN182" s="27" t="s">
        <v>445</v>
      </c>
      <c r="AO182" s="28">
        <v>39627</v>
      </c>
      <c r="AQ182" s="27" t="s">
        <v>443</v>
      </c>
      <c r="AR182" s="27">
        <v>5</v>
      </c>
      <c r="AS182" s="27">
        <v>4</v>
      </c>
      <c r="AT182" s="27">
        <v>3</v>
      </c>
      <c r="AU182" s="27" t="s">
        <v>449</v>
      </c>
      <c r="AW182" s="27" t="s">
        <v>443</v>
      </c>
      <c r="AX182" s="27" t="s">
        <v>520</v>
      </c>
      <c r="AY182" s="27">
        <v>33</v>
      </c>
      <c r="AZ182" s="27" t="s">
        <v>443</v>
      </c>
      <c r="BA182" s="27" t="s">
        <v>445</v>
      </c>
      <c r="BB182" s="28">
        <v>39669</v>
      </c>
      <c r="BD182" s="27" t="s">
        <v>443</v>
      </c>
      <c r="BE182" s="27">
        <v>4</v>
      </c>
      <c r="BF182" s="27">
        <v>2</v>
      </c>
      <c r="BG182" s="27">
        <v>0</v>
      </c>
      <c r="BH182" s="27" t="s">
        <v>525</v>
      </c>
      <c r="BJ182" s="27" t="s">
        <v>444</v>
      </c>
      <c r="BW182" s="27">
        <f t="shared" si="30"/>
        <v>8</v>
      </c>
      <c r="BX182" s="27">
        <v>117</v>
      </c>
      <c r="BY182" s="27">
        <v>117.5</v>
      </c>
      <c r="BZ182" s="27">
        <v>117</v>
      </c>
      <c r="CA182" s="27">
        <f t="shared" si="27"/>
        <v>117.16666666666667</v>
      </c>
      <c r="CB182" s="27">
        <v>80</v>
      </c>
      <c r="CC182" s="27">
        <v>80</v>
      </c>
      <c r="CD182" s="27">
        <v>80</v>
      </c>
      <c r="CE182" s="27">
        <f t="shared" ref="CE182:CE219" si="31">(CB182+CC182+CD182)/3</f>
        <v>80</v>
      </c>
      <c r="CF182" s="27" t="s">
        <v>443</v>
      </c>
      <c r="CG182" s="55">
        <v>81</v>
      </c>
      <c r="CH182" s="55">
        <v>81</v>
      </c>
      <c r="CI182" s="55">
        <v>81</v>
      </c>
      <c r="CJ182" s="27">
        <f t="shared" ref="CJ182:CJ213" si="32">(CG182+CH182+CI182)/3</f>
        <v>81</v>
      </c>
      <c r="CK182" s="27" t="s">
        <v>443</v>
      </c>
      <c r="CL182" s="27">
        <v>15.5</v>
      </c>
      <c r="CM182" s="27" t="s">
        <v>443</v>
      </c>
      <c r="CN182" s="27" t="s">
        <v>280</v>
      </c>
      <c r="CO182" s="42" t="s">
        <v>443</v>
      </c>
      <c r="CP182" s="28">
        <v>38508</v>
      </c>
      <c r="CQ182" s="29">
        <v>1.2301990385204773</v>
      </c>
      <c r="CR182" s="29">
        <v>3.8094444444444444</v>
      </c>
      <c r="CS182" s="29">
        <v>3.506961770623743</v>
      </c>
      <c r="CT182" s="29">
        <v>1.8039919517102618</v>
      </c>
      <c r="CU182" s="29">
        <v>0.29252313883299802</v>
      </c>
      <c r="CV182" s="29">
        <v>5.6034768611670023</v>
      </c>
      <c r="CX182" s="57" t="s">
        <v>270</v>
      </c>
      <c r="CY182" s="58">
        <v>38549</v>
      </c>
      <c r="CZ182" s="59">
        <v>199</v>
      </c>
      <c r="DA182" s="60">
        <v>1.319615320624524</v>
      </c>
      <c r="DB182" s="60">
        <v>5.6372222222222224</v>
      </c>
      <c r="DC182" s="60">
        <v>4.328885311871228</v>
      </c>
      <c r="DD182" s="60">
        <v>1.7118551307847085</v>
      </c>
      <c r="DE182" s="60">
        <v>0.23761770623742456</v>
      </c>
      <c r="DF182" s="60">
        <v>6.2783581488933606</v>
      </c>
      <c r="DG182" s="60">
        <v>41</v>
      </c>
      <c r="DH182" s="60">
        <v>0.67488128772635836</v>
      </c>
      <c r="DI182" s="57"/>
      <c r="DJ182" s="57"/>
      <c r="DK182" s="57"/>
      <c r="DL182" s="59"/>
      <c r="DM182" s="57"/>
      <c r="DN182" s="57"/>
      <c r="DO182" s="57"/>
      <c r="DP182" s="57"/>
      <c r="ED182" s="27">
        <v>17.5</v>
      </c>
      <c r="EI182" s="27" t="s">
        <v>406</v>
      </c>
      <c r="EJ182" s="27" t="s">
        <v>407</v>
      </c>
      <c r="EK182" s="27" t="s">
        <v>722</v>
      </c>
      <c r="EL182" s="46">
        <v>254044682</v>
      </c>
      <c r="EM182" s="46">
        <v>60608</v>
      </c>
      <c r="EN182" s="46">
        <v>0.46835206775668797</v>
      </c>
      <c r="EO182" s="46">
        <v>36909.506000000001</v>
      </c>
      <c r="EP182" s="46">
        <v>18.4824767150726</v>
      </c>
      <c r="EQ182" s="46">
        <v>605.34666666666703</v>
      </c>
      <c r="ER182" s="46">
        <v>72023.754333333301</v>
      </c>
      <c r="ES182" s="46">
        <v>64951.447999999997</v>
      </c>
      <c r="ET182" s="46">
        <v>32.524510766149199</v>
      </c>
      <c r="EU182" s="46">
        <v>605.756666666667</v>
      </c>
      <c r="EV182" s="46">
        <v>67919.960000000006</v>
      </c>
      <c r="EW182" s="46">
        <v>34.010996494742102</v>
      </c>
      <c r="EX182" s="46">
        <v>630.45000000000005</v>
      </c>
      <c r="EY182" s="46">
        <v>0.42936957629079198</v>
      </c>
      <c r="EZ182" s="46">
        <v>0.49380951507874199</v>
      </c>
      <c r="FA182" s="46">
        <v>47578.491999999998</v>
      </c>
      <c r="FB182" s="46">
        <v>23.8249834752128</v>
      </c>
      <c r="FC182" s="46">
        <v>634.756666666667</v>
      </c>
      <c r="FD182" s="46">
        <v>0.455802205177185</v>
      </c>
      <c r="FE182" s="46">
        <v>254044682</v>
      </c>
      <c r="FF182" s="46">
        <v>71708</v>
      </c>
      <c r="FG182" s="46" t="s">
        <v>670</v>
      </c>
      <c r="FH182" s="46">
        <v>68300.295333333299</v>
      </c>
      <c r="FI182" s="46">
        <v>34.201449841428797</v>
      </c>
      <c r="FJ182" s="46">
        <v>606.756666666667</v>
      </c>
      <c r="FK182" s="46">
        <v>0.38654377465718098</v>
      </c>
      <c r="FL182" s="46">
        <v>254044682</v>
      </c>
      <c r="FM182" s="46">
        <v>71708</v>
      </c>
      <c r="FN182" s="46" t="s">
        <v>669</v>
      </c>
      <c r="FO182" s="46">
        <v>71791.422999999995</v>
      </c>
      <c r="FP182" s="46">
        <v>35.949635953930901</v>
      </c>
      <c r="FQ182" s="46">
        <v>602.10333333333301</v>
      </c>
      <c r="FR182" s="46">
        <v>0.46396368579954</v>
      </c>
      <c r="FS182" s="46">
        <v>254044687</v>
      </c>
      <c r="FT182" s="46">
        <v>60807</v>
      </c>
      <c r="FU182" s="46" t="s">
        <v>671</v>
      </c>
      <c r="FV182" s="46">
        <v>28143.963666666699</v>
      </c>
      <c r="FW182" s="46">
        <v>14.0931215156067</v>
      </c>
      <c r="FX182" s="46">
        <v>630.41999999999996</v>
      </c>
      <c r="FY182" s="46">
        <v>0.55249128125194802</v>
      </c>
      <c r="FZ182" s="46">
        <v>254044682</v>
      </c>
      <c r="GA182" s="46">
        <v>71708</v>
      </c>
      <c r="GB182" s="46" t="s">
        <v>672</v>
      </c>
      <c r="GC182" s="46">
        <v>63386.281999999999</v>
      </c>
      <c r="GD182" s="46">
        <v>31.740752128192302</v>
      </c>
      <c r="GE182" s="46">
        <v>598.45000000000005</v>
      </c>
      <c r="GF182" s="46">
        <v>0.39397143921576</v>
      </c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  <c r="HG182" s="46"/>
      <c r="HH182" s="46"/>
    </row>
    <row r="183" spans="1:216" s="27" customFormat="1" ht="23.25" customHeight="1">
      <c r="A183" s="47" t="s">
        <v>271</v>
      </c>
      <c r="B183" s="47"/>
      <c r="C183" s="48"/>
      <c r="D183" s="27">
        <v>7</v>
      </c>
      <c r="E183" s="27">
        <v>7</v>
      </c>
      <c r="F183" s="48"/>
      <c r="G183" s="27">
        <v>5</v>
      </c>
      <c r="H183" s="27">
        <v>5</v>
      </c>
      <c r="I183" s="49" t="s">
        <v>458</v>
      </c>
      <c r="J183" s="47" t="s">
        <v>459</v>
      </c>
      <c r="K183" s="50" t="s">
        <v>24</v>
      </c>
      <c r="L183" s="51">
        <v>39605</v>
      </c>
      <c r="M183" s="52">
        <v>158</v>
      </c>
      <c r="N183" s="47" t="s">
        <v>476</v>
      </c>
      <c r="O183" s="47"/>
      <c r="P183" s="47" t="s">
        <v>454</v>
      </c>
      <c r="Q183" s="47" t="s">
        <v>476</v>
      </c>
      <c r="R183" s="47"/>
      <c r="S183" s="27">
        <v>6</v>
      </c>
      <c r="T183" s="27">
        <v>6</v>
      </c>
      <c r="U183" s="27">
        <v>2008</v>
      </c>
      <c r="W183" s="27" t="s">
        <v>451</v>
      </c>
      <c r="X183" s="53" t="s">
        <v>187</v>
      </c>
      <c r="Y183" s="54">
        <v>6</v>
      </c>
      <c r="Z183" s="27" t="s">
        <v>450</v>
      </c>
      <c r="AA183" s="28">
        <v>39587</v>
      </c>
      <c r="AB183" s="27">
        <v>140</v>
      </c>
      <c r="AC183" s="27" t="s">
        <v>443</v>
      </c>
      <c r="AD183" s="27">
        <v>7</v>
      </c>
      <c r="AE183" s="27">
        <v>7</v>
      </c>
      <c r="AF183" s="27">
        <v>0</v>
      </c>
      <c r="AG183" s="27" t="s">
        <v>463</v>
      </c>
      <c r="AI183" s="27" t="s">
        <v>443</v>
      </c>
      <c r="AJ183" s="27">
        <v>0</v>
      </c>
      <c r="AK183" s="27" t="s">
        <v>519</v>
      </c>
      <c r="AL183" s="49">
        <v>6</v>
      </c>
      <c r="AM183" s="27" t="s">
        <v>443</v>
      </c>
      <c r="AN183" s="27" t="s">
        <v>450</v>
      </c>
      <c r="AO183" s="28">
        <v>39619</v>
      </c>
      <c r="AQ183" s="27" t="s">
        <v>443</v>
      </c>
      <c r="AR183" s="27">
        <v>5</v>
      </c>
      <c r="AS183" s="27">
        <v>5</v>
      </c>
      <c r="AT183" s="27">
        <v>5</v>
      </c>
      <c r="AU183" s="27" t="s">
        <v>449</v>
      </c>
      <c r="AW183" s="27" t="s">
        <v>443</v>
      </c>
      <c r="AX183" s="27" t="s">
        <v>520</v>
      </c>
      <c r="AY183" s="27">
        <v>6</v>
      </c>
      <c r="AZ183" s="27" t="s">
        <v>443</v>
      </c>
      <c r="BA183" s="27" t="s">
        <v>450</v>
      </c>
      <c r="BB183" s="28">
        <v>39669</v>
      </c>
      <c r="BD183" s="27" t="s">
        <v>443</v>
      </c>
      <c r="BE183" s="27">
        <v>4</v>
      </c>
      <c r="BF183" s="27">
        <v>3</v>
      </c>
      <c r="BG183" s="27">
        <v>3</v>
      </c>
      <c r="BH183" s="27" t="s">
        <v>449</v>
      </c>
      <c r="BJ183" s="27" t="s">
        <v>444</v>
      </c>
      <c r="BW183" s="27">
        <f t="shared" si="30"/>
        <v>8</v>
      </c>
      <c r="BX183" s="27">
        <v>119.5</v>
      </c>
      <c r="BY183" s="27">
        <v>119</v>
      </c>
      <c r="BZ183" s="27">
        <v>119.5</v>
      </c>
      <c r="CA183" s="27">
        <f t="shared" si="27"/>
        <v>119.33333333333333</v>
      </c>
      <c r="CB183" s="27">
        <v>84</v>
      </c>
      <c r="CC183" s="27">
        <v>84</v>
      </c>
      <c r="CD183" s="27">
        <v>84</v>
      </c>
      <c r="CE183" s="27">
        <f t="shared" si="31"/>
        <v>84</v>
      </c>
      <c r="CF183" s="27" t="s">
        <v>443</v>
      </c>
      <c r="CG183" s="55">
        <v>83</v>
      </c>
      <c r="CH183" s="55">
        <v>83</v>
      </c>
      <c r="CI183" s="55">
        <v>83</v>
      </c>
      <c r="CJ183" s="27">
        <f t="shared" si="32"/>
        <v>83</v>
      </c>
      <c r="CK183" s="27" t="s">
        <v>443</v>
      </c>
      <c r="CL183" s="27">
        <v>17.5</v>
      </c>
      <c r="CM183" s="27" t="s">
        <v>471</v>
      </c>
      <c r="CN183" s="27" t="s">
        <v>280</v>
      </c>
      <c r="CO183" s="42" t="s">
        <v>443</v>
      </c>
      <c r="CP183" s="28">
        <v>38508</v>
      </c>
      <c r="CQ183" s="29">
        <v>1.0310291683815096</v>
      </c>
      <c r="CR183" s="29">
        <v>3.4338888888888888</v>
      </c>
      <c r="CS183" s="29">
        <v>4.1365472837022139</v>
      </c>
      <c r="CT183" s="29">
        <v>1.9044668008048291</v>
      </c>
      <c r="CU183" s="29">
        <v>9.4197183098591555E-2</v>
      </c>
      <c r="CV183" s="29">
        <v>6.1352112676056345</v>
      </c>
      <c r="CX183" s="57" t="s">
        <v>271</v>
      </c>
      <c r="CY183" s="58">
        <v>38549</v>
      </c>
      <c r="CZ183" s="59">
        <v>199</v>
      </c>
      <c r="DA183" s="60">
        <v>1.2200960603858177</v>
      </c>
      <c r="DB183" s="60">
        <v>7.9122222222222218</v>
      </c>
      <c r="DC183" s="60">
        <v>6.8670744466800819</v>
      </c>
      <c r="DD183" s="60">
        <v>1.8361046277666</v>
      </c>
      <c r="DE183" s="60">
        <v>7.0503018108651928E-3</v>
      </c>
      <c r="DF183" s="60">
        <v>8.7102293762575478</v>
      </c>
      <c r="DG183" s="60">
        <v>41</v>
      </c>
      <c r="DH183" s="60">
        <v>2.5750181086519133</v>
      </c>
      <c r="DI183" s="57"/>
      <c r="DJ183" s="57"/>
      <c r="DK183" s="57"/>
      <c r="DL183" s="59"/>
      <c r="DM183" s="57"/>
      <c r="DN183" s="57"/>
      <c r="DO183" s="57"/>
      <c r="DP183" s="57"/>
      <c r="ED183" s="27">
        <v>18</v>
      </c>
      <c r="EJ183" s="27" t="s">
        <v>408</v>
      </c>
      <c r="EL183" s="46">
        <v>254044683</v>
      </c>
      <c r="EM183" s="46">
        <v>60608</v>
      </c>
      <c r="EN183" s="46"/>
      <c r="EO183" s="46"/>
      <c r="EP183" s="46"/>
      <c r="EQ183" s="46"/>
      <c r="ER183" s="46">
        <v>90755.134999999995</v>
      </c>
      <c r="ES183" s="46">
        <v>36.065976130863</v>
      </c>
      <c r="ET183" s="46">
        <v>589.78</v>
      </c>
      <c r="EU183" s="46">
        <v>0.46023494442956903</v>
      </c>
      <c r="EV183" s="46">
        <v>63469.294000000002</v>
      </c>
      <c r="EW183" s="46">
        <v>31.782320480721101</v>
      </c>
      <c r="EX183" s="46">
        <v>582.08333333333303</v>
      </c>
      <c r="EY183" s="46">
        <v>0.42064472874280801</v>
      </c>
      <c r="EZ183" s="46">
        <v>37190.328333333302</v>
      </c>
      <c r="FA183" s="46">
        <v>18.623098814889001</v>
      </c>
      <c r="FB183" s="46">
        <v>639.14</v>
      </c>
      <c r="FC183" s="46">
        <v>0.49741573863159799</v>
      </c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</row>
    <row r="184" spans="1:216" s="27" customFormat="1" ht="23.25" customHeight="1">
      <c r="A184" s="47" t="s">
        <v>272</v>
      </c>
      <c r="B184" s="47" t="s">
        <v>677</v>
      </c>
      <c r="C184" s="48">
        <v>0</v>
      </c>
      <c r="D184" s="27">
        <v>5</v>
      </c>
      <c r="E184" s="27">
        <v>5</v>
      </c>
      <c r="F184" s="48">
        <v>3</v>
      </c>
      <c r="G184" s="27">
        <v>4</v>
      </c>
      <c r="H184" s="27">
        <v>4</v>
      </c>
      <c r="I184" s="49" t="s">
        <v>458</v>
      </c>
      <c r="J184" s="47" t="s">
        <v>492</v>
      </c>
      <c r="K184" s="50" t="s">
        <v>24</v>
      </c>
      <c r="L184" s="51">
        <v>39605</v>
      </c>
      <c r="M184" s="52">
        <v>158</v>
      </c>
      <c r="N184" s="47"/>
      <c r="O184" s="47"/>
      <c r="P184" s="47" t="s">
        <v>452</v>
      </c>
      <c r="Q184" s="47" t="s">
        <v>454</v>
      </c>
      <c r="R184" s="47"/>
      <c r="S184" s="27">
        <v>6</v>
      </c>
      <c r="T184" s="27">
        <v>6</v>
      </c>
      <c r="U184" s="27">
        <v>2008</v>
      </c>
      <c r="W184" s="27" t="s">
        <v>451</v>
      </c>
      <c r="X184" s="53" t="s">
        <v>304</v>
      </c>
      <c r="Y184" s="54">
        <v>31</v>
      </c>
      <c r="Z184" s="27" t="s">
        <v>445</v>
      </c>
      <c r="AA184" s="28">
        <v>39612</v>
      </c>
      <c r="AB184" s="27">
        <v>165</v>
      </c>
      <c r="AC184" s="27" t="s">
        <v>443</v>
      </c>
      <c r="AD184" s="27">
        <v>5</v>
      </c>
      <c r="AE184" s="27">
        <v>5</v>
      </c>
      <c r="AF184" s="27">
        <v>5</v>
      </c>
      <c r="AG184" s="27" t="s">
        <v>449</v>
      </c>
      <c r="AI184" s="27" t="s">
        <v>443</v>
      </c>
      <c r="AJ184" s="27">
        <v>1</v>
      </c>
      <c r="AK184" s="27" t="s">
        <v>448</v>
      </c>
      <c r="AL184" s="49">
        <v>31</v>
      </c>
      <c r="AM184" s="27" t="s">
        <v>443</v>
      </c>
      <c r="AN184" s="27" t="s">
        <v>445</v>
      </c>
      <c r="AO184" s="28">
        <v>39660</v>
      </c>
      <c r="AQ184" s="27" t="s">
        <v>443</v>
      </c>
      <c r="AR184" s="27">
        <v>4</v>
      </c>
      <c r="AS184" s="27">
        <v>4</v>
      </c>
      <c r="AT184" s="27">
        <v>4</v>
      </c>
      <c r="AU184" s="27" t="s">
        <v>449</v>
      </c>
      <c r="AW184" s="27" t="s">
        <v>444</v>
      </c>
      <c r="BJ184" s="27" t="s">
        <v>444</v>
      </c>
      <c r="BW184" s="27">
        <f t="shared" si="30"/>
        <v>9</v>
      </c>
      <c r="BX184" s="27">
        <v>121</v>
      </c>
      <c r="BY184" s="27">
        <v>121</v>
      </c>
      <c r="BZ184" s="27">
        <v>121</v>
      </c>
      <c r="CA184" s="27">
        <f t="shared" si="27"/>
        <v>121</v>
      </c>
      <c r="CB184" s="27">
        <v>80</v>
      </c>
      <c r="CC184" s="27">
        <v>80</v>
      </c>
      <c r="CD184" s="27">
        <v>80</v>
      </c>
      <c r="CE184" s="27">
        <f t="shared" si="31"/>
        <v>80</v>
      </c>
      <c r="CF184" s="27" t="s">
        <v>443</v>
      </c>
      <c r="CG184" s="55">
        <v>79</v>
      </c>
      <c r="CH184" s="55">
        <v>79</v>
      </c>
      <c r="CI184" s="55">
        <v>79</v>
      </c>
      <c r="CJ184" s="27">
        <f t="shared" si="32"/>
        <v>79</v>
      </c>
      <c r="CK184" s="27" t="s">
        <v>443</v>
      </c>
      <c r="CL184" s="27">
        <v>16</v>
      </c>
      <c r="CM184" s="27" t="s">
        <v>443</v>
      </c>
      <c r="CN184" s="27" t="s">
        <v>282</v>
      </c>
      <c r="CO184" s="42" t="s">
        <v>443</v>
      </c>
      <c r="CP184" s="28">
        <v>38508</v>
      </c>
      <c r="CQ184" s="29">
        <v>1.266068441930315</v>
      </c>
      <c r="CR184" s="29">
        <v>5.5938888888888885</v>
      </c>
      <c r="CS184" s="29">
        <v>3.6172233400402423</v>
      </c>
      <c r="CT184" s="29">
        <v>1.6429778672032196</v>
      </c>
      <c r="CU184" s="29">
        <v>0.10142454728370223</v>
      </c>
      <c r="CV184" s="29">
        <v>5.3616257545271644</v>
      </c>
      <c r="EI184" s="27" t="s">
        <v>418</v>
      </c>
      <c r="EJ184" s="27" t="s">
        <v>419</v>
      </c>
      <c r="EL184" s="46">
        <v>254044684</v>
      </c>
      <c r="EM184" s="46">
        <v>60608</v>
      </c>
      <c r="EN184" s="46">
        <v>33896.2876666667</v>
      </c>
      <c r="EO184" s="46">
        <v>16.9736042396929</v>
      </c>
      <c r="EP184" s="46">
        <v>635.76333333333298</v>
      </c>
      <c r="EQ184" s="46">
        <v>0.54474585455930902</v>
      </c>
      <c r="ER184" s="46">
        <v>96508.95</v>
      </c>
      <c r="ES184" s="46">
        <v>45.445736104156197</v>
      </c>
      <c r="ET184" s="46">
        <v>557.79</v>
      </c>
      <c r="EU184" s="46">
        <v>0.39094164543876903</v>
      </c>
      <c r="EV184" s="46">
        <v>73036.959333333303</v>
      </c>
      <c r="EW184" s="46">
        <v>36.5733396761809</v>
      </c>
      <c r="EX184" s="46">
        <v>572.39666666666699</v>
      </c>
      <c r="EY184" s="46">
        <v>0.42112888407488902</v>
      </c>
      <c r="EZ184" s="46">
        <v>73642.495333333296</v>
      </c>
      <c r="FA184" s="46">
        <v>36.876562510432301</v>
      </c>
      <c r="FB184" s="46">
        <v>587.42666666666696</v>
      </c>
      <c r="FC184" s="46">
        <v>0.40221892834693002</v>
      </c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</row>
    <row r="185" spans="1:216" s="27" customFormat="1" ht="23.25" customHeight="1">
      <c r="A185" s="47" t="s">
        <v>273</v>
      </c>
      <c r="B185" s="47" t="s">
        <v>86</v>
      </c>
      <c r="C185" s="48">
        <v>5</v>
      </c>
      <c r="D185" s="27">
        <v>5</v>
      </c>
      <c r="E185" s="27">
        <v>5</v>
      </c>
      <c r="F185" s="48"/>
      <c r="G185" s="27">
        <v>3</v>
      </c>
      <c r="H185" s="27">
        <v>0</v>
      </c>
      <c r="I185" s="49" t="s">
        <v>442</v>
      </c>
      <c r="J185" s="47" t="s">
        <v>459</v>
      </c>
      <c r="K185" s="50" t="s">
        <v>24</v>
      </c>
      <c r="L185" s="51">
        <v>39605</v>
      </c>
      <c r="M185" s="52">
        <v>158</v>
      </c>
      <c r="N185" s="47" t="s">
        <v>476</v>
      </c>
      <c r="O185" s="47"/>
      <c r="P185" s="47"/>
      <c r="Q185" s="47" t="s">
        <v>476</v>
      </c>
      <c r="R185" s="47"/>
      <c r="S185" s="27">
        <v>6</v>
      </c>
      <c r="T185" s="27">
        <v>6</v>
      </c>
      <c r="U185" s="27">
        <v>2008</v>
      </c>
      <c r="W185" s="27" t="s">
        <v>451</v>
      </c>
      <c r="X185" s="53" t="s">
        <v>183</v>
      </c>
      <c r="Y185" s="54">
        <v>25</v>
      </c>
      <c r="Z185" s="27" t="s">
        <v>445</v>
      </c>
      <c r="AA185" s="28">
        <v>39603</v>
      </c>
      <c r="AB185" s="27">
        <v>156</v>
      </c>
      <c r="AC185" s="27" t="s">
        <v>443</v>
      </c>
      <c r="AD185" s="27">
        <v>5</v>
      </c>
      <c r="AE185" s="27">
        <v>5</v>
      </c>
      <c r="AF185" s="27">
        <v>5</v>
      </c>
      <c r="AG185" s="27" t="s">
        <v>449</v>
      </c>
      <c r="AI185" s="27" t="s">
        <v>443</v>
      </c>
      <c r="AJ185" s="27">
        <v>1</v>
      </c>
      <c r="AK185" s="27" t="s">
        <v>448</v>
      </c>
      <c r="AL185" s="49">
        <v>25</v>
      </c>
      <c r="AM185" s="27" t="s">
        <v>443</v>
      </c>
      <c r="AN185" s="27" t="s">
        <v>445</v>
      </c>
      <c r="AO185" s="28">
        <v>39661</v>
      </c>
      <c r="AQ185" s="27" t="s">
        <v>443</v>
      </c>
      <c r="AR185" s="27">
        <v>3</v>
      </c>
      <c r="AS185" s="27">
        <v>0</v>
      </c>
      <c r="AT185" s="27">
        <v>0</v>
      </c>
      <c r="AU185" s="27" t="s">
        <v>525</v>
      </c>
      <c r="AW185" s="27" t="s">
        <v>444</v>
      </c>
      <c r="BJ185" s="27" t="s">
        <v>444</v>
      </c>
      <c r="BW185" s="27">
        <f t="shared" si="30"/>
        <v>5</v>
      </c>
      <c r="BX185" s="27">
        <v>116</v>
      </c>
      <c r="BY185" s="27">
        <v>116</v>
      </c>
      <c r="BZ185" s="27">
        <v>116</v>
      </c>
      <c r="CA185" s="27">
        <f t="shared" si="27"/>
        <v>116</v>
      </c>
      <c r="CB185" s="27">
        <v>74</v>
      </c>
      <c r="CC185" s="27">
        <v>74</v>
      </c>
      <c r="CD185" s="27">
        <v>74</v>
      </c>
      <c r="CE185" s="27">
        <f t="shared" si="31"/>
        <v>74</v>
      </c>
      <c r="CF185" s="27" t="s">
        <v>580</v>
      </c>
      <c r="CG185" s="55">
        <v>77</v>
      </c>
      <c r="CH185" s="55">
        <v>77</v>
      </c>
      <c r="CI185" s="55">
        <v>77</v>
      </c>
      <c r="CJ185" s="27">
        <f t="shared" si="32"/>
        <v>77</v>
      </c>
      <c r="CK185" s="27" t="s">
        <v>581</v>
      </c>
      <c r="CL185" s="27">
        <v>18</v>
      </c>
      <c r="CM185" s="27" t="s">
        <v>443</v>
      </c>
      <c r="CN185" s="27" t="s">
        <v>282</v>
      </c>
      <c r="CO185" s="42" t="s">
        <v>443</v>
      </c>
      <c r="CP185" s="28"/>
      <c r="CQ185" s="29"/>
      <c r="CR185" s="29"/>
      <c r="CS185" s="29"/>
      <c r="CT185" s="29"/>
      <c r="CU185" s="29"/>
      <c r="CV185" s="29"/>
      <c r="ED185" s="27">
        <v>18</v>
      </c>
      <c r="EI185" s="27" t="s">
        <v>415</v>
      </c>
      <c r="EL185" s="46">
        <v>254044685</v>
      </c>
      <c r="EM185" s="46">
        <v>60608</v>
      </c>
      <c r="EN185" s="46">
        <v>49238.219333333298</v>
      </c>
      <c r="EO185" s="46">
        <v>24.656093807377701</v>
      </c>
      <c r="EP185" s="46">
        <v>574.74666666666701</v>
      </c>
      <c r="EQ185" s="46">
        <v>0.48130195776878198</v>
      </c>
      <c r="ER185" s="46">
        <v>68633.979333333293</v>
      </c>
      <c r="ES185" s="46">
        <v>48.326965448172302</v>
      </c>
      <c r="ET185" s="46">
        <v>578.15</v>
      </c>
      <c r="EU185" s="46">
        <v>0.377479040106658</v>
      </c>
      <c r="EV185" s="46">
        <v>90470.748666666695</v>
      </c>
      <c r="EW185" s="46">
        <v>45.303329327324299</v>
      </c>
      <c r="EX185" s="46">
        <v>610.43333333333305</v>
      </c>
      <c r="EY185" s="46">
        <v>0.37387904081518902</v>
      </c>
      <c r="EZ185" s="46">
        <v>50597.053</v>
      </c>
      <c r="FA185" s="46">
        <v>25.336531296945399</v>
      </c>
      <c r="FB185" s="46">
        <v>586.08333333333303</v>
      </c>
      <c r="FC185" s="46">
        <v>0.43373251241176503</v>
      </c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</row>
    <row r="186" spans="1:216" s="27" customFormat="1" ht="23.25" customHeight="1">
      <c r="A186" s="47" t="s">
        <v>274</v>
      </c>
      <c r="B186" s="47"/>
      <c r="C186" s="48"/>
      <c r="D186" s="27">
        <v>5</v>
      </c>
      <c r="E186" s="27">
        <v>4</v>
      </c>
      <c r="F186" s="48"/>
      <c r="I186" s="49" t="s">
        <v>442</v>
      </c>
      <c r="J186" s="47" t="s">
        <v>492</v>
      </c>
      <c r="K186" s="50" t="s">
        <v>24</v>
      </c>
      <c r="L186" s="51">
        <v>39605</v>
      </c>
      <c r="M186" s="52">
        <v>158</v>
      </c>
      <c r="N186" s="47" t="s">
        <v>476</v>
      </c>
      <c r="O186" s="47"/>
      <c r="P186" s="47" t="s">
        <v>476</v>
      </c>
      <c r="Q186" s="47" t="s">
        <v>462</v>
      </c>
      <c r="R186" s="47"/>
      <c r="S186" s="27">
        <v>6</v>
      </c>
      <c r="T186" s="27">
        <v>6</v>
      </c>
      <c r="U186" s="27">
        <v>2008</v>
      </c>
      <c r="W186" s="27" t="s">
        <v>451</v>
      </c>
      <c r="X186" s="53" t="s">
        <v>74</v>
      </c>
      <c r="Y186" s="54">
        <v>32</v>
      </c>
      <c r="Z186" s="27" t="s">
        <v>445</v>
      </c>
      <c r="AA186" s="28">
        <v>39622</v>
      </c>
      <c r="AB186" s="27">
        <v>175</v>
      </c>
      <c r="AC186" s="27" t="s">
        <v>443</v>
      </c>
      <c r="AD186" s="27">
        <v>5</v>
      </c>
      <c r="AE186" s="27">
        <v>4</v>
      </c>
      <c r="AF186" s="27">
        <v>0</v>
      </c>
      <c r="AG186" s="27" t="s">
        <v>525</v>
      </c>
      <c r="AH186" s="27" t="s">
        <v>446</v>
      </c>
      <c r="AI186" s="27" t="s">
        <v>444</v>
      </c>
      <c r="AL186" s="49"/>
      <c r="AW186" s="27" t="s">
        <v>444</v>
      </c>
      <c r="BJ186" s="27" t="s">
        <v>444</v>
      </c>
      <c r="BW186" s="27">
        <f t="shared" si="30"/>
        <v>0</v>
      </c>
      <c r="BX186" s="27">
        <v>117</v>
      </c>
      <c r="BY186" s="27">
        <v>117</v>
      </c>
      <c r="BZ186" s="27">
        <v>117</v>
      </c>
      <c r="CA186" s="27">
        <f t="shared" si="27"/>
        <v>117</v>
      </c>
      <c r="CB186" s="27">
        <v>81</v>
      </c>
      <c r="CC186" s="27">
        <v>81</v>
      </c>
      <c r="CD186" s="27">
        <v>81</v>
      </c>
      <c r="CE186" s="27">
        <f t="shared" si="31"/>
        <v>81</v>
      </c>
      <c r="CF186" s="27" t="s">
        <v>443</v>
      </c>
      <c r="CG186" s="55">
        <v>76</v>
      </c>
      <c r="CH186" s="55">
        <v>76</v>
      </c>
      <c r="CI186" s="55">
        <v>75.5</v>
      </c>
      <c r="CJ186" s="27">
        <f t="shared" si="32"/>
        <v>75.833333333333329</v>
      </c>
      <c r="CK186" s="27" t="s">
        <v>443</v>
      </c>
      <c r="CL186" s="27">
        <v>17.5</v>
      </c>
      <c r="CM186" s="27" t="s">
        <v>471</v>
      </c>
      <c r="CN186" s="27" t="s">
        <v>561</v>
      </c>
      <c r="CO186" s="42" t="s">
        <v>443</v>
      </c>
      <c r="CP186" s="28">
        <v>38508</v>
      </c>
      <c r="CQ186" s="29">
        <v>1.201926023870612</v>
      </c>
      <c r="CR186" s="29">
        <v>6.2444444444444445</v>
      </c>
      <c r="CS186" s="29">
        <v>3.7435653923541254</v>
      </c>
      <c r="CT186" s="29">
        <v>1.8723380281690145</v>
      </c>
      <c r="CU186" s="29">
        <v>0.3565392354124749</v>
      </c>
      <c r="CV186" s="29">
        <v>5.9724426559356152</v>
      </c>
      <c r="CX186" s="57" t="s">
        <v>274</v>
      </c>
      <c r="CY186" s="58">
        <v>38549</v>
      </c>
      <c r="CZ186" s="59">
        <v>199</v>
      </c>
      <c r="DA186" s="60">
        <v>0.98758526782195988</v>
      </c>
      <c r="DB186" s="60">
        <v>6.8505555555555553</v>
      </c>
      <c r="DC186" s="60">
        <v>3.4613118712273647</v>
      </c>
      <c r="DD186" s="60">
        <v>1.1438229376257547</v>
      </c>
      <c r="DE186" s="60">
        <v>0.01</v>
      </c>
      <c r="DF186" s="60">
        <v>4.615134808853119</v>
      </c>
      <c r="DG186" s="60">
        <v>41</v>
      </c>
      <c r="DH186" s="60">
        <v>-1.3573078470824962</v>
      </c>
      <c r="DI186" s="57"/>
      <c r="DJ186" s="57"/>
      <c r="DK186" s="57"/>
      <c r="DL186" s="59"/>
      <c r="DM186" s="57"/>
      <c r="DN186" s="57"/>
      <c r="ED186" s="27">
        <v>16.5</v>
      </c>
      <c r="EL186" s="46">
        <v>254044686</v>
      </c>
      <c r="EM186" s="46">
        <v>71708</v>
      </c>
      <c r="EN186" s="46">
        <v>44158.516333333297</v>
      </c>
      <c r="EO186" s="46">
        <v>22.112426806877</v>
      </c>
      <c r="EP186" s="46">
        <v>653.756666666667</v>
      </c>
      <c r="EQ186" s="46">
        <v>0.50707070141751398</v>
      </c>
      <c r="ER186" s="46" t="s">
        <v>669</v>
      </c>
      <c r="ES186" s="46">
        <v>34.368542480387198</v>
      </c>
      <c r="ET186" s="46">
        <v>567.74666666666701</v>
      </c>
      <c r="EU186" s="46">
        <v>0.42492767232959699</v>
      </c>
      <c r="EV186" s="46">
        <v>65725.502333333294</v>
      </c>
      <c r="EW186" s="46">
        <v>32.912119345685198</v>
      </c>
      <c r="EX186" s="46">
        <v>627.78</v>
      </c>
      <c r="EY186" s="46">
        <v>0.44946876408709302</v>
      </c>
      <c r="EZ186" s="46">
        <v>62012.364000000001</v>
      </c>
      <c r="FA186" s="46">
        <v>31.052761141712601</v>
      </c>
      <c r="FB186" s="46">
        <v>629.12333333333299</v>
      </c>
      <c r="FC186" s="46">
        <v>0.45740810367121099</v>
      </c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</row>
    <row r="187" spans="1:216" s="27" customFormat="1" ht="23.25" customHeight="1">
      <c r="A187" s="47" t="s">
        <v>275</v>
      </c>
      <c r="B187" s="47" t="s">
        <v>677</v>
      </c>
      <c r="C187" s="48">
        <v>0</v>
      </c>
      <c r="D187" s="27">
        <v>3</v>
      </c>
      <c r="E187" s="27">
        <v>3</v>
      </c>
      <c r="F187" s="48">
        <v>3</v>
      </c>
      <c r="G187" s="27">
        <v>4</v>
      </c>
      <c r="H187" s="27">
        <v>4</v>
      </c>
      <c r="I187" s="49" t="s">
        <v>442</v>
      </c>
      <c r="J187" s="47" t="s">
        <v>459</v>
      </c>
      <c r="K187" s="50" t="s">
        <v>147</v>
      </c>
      <c r="L187" s="51">
        <v>39607</v>
      </c>
      <c r="M187" s="52">
        <v>160</v>
      </c>
      <c r="N187" s="47"/>
      <c r="O187" s="47"/>
      <c r="P187" s="47" t="s">
        <v>452</v>
      </c>
      <c r="Q187" s="47" t="s">
        <v>452</v>
      </c>
      <c r="R187" s="47"/>
      <c r="S187" s="27">
        <v>8</v>
      </c>
      <c r="T187" s="27">
        <v>6</v>
      </c>
      <c r="U187" s="27">
        <v>2008</v>
      </c>
      <c r="W187" s="27" t="s">
        <v>451</v>
      </c>
      <c r="X187" s="53" t="s">
        <v>374</v>
      </c>
      <c r="Y187" s="54">
        <v>2</v>
      </c>
      <c r="Z187" s="27" t="s">
        <v>450</v>
      </c>
      <c r="AA187" s="28">
        <v>39597</v>
      </c>
      <c r="AB187" s="27">
        <v>150</v>
      </c>
      <c r="AC187" s="27" t="s">
        <v>443</v>
      </c>
      <c r="AD187" s="27">
        <v>3</v>
      </c>
      <c r="AE187" s="27">
        <v>3</v>
      </c>
      <c r="AF187" s="27">
        <v>3</v>
      </c>
      <c r="AG187" s="27" t="s">
        <v>449</v>
      </c>
      <c r="AI187" s="27" t="s">
        <v>443</v>
      </c>
      <c r="AJ187" s="27">
        <v>1</v>
      </c>
      <c r="AK187" s="27" t="s">
        <v>448</v>
      </c>
      <c r="AL187" s="49">
        <v>2</v>
      </c>
      <c r="AM187" s="27" t="s">
        <v>443</v>
      </c>
      <c r="AN187" s="27" t="s">
        <v>450</v>
      </c>
      <c r="AO187" s="28">
        <v>39639</v>
      </c>
      <c r="AQ187" s="27" t="s">
        <v>443</v>
      </c>
      <c r="AR187" s="27">
        <v>4</v>
      </c>
      <c r="AS187" s="27">
        <v>4</v>
      </c>
      <c r="AT187" s="27">
        <v>4</v>
      </c>
      <c r="AU187" s="27" t="s">
        <v>449</v>
      </c>
      <c r="AW187" s="27" t="s">
        <v>444</v>
      </c>
      <c r="BJ187" s="27" t="s">
        <v>444</v>
      </c>
      <c r="BW187" s="27">
        <f t="shared" si="30"/>
        <v>7</v>
      </c>
      <c r="BX187" s="27">
        <v>114</v>
      </c>
      <c r="BY187" s="27">
        <v>114</v>
      </c>
      <c r="BZ187" s="27">
        <v>114</v>
      </c>
      <c r="CA187" s="27">
        <f t="shared" si="27"/>
        <v>114</v>
      </c>
      <c r="CB187" s="27">
        <v>73</v>
      </c>
      <c r="CC187" s="27">
        <v>73</v>
      </c>
      <c r="CD187" s="27">
        <v>73</v>
      </c>
      <c r="CE187" s="27">
        <f t="shared" si="31"/>
        <v>73</v>
      </c>
      <c r="CF187" s="27" t="s">
        <v>443</v>
      </c>
      <c r="CG187" s="55">
        <v>74</v>
      </c>
      <c r="CH187" s="55">
        <v>74</v>
      </c>
      <c r="CI187" s="55">
        <v>74</v>
      </c>
      <c r="CJ187" s="27">
        <f t="shared" si="32"/>
        <v>74</v>
      </c>
      <c r="CK187" s="27" t="s">
        <v>443</v>
      </c>
      <c r="CL187" s="27">
        <v>19</v>
      </c>
      <c r="CM187" s="27" t="s">
        <v>443</v>
      </c>
      <c r="CN187" s="27" t="s">
        <v>444</v>
      </c>
      <c r="CO187" s="42" t="s">
        <v>443</v>
      </c>
      <c r="CP187" s="28"/>
      <c r="CQ187" s="29"/>
      <c r="CR187" s="29"/>
      <c r="CS187" s="29"/>
      <c r="CT187" s="29"/>
      <c r="CU187" s="29"/>
      <c r="CV187" s="29"/>
      <c r="ED187" s="27">
        <v>18</v>
      </c>
      <c r="EI187" s="27" t="s">
        <v>735</v>
      </c>
      <c r="EJ187" s="27" t="s">
        <v>736</v>
      </c>
      <c r="EL187" s="46">
        <v>254044687</v>
      </c>
      <c r="EM187" s="46">
        <v>60807</v>
      </c>
      <c r="EN187" s="46">
        <v>0.45387681317283801</v>
      </c>
      <c r="EO187" s="46">
        <v>54127.578999999998</v>
      </c>
      <c r="EP187" s="46">
        <v>27.104446169253901</v>
      </c>
      <c r="EQ187" s="46">
        <v>611.10666666666702</v>
      </c>
      <c r="ER187" s="46">
        <v>94902.033333333296</v>
      </c>
      <c r="ES187" s="46">
        <v>65964.631999999998</v>
      </c>
      <c r="ET187" s="46">
        <v>33.031863795693504</v>
      </c>
      <c r="EU187" s="46">
        <v>632.81666666666695</v>
      </c>
      <c r="EV187" s="46">
        <v>68378.2843333333</v>
      </c>
      <c r="EW187" s="46">
        <v>34.240502921048197</v>
      </c>
      <c r="EX187" s="46">
        <v>593.44333333333304</v>
      </c>
      <c r="EY187" s="46">
        <v>0.44600343825842598</v>
      </c>
      <c r="EZ187" s="46">
        <v>0.44884806416701101</v>
      </c>
      <c r="FA187" s="46">
        <v>41942.400333333302</v>
      </c>
      <c r="FB187" s="46">
        <v>21.002704223001199</v>
      </c>
      <c r="FC187" s="46">
        <v>670.14666666666699</v>
      </c>
      <c r="FD187" s="46">
        <v>0.52599341317536696</v>
      </c>
      <c r="FE187" s="46">
        <v>254044687</v>
      </c>
      <c r="FF187" s="46">
        <v>72308</v>
      </c>
      <c r="FG187" s="46" t="s">
        <v>670</v>
      </c>
      <c r="FH187" s="46">
        <v>57119.349000000002</v>
      </c>
      <c r="FI187" s="46">
        <v>28.602578367551299</v>
      </c>
      <c r="FJ187" s="46">
        <v>606.07666666666705</v>
      </c>
      <c r="FK187" s="46">
        <v>0.46677446058517102</v>
      </c>
      <c r="FL187" s="46">
        <v>254044687</v>
      </c>
      <c r="FM187" s="46">
        <v>72308</v>
      </c>
      <c r="FN187" s="46" t="s">
        <v>669</v>
      </c>
      <c r="FO187" s="46">
        <v>80580.814333333299</v>
      </c>
      <c r="FP187" s="46">
        <v>40.350933567017201</v>
      </c>
      <c r="FQ187" s="46">
        <v>597.46</v>
      </c>
      <c r="FR187" s="46">
        <v>0.41663368208429502</v>
      </c>
      <c r="FS187" s="46"/>
      <c r="FT187" s="46"/>
      <c r="FU187" s="46"/>
      <c r="FV187" s="46"/>
      <c r="FW187" s="46"/>
      <c r="FX187" s="46"/>
      <c r="FY187" s="46"/>
      <c r="FZ187" s="46">
        <v>254044687</v>
      </c>
      <c r="GA187" s="46">
        <v>72308</v>
      </c>
      <c r="GB187" s="46" t="s">
        <v>672</v>
      </c>
      <c r="GC187" s="46">
        <v>61286.0396666667</v>
      </c>
      <c r="GD187" s="46">
        <v>30.6890534134535</v>
      </c>
      <c r="GE187" s="46">
        <v>576.81333333333305</v>
      </c>
      <c r="GF187" s="46">
        <v>0.43890720427233698</v>
      </c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  <c r="HG187" s="46"/>
      <c r="HH187" s="46"/>
    </row>
    <row r="188" spans="1:216" s="27" customFormat="1" ht="23.25" customHeight="1">
      <c r="A188" s="47" t="s">
        <v>276</v>
      </c>
      <c r="B188" s="47" t="s">
        <v>677</v>
      </c>
      <c r="C188" s="48">
        <v>1</v>
      </c>
      <c r="D188" s="27">
        <v>5</v>
      </c>
      <c r="E188" s="27">
        <v>5</v>
      </c>
      <c r="F188" s="48"/>
      <c r="G188" s="27">
        <v>4</v>
      </c>
      <c r="H188" s="27">
        <v>3</v>
      </c>
      <c r="I188" s="49" t="s">
        <v>442</v>
      </c>
      <c r="J188" s="47" t="s">
        <v>492</v>
      </c>
      <c r="K188" s="50" t="s">
        <v>24</v>
      </c>
      <c r="L188" s="51">
        <v>39605</v>
      </c>
      <c r="M188" s="52">
        <v>158</v>
      </c>
      <c r="N188" s="47" t="s">
        <v>475</v>
      </c>
      <c r="O188" s="47"/>
      <c r="P188" s="47" t="s">
        <v>475</v>
      </c>
      <c r="Q188" s="47" t="s">
        <v>452</v>
      </c>
      <c r="R188" s="47"/>
      <c r="S188" s="27">
        <v>6</v>
      </c>
      <c r="T188" s="27">
        <v>6</v>
      </c>
      <c r="U188" s="27">
        <v>2008</v>
      </c>
      <c r="W188" s="27" t="s">
        <v>451</v>
      </c>
      <c r="X188" s="53" t="s">
        <v>29</v>
      </c>
      <c r="Y188" s="54">
        <v>29</v>
      </c>
      <c r="Z188" s="27" t="s">
        <v>445</v>
      </c>
      <c r="AA188" s="28">
        <v>39612</v>
      </c>
      <c r="AB188" s="27">
        <v>165</v>
      </c>
      <c r="AC188" s="27" t="s">
        <v>443</v>
      </c>
      <c r="AD188" s="27">
        <v>5</v>
      </c>
      <c r="AE188" s="27">
        <v>5</v>
      </c>
      <c r="AF188" s="27">
        <v>5</v>
      </c>
      <c r="AG188" s="27" t="s">
        <v>449</v>
      </c>
      <c r="AI188" s="27" t="s">
        <v>443</v>
      </c>
      <c r="AJ188" s="27">
        <v>1</v>
      </c>
      <c r="AK188" s="27" t="s">
        <v>448</v>
      </c>
      <c r="AL188" s="49">
        <v>29</v>
      </c>
      <c r="AM188" s="27" t="s">
        <v>443</v>
      </c>
      <c r="AN188" s="27" t="s">
        <v>445</v>
      </c>
      <c r="AO188" s="28">
        <v>39670</v>
      </c>
      <c r="AQ188" s="27" t="s">
        <v>443</v>
      </c>
      <c r="AR188" s="27">
        <v>4</v>
      </c>
      <c r="AS188" s="27">
        <v>3</v>
      </c>
      <c r="AT188" s="27">
        <v>3</v>
      </c>
      <c r="AU188" s="27" t="s">
        <v>449</v>
      </c>
      <c r="AW188" s="27" t="s">
        <v>444</v>
      </c>
      <c r="BJ188" s="27" t="s">
        <v>444</v>
      </c>
      <c r="BW188" s="27">
        <f t="shared" si="30"/>
        <v>8</v>
      </c>
      <c r="BX188" s="27">
        <v>116</v>
      </c>
      <c r="BY188" s="27">
        <v>116</v>
      </c>
      <c r="BZ188" s="27">
        <v>116</v>
      </c>
      <c r="CA188" s="27">
        <f t="shared" si="27"/>
        <v>116</v>
      </c>
      <c r="CB188" s="27">
        <v>77</v>
      </c>
      <c r="CC188" s="27">
        <v>77</v>
      </c>
      <c r="CD188" s="27">
        <v>77</v>
      </c>
      <c r="CE188" s="27">
        <f t="shared" si="31"/>
        <v>77</v>
      </c>
      <c r="CF188" s="27" t="s">
        <v>443</v>
      </c>
      <c r="CG188" s="55">
        <v>77.5</v>
      </c>
      <c r="CH188" s="55">
        <v>77.5</v>
      </c>
      <c r="CI188" s="55">
        <v>77.5</v>
      </c>
      <c r="CJ188" s="27">
        <f t="shared" si="32"/>
        <v>77.5</v>
      </c>
      <c r="CK188" s="27" t="s">
        <v>443</v>
      </c>
      <c r="CL188" s="27">
        <v>15</v>
      </c>
      <c r="CM188" s="27" t="s">
        <v>471</v>
      </c>
      <c r="CN188" s="27" t="s">
        <v>280</v>
      </c>
      <c r="CO188" s="42" t="s">
        <v>443</v>
      </c>
      <c r="CP188" s="28">
        <v>38508</v>
      </c>
      <c r="CQ188" s="29">
        <v>1.2619856566169583</v>
      </c>
      <c r="CR188" s="29">
        <v>10.686666666666667</v>
      </c>
      <c r="CS188" s="29">
        <v>4.8677183098591561</v>
      </c>
      <c r="CT188" s="29">
        <v>2.5085714285714289</v>
      </c>
      <c r="CU188" s="29">
        <v>0.27449496981891353</v>
      </c>
      <c r="CV188" s="29">
        <v>7.6507847082494989</v>
      </c>
      <c r="CX188" s="57" t="s">
        <v>276</v>
      </c>
      <c r="CY188" s="58">
        <v>38549</v>
      </c>
      <c r="CZ188" s="59">
        <v>199</v>
      </c>
      <c r="DA188" s="60">
        <v>1.1328798851128294</v>
      </c>
      <c r="DB188" s="60">
        <v>7.653888888888889</v>
      </c>
      <c r="DC188" s="60">
        <v>5.7109537223340041</v>
      </c>
      <c r="DD188" s="60">
        <v>1.614857142857143</v>
      </c>
      <c r="DE188" s="60">
        <v>0.01</v>
      </c>
      <c r="DF188" s="60">
        <v>7.3358108651911467</v>
      </c>
      <c r="DG188" s="60">
        <v>41</v>
      </c>
      <c r="DH188" s="60">
        <v>-0.31497384305835219</v>
      </c>
      <c r="DI188" s="57"/>
      <c r="DJ188" s="57"/>
      <c r="DK188" s="57"/>
      <c r="DL188" s="59"/>
      <c r="DM188" s="57"/>
      <c r="ED188" s="27">
        <v>21</v>
      </c>
      <c r="EE188" s="27">
        <v>16.5</v>
      </c>
      <c r="EI188" s="27" t="s">
        <v>521</v>
      </c>
      <c r="EJ188" s="27" t="s">
        <v>417</v>
      </c>
      <c r="EL188" s="46">
        <v>254044688</v>
      </c>
      <c r="EM188" s="46">
        <v>60608</v>
      </c>
      <c r="EN188" s="46">
        <v>54450.9983333333</v>
      </c>
      <c r="EO188" s="46">
        <v>27.2663987648139</v>
      </c>
      <c r="EP188" s="46">
        <v>592.04</v>
      </c>
      <c r="EQ188" s="46">
        <v>0.47459397076945797</v>
      </c>
      <c r="ER188" s="46">
        <v>38188.582666666698</v>
      </c>
      <c r="ES188" s="46">
        <v>47.522300116841997</v>
      </c>
      <c r="ET188" s="46">
        <v>603.74666666666701</v>
      </c>
      <c r="EU188" s="46">
        <v>0.39652457014143899</v>
      </c>
      <c r="EV188" s="46">
        <v>77141.774999999994</v>
      </c>
      <c r="EW188" s="46">
        <v>38.628830746119199</v>
      </c>
      <c r="EX188" s="46">
        <v>612.74</v>
      </c>
      <c r="EY188" s="46">
        <v>0.42222343948375901</v>
      </c>
      <c r="EZ188" s="46">
        <v>70029.714333333293</v>
      </c>
      <c r="FA188" s="46">
        <v>35.067458354198003</v>
      </c>
      <c r="FB188" s="46">
        <v>586.40333333333297</v>
      </c>
      <c r="FC188" s="46">
        <v>0.42174490049087998</v>
      </c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</row>
    <row r="189" spans="1:216" s="27" customFormat="1" ht="23.25" customHeight="1">
      <c r="A189" s="47" t="s">
        <v>277</v>
      </c>
      <c r="B189" s="47" t="s">
        <v>677</v>
      </c>
      <c r="C189" s="48">
        <v>1</v>
      </c>
      <c r="D189" s="27">
        <v>5</v>
      </c>
      <c r="E189" s="27">
        <v>5</v>
      </c>
      <c r="F189" s="48">
        <v>0</v>
      </c>
      <c r="G189" s="27">
        <v>5</v>
      </c>
      <c r="H189" s="27">
        <v>5</v>
      </c>
      <c r="I189" s="49" t="s">
        <v>458</v>
      </c>
      <c r="J189" s="47" t="s">
        <v>492</v>
      </c>
      <c r="K189" s="50" t="s">
        <v>24</v>
      </c>
      <c r="L189" s="51">
        <v>39605</v>
      </c>
      <c r="M189" s="52">
        <v>158</v>
      </c>
      <c r="N189" s="47" t="s">
        <v>478</v>
      </c>
      <c r="O189" s="47"/>
      <c r="P189" s="47" t="s">
        <v>454</v>
      </c>
      <c r="Q189" s="47" t="s">
        <v>452</v>
      </c>
      <c r="R189" s="47"/>
      <c r="S189" s="27">
        <v>6</v>
      </c>
      <c r="T189" s="27">
        <v>6</v>
      </c>
      <c r="U189" s="27">
        <v>2008</v>
      </c>
      <c r="W189" s="27" t="s">
        <v>451</v>
      </c>
      <c r="X189" s="53" t="s">
        <v>309</v>
      </c>
      <c r="Y189" s="54">
        <v>9</v>
      </c>
      <c r="Z189" s="27" t="s">
        <v>450</v>
      </c>
      <c r="AA189" s="28">
        <v>39582</v>
      </c>
      <c r="AB189" s="27">
        <v>135</v>
      </c>
      <c r="AC189" s="27" t="s">
        <v>444</v>
      </c>
      <c r="AD189" s="27">
        <v>5</v>
      </c>
      <c r="AE189" s="27">
        <v>5</v>
      </c>
      <c r="AF189" s="27">
        <v>4</v>
      </c>
      <c r="AG189" s="27" t="s">
        <v>449</v>
      </c>
      <c r="AH189" s="27" t="s">
        <v>582</v>
      </c>
      <c r="AI189" s="27" t="s">
        <v>443</v>
      </c>
      <c r="AJ189" s="27">
        <v>1</v>
      </c>
      <c r="AK189" s="27" t="s">
        <v>448</v>
      </c>
      <c r="AL189" s="49">
        <v>9</v>
      </c>
      <c r="AM189" s="27" t="s">
        <v>443</v>
      </c>
      <c r="AN189" s="27" t="s">
        <v>450</v>
      </c>
      <c r="AO189" s="28">
        <v>39630</v>
      </c>
      <c r="AQ189" s="27" t="s">
        <v>443</v>
      </c>
      <c r="AR189" s="27">
        <v>5</v>
      </c>
      <c r="AS189" s="27">
        <v>5</v>
      </c>
      <c r="AT189" s="27">
        <v>4</v>
      </c>
      <c r="AU189" s="27" t="s">
        <v>449</v>
      </c>
      <c r="AV189" s="27" t="s">
        <v>583</v>
      </c>
      <c r="AW189" s="27" t="s">
        <v>444</v>
      </c>
      <c r="BJ189" s="27" t="s">
        <v>444</v>
      </c>
      <c r="BW189" s="27">
        <f t="shared" si="30"/>
        <v>8</v>
      </c>
      <c r="BX189" s="27">
        <v>118.5</v>
      </c>
      <c r="BY189" s="27">
        <v>118.5</v>
      </c>
      <c r="BZ189" s="27">
        <v>118.5</v>
      </c>
      <c r="CA189" s="27">
        <f t="shared" si="27"/>
        <v>118.5</v>
      </c>
      <c r="CB189" s="27">
        <v>91</v>
      </c>
      <c r="CC189" s="27">
        <v>91</v>
      </c>
      <c r="CD189" s="27">
        <v>91</v>
      </c>
      <c r="CE189" s="27">
        <f t="shared" si="31"/>
        <v>91</v>
      </c>
      <c r="CF189" s="27" t="s">
        <v>443</v>
      </c>
      <c r="CG189" s="55">
        <v>91</v>
      </c>
      <c r="CH189" s="55">
        <v>91</v>
      </c>
      <c r="CI189" s="55">
        <v>91</v>
      </c>
      <c r="CJ189" s="27">
        <f t="shared" si="32"/>
        <v>91</v>
      </c>
      <c r="CK189" s="27" t="s">
        <v>443</v>
      </c>
      <c r="CL189" s="27">
        <v>15</v>
      </c>
      <c r="CM189" s="27" t="s">
        <v>443</v>
      </c>
      <c r="CN189" s="27" t="s">
        <v>282</v>
      </c>
      <c r="CO189" s="42" t="s">
        <v>443</v>
      </c>
      <c r="CP189" s="28">
        <v>38508</v>
      </c>
      <c r="CQ189" s="29">
        <v>1.102954053888388</v>
      </c>
      <c r="CR189" s="29">
        <v>6.137777777777778</v>
      </c>
      <c r="CS189" s="29">
        <v>3.8901730382293764</v>
      </c>
      <c r="CT189" s="29">
        <v>1.8206680080482898</v>
      </c>
      <c r="CU189" s="29">
        <v>0.10427364185110666</v>
      </c>
      <c r="CV189" s="29">
        <v>5.815114688128773</v>
      </c>
      <c r="EI189" s="27" t="s">
        <v>741</v>
      </c>
      <c r="EJ189" s="27" t="s">
        <v>409</v>
      </c>
      <c r="EK189" s="27" t="s">
        <v>720</v>
      </c>
      <c r="EL189" s="46">
        <v>254044689</v>
      </c>
      <c r="EM189" s="46">
        <v>60608</v>
      </c>
      <c r="EN189" s="46">
        <v>30045.501333333301</v>
      </c>
      <c r="EO189" s="46">
        <v>15.0453186446336</v>
      </c>
      <c r="EP189" s="46">
        <v>669.05</v>
      </c>
      <c r="EQ189" s="46">
        <v>0.50438317543144995</v>
      </c>
      <c r="ER189" s="46">
        <v>49596.703666666697</v>
      </c>
      <c r="ES189" s="46">
        <v>19.1229757970289</v>
      </c>
      <c r="ET189" s="46">
        <v>664.69</v>
      </c>
      <c r="EU189" s="46">
        <v>0.53715641630583699</v>
      </c>
      <c r="EV189" s="46">
        <v>35336.377666666704</v>
      </c>
      <c r="EW189" s="46">
        <v>17.6947309297279</v>
      </c>
      <c r="EX189" s="46">
        <v>672.06</v>
      </c>
      <c r="EY189" s="46">
        <v>0.55893607910078802</v>
      </c>
      <c r="EZ189" s="46">
        <v>42225.923000000003</v>
      </c>
      <c r="FA189" s="46">
        <v>21.1446785177767</v>
      </c>
      <c r="FB189" s="46">
        <v>628.07666666666705</v>
      </c>
      <c r="FC189" s="46">
        <v>0.50209817101509002</v>
      </c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</row>
    <row r="190" spans="1:216" s="27" customFormat="1" ht="23.25" customHeight="1">
      <c r="A190" s="47" t="s">
        <v>37</v>
      </c>
      <c r="B190" s="47" t="s">
        <v>678</v>
      </c>
      <c r="C190" s="48">
        <v>0</v>
      </c>
      <c r="D190" s="27">
        <v>5</v>
      </c>
      <c r="E190" s="27">
        <v>5</v>
      </c>
      <c r="F190" s="48">
        <v>0</v>
      </c>
      <c r="G190" s="27">
        <v>5</v>
      </c>
      <c r="H190" s="27">
        <v>4</v>
      </c>
      <c r="I190" s="49" t="s">
        <v>442</v>
      </c>
      <c r="J190" s="47" t="s">
        <v>492</v>
      </c>
      <c r="K190" s="50" t="s">
        <v>147</v>
      </c>
      <c r="L190" s="51">
        <v>39607</v>
      </c>
      <c r="M190" s="52">
        <v>160</v>
      </c>
      <c r="N190" s="47" t="s">
        <v>472</v>
      </c>
      <c r="O190" s="47"/>
      <c r="P190" s="47" t="s">
        <v>452</v>
      </c>
      <c r="Q190" s="47" t="s">
        <v>462</v>
      </c>
      <c r="R190" s="47"/>
      <c r="S190" s="27">
        <v>8</v>
      </c>
      <c r="T190" s="27">
        <v>6</v>
      </c>
      <c r="U190" s="27">
        <v>2008</v>
      </c>
      <c r="W190" s="27" t="s">
        <v>451</v>
      </c>
      <c r="X190" s="53" t="s">
        <v>39</v>
      </c>
      <c r="Y190" s="54">
        <v>10</v>
      </c>
      <c r="Z190" s="27" t="s">
        <v>450</v>
      </c>
      <c r="AA190" s="28">
        <v>39587</v>
      </c>
      <c r="AB190" s="27">
        <v>140</v>
      </c>
      <c r="AC190" s="27" t="s">
        <v>443</v>
      </c>
      <c r="AD190" s="27">
        <v>5</v>
      </c>
      <c r="AE190" s="27">
        <v>5</v>
      </c>
      <c r="AF190" s="27">
        <v>4</v>
      </c>
      <c r="AG190" s="27" t="s">
        <v>449</v>
      </c>
      <c r="AI190" s="27" t="s">
        <v>443</v>
      </c>
      <c r="AJ190" s="27">
        <v>1</v>
      </c>
      <c r="AK190" s="27" t="s">
        <v>448</v>
      </c>
      <c r="AL190" s="49">
        <v>11</v>
      </c>
      <c r="AM190" s="27" t="s">
        <v>444</v>
      </c>
      <c r="AN190" s="27" t="s">
        <v>450</v>
      </c>
      <c r="AO190" s="28">
        <v>39627</v>
      </c>
      <c r="AQ190" s="27" t="s">
        <v>443</v>
      </c>
      <c r="AR190" s="27">
        <v>5</v>
      </c>
      <c r="AS190" s="27">
        <v>4</v>
      </c>
      <c r="AT190" s="27">
        <v>0</v>
      </c>
      <c r="AU190" s="27" t="s">
        <v>463</v>
      </c>
      <c r="AW190" s="27" t="s">
        <v>443</v>
      </c>
      <c r="AX190" s="27" t="s">
        <v>520</v>
      </c>
      <c r="AY190" s="27">
        <v>10</v>
      </c>
      <c r="AZ190" s="27" t="s">
        <v>444</v>
      </c>
      <c r="BA190" s="27" t="s">
        <v>450</v>
      </c>
      <c r="BB190" s="28">
        <v>39667</v>
      </c>
      <c r="BD190" s="27" t="s">
        <v>443</v>
      </c>
      <c r="BE190" s="27">
        <v>4</v>
      </c>
      <c r="BF190" s="27">
        <v>3</v>
      </c>
      <c r="BG190" s="27">
        <v>3</v>
      </c>
      <c r="BH190" s="27" t="s">
        <v>449</v>
      </c>
      <c r="BJ190" s="27" t="s">
        <v>444</v>
      </c>
      <c r="BW190" s="27">
        <f t="shared" si="30"/>
        <v>7</v>
      </c>
      <c r="BX190" s="27">
        <v>126</v>
      </c>
      <c r="BY190" s="27">
        <v>126</v>
      </c>
      <c r="BZ190" s="27">
        <v>126</v>
      </c>
      <c r="CA190" s="27">
        <f t="shared" si="27"/>
        <v>126</v>
      </c>
      <c r="CB190" s="27">
        <v>86</v>
      </c>
      <c r="CC190" s="27">
        <v>86</v>
      </c>
      <c r="CD190" s="27">
        <v>86</v>
      </c>
      <c r="CE190" s="27">
        <f t="shared" si="31"/>
        <v>86</v>
      </c>
      <c r="CF190" s="27" t="s">
        <v>443</v>
      </c>
      <c r="CG190" s="55">
        <v>86</v>
      </c>
      <c r="CH190" s="55">
        <v>86</v>
      </c>
      <c r="CI190" s="55">
        <v>86</v>
      </c>
      <c r="CJ190" s="27">
        <f t="shared" si="32"/>
        <v>86</v>
      </c>
      <c r="CK190" s="27" t="s">
        <v>443</v>
      </c>
      <c r="CL190" s="27">
        <v>18.5</v>
      </c>
      <c r="CM190" s="27" t="s">
        <v>443</v>
      </c>
      <c r="CN190" s="27" t="s">
        <v>444</v>
      </c>
      <c r="CO190" s="42" t="s">
        <v>443</v>
      </c>
      <c r="CP190" s="28"/>
      <c r="CQ190" s="29"/>
      <c r="CR190" s="29"/>
      <c r="CS190" s="29"/>
      <c r="CT190" s="29"/>
      <c r="CU190" s="29"/>
      <c r="CV190" s="29"/>
      <c r="EI190" s="27" t="s">
        <v>631</v>
      </c>
      <c r="EL190" s="46">
        <v>254044690</v>
      </c>
      <c r="EM190" s="46">
        <v>60808</v>
      </c>
      <c r="EN190" s="46">
        <v>33327.080333333302</v>
      </c>
      <c r="EO190" s="46">
        <v>16.688573026206001</v>
      </c>
      <c r="EP190" s="46">
        <v>670.08</v>
      </c>
      <c r="EQ190" s="46">
        <v>0.53064293541807095</v>
      </c>
      <c r="ER190" s="46" t="s">
        <v>669</v>
      </c>
      <c r="ES190" s="46">
        <v>24.8356052411951</v>
      </c>
      <c r="ET190" s="46">
        <v>606.10333333333301</v>
      </c>
      <c r="EU190" s="46">
        <v>0.46341073336632299</v>
      </c>
      <c r="EV190" s="46">
        <v>45125.905666666702</v>
      </c>
      <c r="EW190" s="46">
        <v>22.596848105491599</v>
      </c>
      <c r="EX190" s="46">
        <v>623.05666666666696</v>
      </c>
      <c r="EY190" s="46">
        <v>0.46011613838283999</v>
      </c>
      <c r="EZ190" s="46">
        <v>42077.391000000003</v>
      </c>
      <c r="FA190" s="46">
        <v>21.0703009514271</v>
      </c>
      <c r="FB190" s="46">
        <v>605.13</v>
      </c>
      <c r="FC190" s="46">
        <v>0.43373076047267101</v>
      </c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</row>
    <row r="191" spans="1:216" s="27" customFormat="1" ht="23.25" customHeight="1">
      <c r="A191" s="47" t="s">
        <v>38</v>
      </c>
      <c r="B191" s="47"/>
      <c r="C191" s="48"/>
      <c r="D191" s="27">
        <v>5</v>
      </c>
      <c r="E191" s="27">
        <v>5</v>
      </c>
      <c r="F191" s="48"/>
      <c r="G191" s="27">
        <v>2</v>
      </c>
      <c r="H191" s="27">
        <v>0</v>
      </c>
      <c r="I191" s="49" t="s">
        <v>442</v>
      </c>
      <c r="J191" s="47" t="s">
        <v>491</v>
      </c>
      <c r="K191" s="50" t="s">
        <v>147</v>
      </c>
      <c r="L191" s="51">
        <v>39607</v>
      </c>
      <c r="M191" s="52">
        <v>160</v>
      </c>
      <c r="N191" s="47" t="s">
        <v>466</v>
      </c>
      <c r="O191" s="47"/>
      <c r="P191" s="47" t="s">
        <v>454</v>
      </c>
      <c r="Q191" s="47"/>
      <c r="R191" s="47"/>
      <c r="S191" s="27">
        <v>8</v>
      </c>
      <c r="T191" s="27">
        <v>6</v>
      </c>
      <c r="U191" s="27">
        <v>2008</v>
      </c>
      <c r="W191" s="27" t="s">
        <v>451</v>
      </c>
      <c r="X191" s="53" t="s">
        <v>470</v>
      </c>
      <c r="Y191" s="54">
        <v>8</v>
      </c>
      <c r="Z191" s="27" t="s">
        <v>450</v>
      </c>
      <c r="AA191" s="28">
        <v>39591</v>
      </c>
      <c r="AB191" s="27">
        <v>144</v>
      </c>
      <c r="AC191" s="27" t="s">
        <v>443</v>
      </c>
      <c r="AD191" s="27">
        <v>5</v>
      </c>
      <c r="AE191" s="27">
        <v>5</v>
      </c>
      <c r="AF191" s="27">
        <v>4</v>
      </c>
      <c r="AG191" s="27" t="s">
        <v>449</v>
      </c>
      <c r="AI191" s="27" t="s">
        <v>443</v>
      </c>
      <c r="AJ191" s="27">
        <v>1</v>
      </c>
      <c r="AK191" s="27" t="s">
        <v>448</v>
      </c>
      <c r="AL191" s="49">
        <v>8</v>
      </c>
      <c r="AM191" s="27" t="s">
        <v>443</v>
      </c>
      <c r="AN191" s="27" t="s">
        <v>450</v>
      </c>
      <c r="AO191" s="28">
        <v>39648</v>
      </c>
      <c r="AQ191" s="27" t="s">
        <v>443</v>
      </c>
      <c r="AR191" s="27">
        <v>2</v>
      </c>
      <c r="AS191" s="27">
        <v>0</v>
      </c>
      <c r="AT191" s="27">
        <v>0</v>
      </c>
      <c r="AU191" s="27" t="s">
        <v>525</v>
      </c>
      <c r="AW191" s="27" t="s">
        <v>444</v>
      </c>
      <c r="BJ191" s="27" t="s">
        <v>444</v>
      </c>
      <c r="BW191" s="27">
        <f t="shared" si="30"/>
        <v>4</v>
      </c>
      <c r="BX191" s="27">
        <v>118.5</v>
      </c>
      <c r="BY191" s="27">
        <v>118.5</v>
      </c>
      <c r="BZ191" s="27">
        <v>118.5</v>
      </c>
      <c r="CA191" s="27">
        <f t="shared" si="27"/>
        <v>118.5</v>
      </c>
      <c r="CB191" s="27">
        <v>80</v>
      </c>
      <c r="CC191" s="27">
        <v>80</v>
      </c>
      <c r="CD191" s="27">
        <v>80</v>
      </c>
      <c r="CE191" s="27">
        <f t="shared" si="31"/>
        <v>80</v>
      </c>
      <c r="CF191" s="27" t="s">
        <v>443</v>
      </c>
      <c r="CG191" s="55">
        <v>78.5</v>
      </c>
      <c r="CH191" s="55">
        <v>78.5</v>
      </c>
      <c r="CI191" s="55">
        <v>78.5</v>
      </c>
      <c r="CJ191" s="27">
        <f t="shared" si="32"/>
        <v>78.5</v>
      </c>
      <c r="CK191" s="27" t="s">
        <v>443</v>
      </c>
      <c r="CL191" s="27">
        <v>18.5</v>
      </c>
      <c r="CM191" s="27" t="s">
        <v>443</v>
      </c>
      <c r="CN191" s="27" t="s">
        <v>444</v>
      </c>
      <c r="CO191" s="42" t="s">
        <v>443</v>
      </c>
      <c r="CP191" s="28"/>
      <c r="CQ191" s="29"/>
      <c r="CR191" s="29"/>
      <c r="CS191" s="29"/>
      <c r="CT191" s="29"/>
      <c r="CU191" s="29"/>
      <c r="CV191" s="29"/>
      <c r="EK191" s="27" t="s">
        <v>720</v>
      </c>
      <c r="EL191" s="46">
        <v>254044691</v>
      </c>
      <c r="EM191" s="46">
        <v>60808</v>
      </c>
      <c r="EN191" s="46">
        <v>0.41805722315475102</v>
      </c>
      <c r="EO191" s="46">
        <v>41456.627999999997</v>
      </c>
      <c r="EP191" s="46">
        <v>20.7594531797697</v>
      </c>
      <c r="EQ191" s="46">
        <v>622.78</v>
      </c>
      <c r="ER191" s="46">
        <v>48394.186333333302</v>
      </c>
      <c r="ES191" s="46">
        <v>79003.666333333298</v>
      </c>
      <c r="ET191" s="46">
        <v>39.5611749290603</v>
      </c>
      <c r="EU191" s="46">
        <v>587.09333333333302</v>
      </c>
      <c r="EV191" s="46">
        <v>71807.815000000002</v>
      </c>
      <c r="EW191" s="46">
        <v>35.957844266399597</v>
      </c>
      <c r="EX191" s="46">
        <v>567.09666666666703</v>
      </c>
      <c r="EY191" s="46">
        <v>0.40043883304064598</v>
      </c>
      <c r="EZ191" s="46">
        <v>0.54250741781644995</v>
      </c>
      <c r="FA191" s="46">
        <v>67393.508333333302</v>
      </c>
      <c r="FB191" s="46">
        <v>33.747375229510901</v>
      </c>
      <c r="FC191" s="46">
        <v>626.10666666666702</v>
      </c>
      <c r="FD191" s="46">
        <v>0.43141110526833798</v>
      </c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  <c r="HG191" s="46"/>
      <c r="HH191" s="46"/>
    </row>
    <row r="192" spans="1:216" s="27" customFormat="1" ht="23.25" customHeight="1">
      <c r="A192" s="47" t="s">
        <v>39</v>
      </c>
      <c r="B192" s="47" t="s">
        <v>680</v>
      </c>
      <c r="C192" s="48">
        <v>0</v>
      </c>
      <c r="D192" s="27">
        <v>5</v>
      </c>
      <c r="E192" s="27">
        <v>5</v>
      </c>
      <c r="F192" s="48">
        <v>0</v>
      </c>
      <c r="G192" s="27">
        <v>5</v>
      </c>
      <c r="H192" s="27">
        <v>4</v>
      </c>
      <c r="I192" s="49" t="s">
        <v>458</v>
      </c>
      <c r="J192" s="47" t="s">
        <v>459</v>
      </c>
      <c r="K192" s="50" t="s">
        <v>147</v>
      </c>
      <c r="L192" s="51">
        <v>39607</v>
      </c>
      <c r="M192" s="52">
        <v>160</v>
      </c>
      <c r="N192" s="47" t="s">
        <v>475</v>
      </c>
      <c r="O192" s="47"/>
      <c r="P192" s="47" t="s">
        <v>454</v>
      </c>
      <c r="Q192" s="47" t="s">
        <v>462</v>
      </c>
      <c r="R192" s="47"/>
      <c r="S192" s="27">
        <v>8</v>
      </c>
      <c r="T192" s="27">
        <v>6</v>
      </c>
      <c r="U192" s="27">
        <v>2008</v>
      </c>
      <c r="W192" s="27" t="s">
        <v>451</v>
      </c>
      <c r="X192" s="53" t="s">
        <v>37</v>
      </c>
      <c r="Y192" s="54">
        <v>10</v>
      </c>
      <c r="Z192" s="27" t="s">
        <v>450</v>
      </c>
      <c r="AA192" s="28">
        <v>39587</v>
      </c>
      <c r="AB192" s="27">
        <v>140</v>
      </c>
      <c r="AC192" s="27" t="s">
        <v>443</v>
      </c>
      <c r="AD192" s="27">
        <v>5</v>
      </c>
      <c r="AE192" s="27">
        <v>5</v>
      </c>
      <c r="AF192" s="27">
        <v>4</v>
      </c>
      <c r="AG192" s="27" t="s">
        <v>449</v>
      </c>
      <c r="AI192" s="27" t="s">
        <v>443</v>
      </c>
      <c r="AJ192" s="27">
        <v>1</v>
      </c>
      <c r="AK192" s="27" t="s">
        <v>448</v>
      </c>
      <c r="AL192" s="49">
        <v>11</v>
      </c>
      <c r="AM192" s="27" t="s">
        <v>444</v>
      </c>
      <c r="AN192" s="27" t="s">
        <v>450</v>
      </c>
      <c r="AO192" s="28">
        <v>39627</v>
      </c>
      <c r="AQ192" s="27" t="s">
        <v>443</v>
      </c>
      <c r="AR192" s="27">
        <v>5</v>
      </c>
      <c r="AS192" s="27">
        <v>4</v>
      </c>
      <c r="AT192" s="27">
        <v>0</v>
      </c>
      <c r="AU192" s="27" t="s">
        <v>463</v>
      </c>
      <c r="AW192" s="27" t="s">
        <v>443</v>
      </c>
      <c r="AX192" s="27" t="s">
        <v>520</v>
      </c>
      <c r="AY192" s="27">
        <v>10</v>
      </c>
      <c r="AZ192" s="27" t="s">
        <v>444</v>
      </c>
      <c r="BA192" s="27" t="s">
        <v>450</v>
      </c>
      <c r="BB192" s="28">
        <v>39667</v>
      </c>
      <c r="BD192" s="27" t="s">
        <v>443</v>
      </c>
      <c r="BE192" s="27">
        <v>4</v>
      </c>
      <c r="BF192" s="27">
        <v>3</v>
      </c>
      <c r="BG192" s="27">
        <v>3</v>
      </c>
      <c r="BH192" s="27" t="s">
        <v>449</v>
      </c>
      <c r="BJ192" s="27" t="s">
        <v>444</v>
      </c>
      <c r="BW192" s="27">
        <f t="shared" si="30"/>
        <v>7</v>
      </c>
      <c r="BX192" s="27">
        <v>120</v>
      </c>
      <c r="BY192" s="27">
        <v>120</v>
      </c>
      <c r="BZ192" s="27">
        <v>120</v>
      </c>
      <c r="CA192" s="27">
        <f t="shared" si="27"/>
        <v>120</v>
      </c>
      <c r="CB192" s="27">
        <v>88</v>
      </c>
      <c r="CC192" s="27">
        <v>88</v>
      </c>
      <c r="CD192" s="27">
        <v>88</v>
      </c>
      <c r="CE192" s="27">
        <f t="shared" si="31"/>
        <v>88</v>
      </c>
      <c r="CF192" s="27" t="s">
        <v>443</v>
      </c>
      <c r="CG192" s="55">
        <v>91</v>
      </c>
      <c r="CH192" s="55">
        <v>91.5</v>
      </c>
      <c r="CI192" s="55">
        <v>91</v>
      </c>
      <c r="CJ192" s="27">
        <f t="shared" si="32"/>
        <v>91.166666666666671</v>
      </c>
      <c r="CK192" s="27" t="s">
        <v>443</v>
      </c>
      <c r="CL192" s="27">
        <v>20</v>
      </c>
      <c r="CM192" s="27" t="s">
        <v>443</v>
      </c>
      <c r="CN192" s="27" t="s">
        <v>444</v>
      </c>
      <c r="CO192" s="42" t="s">
        <v>443</v>
      </c>
      <c r="CP192" s="28"/>
      <c r="CQ192" s="29"/>
      <c r="CR192" s="29"/>
      <c r="CS192" s="29"/>
      <c r="CT192" s="29"/>
      <c r="CU192" s="29"/>
      <c r="CV192" s="29"/>
      <c r="ED192" s="27">
        <v>19.5</v>
      </c>
      <c r="EI192" s="27" t="s">
        <v>631</v>
      </c>
      <c r="EL192" s="46">
        <v>254044692</v>
      </c>
      <c r="EM192" s="46">
        <v>60808</v>
      </c>
      <c r="EN192" s="46">
        <v>26534.48</v>
      </c>
      <c r="EO192" s="46">
        <v>13.2871707561342</v>
      </c>
      <c r="EP192" s="46">
        <v>677.39333333333298</v>
      </c>
      <c r="EQ192" s="46">
        <v>0.54719114991107298</v>
      </c>
      <c r="ER192" s="46" t="s">
        <v>669</v>
      </c>
      <c r="ES192" s="46">
        <v>24.233443331664201</v>
      </c>
      <c r="ET192" s="46">
        <v>589.70666666666705</v>
      </c>
      <c r="EU192" s="46">
        <v>0.47235929761215101</v>
      </c>
      <c r="EV192" s="46">
        <v>38890.994666666702</v>
      </c>
      <c r="EW192" s="46">
        <v>19.4747093974295</v>
      </c>
      <c r="EX192" s="46">
        <v>609.70666666666705</v>
      </c>
      <c r="EY192" s="46">
        <v>0.54533632011663602</v>
      </c>
      <c r="EZ192" s="46">
        <v>36814.161666666703</v>
      </c>
      <c r="FA192" s="46">
        <v>18.434732932732398</v>
      </c>
      <c r="FB192" s="46">
        <v>626.40333333333297</v>
      </c>
      <c r="FC192" s="46">
        <v>0.53777964336381701</v>
      </c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</row>
    <row r="193" spans="1:216" s="27" customFormat="1" ht="23.25" customHeight="1">
      <c r="A193" s="47" t="s">
        <v>40</v>
      </c>
      <c r="B193" s="47" t="s">
        <v>677</v>
      </c>
      <c r="C193" s="48">
        <v>1</v>
      </c>
      <c r="D193" s="27">
        <v>2</v>
      </c>
      <c r="E193" s="27">
        <v>2</v>
      </c>
      <c r="F193" s="48">
        <v>1</v>
      </c>
      <c r="G193" s="27">
        <v>4</v>
      </c>
      <c r="H193" s="27">
        <v>4</v>
      </c>
      <c r="I193" s="49" t="s">
        <v>442</v>
      </c>
      <c r="J193" s="47" t="s">
        <v>459</v>
      </c>
      <c r="K193" s="50" t="s">
        <v>242</v>
      </c>
      <c r="L193" s="51">
        <v>39608</v>
      </c>
      <c r="M193" s="52">
        <v>161</v>
      </c>
      <c r="N193" s="47"/>
      <c r="O193" s="47"/>
      <c r="P193" s="47" t="s">
        <v>462</v>
      </c>
      <c r="Q193" s="47"/>
      <c r="R193" s="47"/>
      <c r="S193" s="27">
        <v>9</v>
      </c>
      <c r="T193" s="27">
        <v>6</v>
      </c>
      <c r="U193" s="27">
        <v>2008</v>
      </c>
      <c r="W193" s="27" t="s">
        <v>451</v>
      </c>
      <c r="X193" s="53" t="s">
        <v>372</v>
      </c>
      <c r="Y193" s="54">
        <v>1</v>
      </c>
      <c r="Z193" s="27" t="s">
        <v>450</v>
      </c>
      <c r="AA193" s="28">
        <v>39607</v>
      </c>
      <c r="AB193" s="27">
        <v>160</v>
      </c>
      <c r="AC193" s="27" t="s">
        <v>443</v>
      </c>
      <c r="AD193" s="27">
        <v>2</v>
      </c>
      <c r="AE193" s="27">
        <v>2</v>
      </c>
      <c r="AF193" s="27">
        <v>2</v>
      </c>
      <c r="AG193" s="27" t="s">
        <v>449</v>
      </c>
      <c r="AI193" s="27" t="s">
        <v>443</v>
      </c>
      <c r="AJ193" s="27">
        <v>1</v>
      </c>
      <c r="AK193" s="27" t="s">
        <v>448</v>
      </c>
      <c r="AL193" s="49">
        <v>1</v>
      </c>
      <c r="AM193" s="27" t="s">
        <v>443</v>
      </c>
      <c r="AN193" s="27" t="s">
        <v>450</v>
      </c>
      <c r="AO193" s="28">
        <v>39654</v>
      </c>
      <c r="AQ193" s="27" t="s">
        <v>443</v>
      </c>
      <c r="AR193" s="27">
        <v>4</v>
      </c>
      <c r="AS193" s="27">
        <v>4</v>
      </c>
      <c r="AT193" s="27">
        <v>4</v>
      </c>
      <c r="AU193" s="27" t="s">
        <v>449</v>
      </c>
      <c r="AW193" s="27" t="s">
        <v>444</v>
      </c>
      <c r="BJ193" s="27" t="s">
        <v>444</v>
      </c>
      <c r="BW193" s="27">
        <f t="shared" si="30"/>
        <v>6</v>
      </c>
      <c r="BX193" s="27">
        <v>117</v>
      </c>
      <c r="BY193" s="27">
        <v>117</v>
      </c>
      <c r="BZ193" s="27">
        <v>117</v>
      </c>
      <c r="CA193" s="27">
        <f t="shared" si="27"/>
        <v>117</v>
      </c>
      <c r="CB193" s="27">
        <v>74.5</v>
      </c>
      <c r="CC193" s="27">
        <v>75</v>
      </c>
      <c r="CD193" s="27">
        <v>75</v>
      </c>
      <c r="CE193" s="27">
        <f t="shared" si="31"/>
        <v>74.833333333333329</v>
      </c>
      <c r="CF193" s="27" t="s">
        <v>443</v>
      </c>
      <c r="CG193" s="55">
        <v>79</v>
      </c>
      <c r="CH193" s="55">
        <v>79</v>
      </c>
      <c r="CI193" s="55">
        <v>79</v>
      </c>
      <c r="CJ193" s="27">
        <f t="shared" si="32"/>
        <v>79</v>
      </c>
      <c r="CK193" s="27" t="s">
        <v>443</v>
      </c>
      <c r="CL193" s="27">
        <v>19</v>
      </c>
      <c r="CM193" s="27" t="s">
        <v>443</v>
      </c>
      <c r="CN193" s="27" t="s">
        <v>444</v>
      </c>
      <c r="CO193" s="42" t="s">
        <v>443</v>
      </c>
      <c r="CP193" s="28"/>
      <c r="CQ193" s="29"/>
      <c r="CR193" s="29"/>
      <c r="CS193" s="29"/>
      <c r="CT193" s="29"/>
      <c r="CU193" s="29"/>
      <c r="CV193" s="29"/>
      <c r="EI193" s="27" t="s">
        <v>729</v>
      </c>
      <c r="EJ193" s="27" t="s">
        <v>632</v>
      </c>
      <c r="EK193" s="27" t="s">
        <v>721</v>
      </c>
      <c r="EL193" s="46">
        <v>254044693</v>
      </c>
      <c r="EM193" s="46">
        <v>60908</v>
      </c>
      <c r="EN193" s="46">
        <v>0.38670613131867498</v>
      </c>
      <c r="EO193" s="46"/>
      <c r="EP193" s="46"/>
      <c r="EQ193" s="46"/>
      <c r="ER193" s="46">
        <v>70039.216333333301</v>
      </c>
      <c r="ES193" s="46">
        <v>88172.835666666695</v>
      </c>
      <c r="ET193" s="46">
        <v>44.152646803538602</v>
      </c>
      <c r="EU193" s="46">
        <v>567.42333333333295</v>
      </c>
      <c r="EV193" s="46">
        <v>87883.930333333294</v>
      </c>
      <c r="EW193" s="46">
        <v>44.007977132365198</v>
      </c>
      <c r="EX193" s="46">
        <v>611.09666666666703</v>
      </c>
      <c r="EY193" s="46">
        <v>0.34726077221308599</v>
      </c>
      <c r="EZ193" s="46"/>
      <c r="FA193" s="46">
        <v>67049.283666666699</v>
      </c>
      <c r="FB193" s="46">
        <v>33.575004339843098</v>
      </c>
      <c r="FC193" s="46">
        <v>606.07000000000005</v>
      </c>
      <c r="FD193" s="46">
        <v>0.41520582155152302</v>
      </c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  <c r="HG193" s="46"/>
      <c r="HH193" s="46"/>
    </row>
    <row r="194" spans="1:216" s="27" customFormat="1" ht="23.25" customHeight="1">
      <c r="A194" s="47" t="s">
        <v>41</v>
      </c>
      <c r="B194" s="47" t="s">
        <v>677</v>
      </c>
      <c r="C194" s="48">
        <v>0</v>
      </c>
      <c r="D194" s="27">
        <v>3</v>
      </c>
      <c r="E194" s="27">
        <v>3</v>
      </c>
      <c r="F194" s="48">
        <v>1</v>
      </c>
      <c r="G194" s="27">
        <v>6</v>
      </c>
      <c r="H194" s="27">
        <v>5</v>
      </c>
      <c r="I194" s="49" t="s">
        <v>442</v>
      </c>
      <c r="J194" s="47" t="s">
        <v>459</v>
      </c>
      <c r="K194" s="50" t="s">
        <v>242</v>
      </c>
      <c r="L194" s="51">
        <v>39608</v>
      </c>
      <c r="M194" s="52">
        <v>161</v>
      </c>
      <c r="N194" s="47"/>
      <c r="O194" s="47"/>
      <c r="P194" s="47" t="s">
        <v>452</v>
      </c>
      <c r="Q194" s="47" t="s">
        <v>452</v>
      </c>
      <c r="R194" s="47"/>
      <c r="S194" s="27">
        <v>9</v>
      </c>
      <c r="T194" s="27">
        <v>6</v>
      </c>
      <c r="U194" s="27">
        <v>2008</v>
      </c>
      <c r="W194" s="27" t="s">
        <v>451</v>
      </c>
      <c r="X194" s="53" t="s">
        <v>41</v>
      </c>
      <c r="Y194" s="54">
        <v>3</v>
      </c>
      <c r="Z194" s="27" t="s">
        <v>450</v>
      </c>
      <c r="AA194" s="28">
        <v>39582</v>
      </c>
      <c r="AB194" s="27">
        <v>135</v>
      </c>
      <c r="AC194" s="27" t="s">
        <v>443</v>
      </c>
      <c r="AD194" s="27">
        <v>3</v>
      </c>
      <c r="AE194" s="27">
        <v>3</v>
      </c>
      <c r="AF194" s="27">
        <v>3</v>
      </c>
      <c r="AG194" s="27" t="s">
        <v>449</v>
      </c>
      <c r="AI194" s="27" t="s">
        <v>443</v>
      </c>
      <c r="AJ194" s="27">
        <v>1</v>
      </c>
      <c r="AK194" s="27" t="s">
        <v>448</v>
      </c>
      <c r="AL194" s="49">
        <v>3</v>
      </c>
      <c r="AM194" s="27" t="s">
        <v>443</v>
      </c>
      <c r="AN194" s="27" t="s">
        <v>450</v>
      </c>
      <c r="AO194" s="28">
        <v>39622</v>
      </c>
      <c r="AQ194" s="27" t="s">
        <v>443</v>
      </c>
      <c r="AR194" s="27">
        <v>6</v>
      </c>
      <c r="AS194" s="27">
        <v>5</v>
      </c>
      <c r="AT194" s="27">
        <v>5</v>
      </c>
      <c r="AU194" s="27" t="s">
        <v>449</v>
      </c>
      <c r="AW194" s="27" t="s">
        <v>443</v>
      </c>
      <c r="AX194" s="27" t="s">
        <v>592</v>
      </c>
      <c r="AY194" s="27">
        <v>3</v>
      </c>
      <c r="AZ194" s="27" t="s">
        <v>443</v>
      </c>
      <c r="BA194" s="27" t="s">
        <v>450</v>
      </c>
      <c r="BB194" s="28">
        <v>39669</v>
      </c>
      <c r="BD194" s="27" t="s">
        <v>443</v>
      </c>
      <c r="BE194" s="27">
        <v>4</v>
      </c>
      <c r="BF194" s="27">
        <v>2</v>
      </c>
      <c r="BG194" s="27">
        <v>2</v>
      </c>
      <c r="BH194" s="27" t="s">
        <v>449</v>
      </c>
      <c r="BJ194" s="27" t="s">
        <v>444</v>
      </c>
      <c r="BW194" s="27">
        <f t="shared" si="30"/>
        <v>10</v>
      </c>
      <c r="BX194" s="27">
        <v>118</v>
      </c>
      <c r="BY194" s="27">
        <v>118</v>
      </c>
      <c r="BZ194" s="27">
        <v>118</v>
      </c>
      <c r="CA194" s="27">
        <f t="shared" si="27"/>
        <v>118</v>
      </c>
      <c r="CB194" s="27">
        <v>82.5</v>
      </c>
      <c r="CC194" s="27">
        <v>83</v>
      </c>
      <c r="CD194" s="27">
        <v>82.5</v>
      </c>
      <c r="CE194" s="27">
        <f t="shared" si="31"/>
        <v>82.666666666666671</v>
      </c>
      <c r="CF194" s="27" t="s">
        <v>443</v>
      </c>
      <c r="CG194" s="55">
        <v>78</v>
      </c>
      <c r="CH194" s="55">
        <v>78</v>
      </c>
      <c r="CI194" s="55">
        <v>78</v>
      </c>
      <c r="CJ194" s="27">
        <f t="shared" si="32"/>
        <v>78</v>
      </c>
      <c r="CK194" s="27" t="s">
        <v>593</v>
      </c>
      <c r="CL194" s="27">
        <v>19.5</v>
      </c>
      <c r="CM194" s="27" t="s">
        <v>443</v>
      </c>
      <c r="CN194" s="27" t="s">
        <v>444</v>
      </c>
      <c r="CO194" s="42" t="s">
        <v>443</v>
      </c>
      <c r="CP194" s="28"/>
      <c r="CQ194" s="29"/>
      <c r="CR194" s="29"/>
      <c r="CS194" s="29"/>
      <c r="CT194" s="29"/>
      <c r="CU194" s="29"/>
      <c r="CV194" s="29"/>
      <c r="EI194" s="27" t="s">
        <v>634</v>
      </c>
      <c r="EJ194" s="27" t="s">
        <v>635</v>
      </c>
      <c r="EL194" s="46">
        <v>254044694</v>
      </c>
      <c r="EM194" s="46">
        <v>60908</v>
      </c>
      <c r="EN194" s="46">
        <v>33117.634666666701</v>
      </c>
      <c r="EO194" s="46">
        <v>16.583692872642299</v>
      </c>
      <c r="EP194" s="46">
        <v>680.77333333333297</v>
      </c>
      <c r="EQ194" s="46">
        <v>0.56276650333598799</v>
      </c>
      <c r="ER194" s="46">
        <v>85832.776333333299</v>
      </c>
      <c r="ES194" s="46">
        <v>35.0722164914038</v>
      </c>
      <c r="ET194" s="46">
        <v>606.506666666667</v>
      </c>
      <c r="EU194" s="46">
        <v>0.45752542912227001</v>
      </c>
      <c r="EV194" s="46">
        <v>80923.479333333293</v>
      </c>
      <c r="EW194" s="46">
        <v>40.5225234518444</v>
      </c>
      <c r="EX194" s="46">
        <v>586.07000000000005</v>
      </c>
      <c r="EY194" s="46">
        <v>0.39806874719378399</v>
      </c>
      <c r="EZ194" s="46">
        <v>49341.590333333297</v>
      </c>
      <c r="FA194" s="46">
        <v>24.707856952094801</v>
      </c>
      <c r="FB194" s="46">
        <v>626.41</v>
      </c>
      <c r="FC194" s="46">
        <v>0.50410148594703796</v>
      </c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</row>
    <row r="195" spans="1:216" s="27" customFormat="1" ht="23.25" customHeight="1">
      <c r="A195" s="47" t="s">
        <v>42</v>
      </c>
      <c r="B195" s="47"/>
      <c r="C195" s="48"/>
      <c r="D195" s="27">
        <v>3</v>
      </c>
      <c r="E195" s="27">
        <v>0</v>
      </c>
      <c r="F195" s="48"/>
      <c r="G195" s="27">
        <v>6</v>
      </c>
      <c r="H195" s="27">
        <v>5</v>
      </c>
      <c r="I195" s="49" t="s">
        <v>442</v>
      </c>
      <c r="J195" s="47" t="s">
        <v>492</v>
      </c>
      <c r="K195" s="50" t="s">
        <v>242</v>
      </c>
      <c r="L195" s="51">
        <v>39608</v>
      </c>
      <c r="M195" s="52">
        <v>161</v>
      </c>
      <c r="N195" s="47" t="s">
        <v>486</v>
      </c>
      <c r="O195" s="47"/>
      <c r="P195" s="47" t="s">
        <v>454</v>
      </c>
      <c r="Q195" s="47" t="s">
        <v>457</v>
      </c>
      <c r="R195" s="47"/>
      <c r="S195" s="27">
        <v>9</v>
      </c>
      <c r="T195" s="27">
        <v>6</v>
      </c>
      <c r="U195" s="27">
        <v>2008</v>
      </c>
      <c r="W195" s="27" t="s">
        <v>451</v>
      </c>
      <c r="X195" s="53" t="s">
        <v>43</v>
      </c>
      <c r="Y195" s="54">
        <v>4</v>
      </c>
      <c r="Z195" s="27" t="s">
        <v>450</v>
      </c>
      <c r="AA195" s="28">
        <v>39593</v>
      </c>
      <c r="AB195" s="27">
        <v>146</v>
      </c>
      <c r="AC195" s="27" t="s">
        <v>444</v>
      </c>
      <c r="AD195" s="27">
        <v>3</v>
      </c>
      <c r="AE195" s="27">
        <v>0</v>
      </c>
      <c r="AF195" s="27">
        <v>0</v>
      </c>
      <c r="AG195" s="27" t="s">
        <v>463</v>
      </c>
      <c r="AH195" s="27" t="s">
        <v>594</v>
      </c>
      <c r="AI195" s="27" t="s">
        <v>443</v>
      </c>
      <c r="AJ195" s="27">
        <v>0</v>
      </c>
      <c r="AK195" s="27" t="s">
        <v>519</v>
      </c>
      <c r="AL195" s="49">
        <v>4</v>
      </c>
      <c r="AM195" s="27" t="s">
        <v>443</v>
      </c>
      <c r="AN195" s="27" t="s">
        <v>450</v>
      </c>
      <c r="AO195" s="28">
        <v>39614</v>
      </c>
      <c r="AQ195" s="27" t="s">
        <v>443</v>
      </c>
      <c r="AR195" s="27">
        <v>6</v>
      </c>
      <c r="AS195" s="27">
        <v>5</v>
      </c>
      <c r="AT195" s="27">
        <v>4</v>
      </c>
      <c r="AU195" s="27" t="s">
        <v>449</v>
      </c>
      <c r="AV195" s="27" t="s">
        <v>595</v>
      </c>
      <c r="AW195" s="27" t="s">
        <v>444</v>
      </c>
      <c r="BJ195" s="27" t="s">
        <v>444</v>
      </c>
      <c r="BW195" s="27">
        <f t="shared" si="30"/>
        <v>4</v>
      </c>
      <c r="BX195" s="27">
        <v>119</v>
      </c>
      <c r="BY195" s="27">
        <v>119</v>
      </c>
      <c r="BZ195" s="27">
        <v>119</v>
      </c>
      <c r="CA195" s="27">
        <f t="shared" si="27"/>
        <v>119</v>
      </c>
      <c r="CB195" s="27">
        <v>76</v>
      </c>
      <c r="CC195" s="27">
        <v>76</v>
      </c>
      <c r="CD195" s="27">
        <v>76</v>
      </c>
      <c r="CE195" s="27">
        <f t="shared" si="31"/>
        <v>76</v>
      </c>
      <c r="CF195" s="27" t="s">
        <v>443</v>
      </c>
      <c r="CG195" s="55">
        <v>71.5</v>
      </c>
      <c r="CH195" s="55">
        <v>71.5</v>
      </c>
      <c r="CI195" s="55">
        <v>71.5</v>
      </c>
      <c r="CJ195" s="27">
        <f t="shared" si="32"/>
        <v>71.5</v>
      </c>
      <c r="CK195" s="27" t="s">
        <v>516</v>
      </c>
      <c r="CL195" s="27">
        <v>21.5</v>
      </c>
      <c r="CM195" s="27" t="s">
        <v>443</v>
      </c>
      <c r="CN195" s="27" t="s">
        <v>444</v>
      </c>
      <c r="CO195" s="42" t="s">
        <v>443</v>
      </c>
      <c r="CP195" s="28"/>
      <c r="CQ195" s="29"/>
      <c r="CR195" s="29"/>
      <c r="CS195" s="29"/>
      <c r="CT195" s="29"/>
      <c r="CU195" s="29"/>
      <c r="CV195" s="29"/>
      <c r="EJ195" s="27" t="s">
        <v>636</v>
      </c>
      <c r="EL195" s="46">
        <v>254044695</v>
      </c>
      <c r="EM195" s="46">
        <v>60908</v>
      </c>
      <c r="EN195" s="46">
        <v>51023.653333333299</v>
      </c>
      <c r="EO195" s="46">
        <v>25.550151894508399</v>
      </c>
      <c r="EP195" s="46">
        <v>644.40666666666698</v>
      </c>
      <c r="EQ195" s="46">
        <v>0.48527592737261699</v>
      </c>
      <c r="ER195" s="46">
        <v>49305.6476666667</v>
      </c>
      <c r="ES195" s="46">
        <v>42.9808594558504</v>
      </c>
      <c r="ET195" s="46">
        <v>552.39666666666699</v>
      </c>
      <c r="EU195" s="46">
        <v>0.38184427774683599</v>
      </c>
      <c r="EV195" s="46">
        <v>53363.444000000003</v>
      </c>
      <c r="EW195" s="46">
        <v>26.721804707060599</v>
      </c>
      <c r="EX195" s="46">
        <v>586.71333333333303</v>
      </c>
      <c r="EY195" s="46">
        <v>0.37553601893817501</v>
      </c>
      <c r="EZ195" s="46">
        <v>71345.149666666694</v>
      </c>
      <c r="FA195" s="46">
        <v>35.726164079452502</v>
      </c>
      <c r="FB195" s="46">
        <v>558.76666666666699</v>
      </c>
      <c r="FC195" s="46">
        <v>0.40416902147174899</v>
      </c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</row>
    <row r="196" spans="1:216" s="27" customFormat="1" ht="23.25" customHeight="1">
      <c r="A196" s="47" t="s">
        <v>43</v>
      </c>
      <c r="B196" s="47"/>
      <c r="C196" s="48"/>
      <c r="D196" s="27">
        <v>3</v>
      </c>
      <c r="E196" s="27">
        <v>0</v>
      </c>
      <c r="F196" s="48"/>
      <c r="G196" s="27">
        <v>6</v>
      </c>
      <c r="H196" s="27">
        <v>5</v>
      </c>
      <c r="I196" s="49" t="s">
        <v>458</v>
      </c>
      <c r="J196" s="47" t="s">
        <v>459</v>
      </c>
      <c r="K196" s="50" t="s">
        <v>242</v>
      </c>
      <c r="L196" s="51">
        <v>39608</v>
      </c>
      <c r="M196" s="52">
        <v>161</v>
      </c>
      <c r="N196" s="47"/>
      <c r="O196" s="47"/>
      <c r="P196" s="47" t="s">
        <v>462</v>
      </c>
      <c r="Q196" s="47" t="s">
        <v>462</v>
      </c>
      <c r="R196" s="47"/>
      <c r="S196" s="27">
        <v>9</v>
      </c>
      <c r="T196" s="27">
        <v>6</v>
      </c>
      <c r="U196" s="27">
        <v>2008</v>
      </c>
      <c r="W196" s="27" t="s">
        <v>451</v>
      </c>
      <c r="X196" s="53" t="s">
        <v>42</v>
      </c>
      <c r="Y196" s="54">
        <v>4</v>
      </c>
      <c r="Z196" s="27" t="s">
        <v>450</v>
      </c>
      <c r="AA196" s="28">
        <v>39593</v>
      </c>
      <c r="AB196" s="27">
        <v>146</v>
      </c>
      <c r="AC196" s="27" t="s">
        <v>444</v>
      </c>
      <c r="AD196" s="27">
        <v>3</v>
      </c>
      <c r="AE196" s="27">
        <v>0</v>
      </c>
      <c r="AF196" s="27">
        <v>0</v>
      </c>
      <c r="AG196" s="27" t="s">
        <v>463</v>
      </c>
      <c r="AH196" s="27" t="s">
        <v>594</v>
      </c>
      <c r="AI196" s="27" t="s">
        <v>443</v>
      </c>
      <c r="AJ196" s="27">
        <v>0</v>
      </c>
      <c r="AK196" s="27" t="s">
        <v>519</v>
      </c>
      <c r="AL196" s="49">
        <v>4</v>
      </c>
      <c r="AM196" s="27" t="s">
        <v>443</v>
      </c>
      <c r="AN196" s="27" t="s">
        <v>450</v>
      </c>
      <c r="AO196" s="28">
        <v>39614</v>
      </c>
      <c r="AQ196" s="27" t="s">
        <v>443</v>
      </c>
      <c r="AR196" s="27">
        <v>6</v>
      </c>
      <c r="AS196" s="27">
        <v>5</v>
      </c>
      <c r="AT196" s="27">
        <v>4</v>
      </c>
      <c r="AU196" s="27" t="s">
        <v>449</v>
      </c>
      <c r="AV196" s="27" t="s">
        <v>595</v>
      </c>
      <c r="AW196" s="27" t="s">
        <v>444</v>
      </c>
      <c r="BJ196" s="27" t="s">
        <v>444</v>
      </c>
      <c r="BW196" s="27">
        <f t="shared" si="30"/>
        <v>4</v>
      </c>
      <c r="BX196" s="27">
        <v>121</v>
      </c>
      <c r="BY196" s="27">
        <v>121</v>
      </c>
      <c r="BZ196" s="27">
        <v>121</v>
      </c>
      <c r="CA196" s="27">
        <f t="shared" si="27"/>
        <v>121</v>
      </c>
      <c r="CB196" s="27">
        <v>91</v>
      </c>
      <c r="CC196" s="27">
        <v>91</v>
      </c>
      <c r="CD196" s="27">
        <v>91</v>
      </c>
      <c r="CE196" s="27">
        <f t="shared" si="31"/>
        <v>91</v>
      </c>
      <c r="CF196" s="27" t="s">
        <v>443</v>
      </c>
      <c r="CG196" s="55">
        <v>93</v>
      </c>
      <c r="CH196" s="55">
        <v>93.5</v>
      </c>
      <c r="CI196" s="55">
        <v>93</v>
      </c>
      <c r="CJ196" s="27">
        <f t="shared" si="32"/>
        <v>93.166666666666671</v>
      </c>
      <c r="CK196" s="27" t="s">
        <v>443</v>
      </c>
      <c r="CL196" s="27">
        <v>19</v>
      </c>
      <c r="CM196" s="27" t="s">
        <v>443</v>
      </c>
      <c r="CN196" s="27" t="s">
        <v>444</v>
      </c>
      <c r="CO196" s="42" t="s">
        <v>443</v>
      </c>
      <c r="CP196" s="28"/>
      <c r="CQ196" s="29"/>
      <c r="CR196" s="29"/>
      <c r="CS196" s="29"/>
      <c r="CT196" s="29"/>
      <c r="CU196" s="29"/>
      <c r="CV196" s="29"/>
      <c r="EJ196" s="27" t="s">
        <v>636</v>
      </c>
      <c r="EL196" s="46">
        <v>254044696</v>
      </c>
      <c r="EM196" s="46">
        <v>60908</v>
      </c>
      <c r="EN196" s="46">
        <v>27120.848666666701</v>
      </c>
      <c r="EO196" s="46">
        <v>13.5807955266233</v>
      </c>
      <c r="EP196" s="46">
        <v>658.76666666666699</v>
      </c>
      <c r="EQ196" s="46">
        <v>0.55118943875453796</v>
      </c>
      <c r="ER196" s="46">
        <v>47421.862999999998</v>
      </c>
      <c r="ES196" s="46">
        <v>24.689858621265198</v>
      </c>
      <c r="ET196" s="46">
        <v>625.14333333333298</v>
      </c>
      <c r="EU196" s="46">
        <v>0.51155989472044305</v>
      </c>
      <c r="EV196" s="46">
        <v>51903.750999999997</v>
      </c>
      <c r="EW196" s="46">
        <v>25.990861792689</v>
      </c>
      <c r="EX196" s="46">
        <v>622.46</v>
      </c>
      <c r="EY196" s="46">
        <v>0.50170669297181203</v>
      </c>
      <c r="EZ196" s="46">
        <v>31891.9306666667</v>
      </c>
      <c r="FA196" s="46">
        <v>15.969920213653801</v>
      </c>
      <c r="FB196" s="46">
        <v>658.44666666666706</v>
      </c>
      <c r="FC196" s="46">
        <v>0.56809294551780498</v>
      </c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</row>
    <row r="197" spans="1:216" s="27" customFormat="1" ht="23.25" customHeight="1">
      <c r="A197" s="47" t="s">
        <v>44</v>
      </c>
      <c r="B197" s="47" t="s">
        <v>677</v>
      </c>
      <c r="C197" s="48">
        <v>0</v>
      </c>
      <c r="D197" s="27">
        <v>5</v>
      </c>
      <c r="E197" s="27">
        <v>4</v>
      </c>
      <c r="F197" s="48">
        <v>3</v>
      </c>
      <c r="G197" s="27">
        <v>5</v>
      </c>
      <c r="H197" s="27">
        <v>4</v>
      </c>
      <c r="I197" s="49" t="s">
        <v>458</v>
      </c>
      <c r="J197" s="47" t="s">
        <v>492</v>
      </c>
      <c r="K197" s="50" t="s">
        <v>242</v>
      </c>
      <c r="L197" s="51">
        <v>39608</v>
      </c>
      <c r="M197" s="52">
        <v>161</v>
      </c>
      <c r="N197" s="47"/>
      <c r="O197" s="47"/>
      <c r="P197" s="47" t="s">
        <v>454</v>
      </c>
      <c r="Q197" s="47" t="s">
        <v>452</v>
      </c>
      <c r="R197" s="47"/>
      <c r="S197" s="27">
        <v>9</v>
      </c>
      <c r="T197" s="27">
        <v>6</v>
      </c>
      <c r="U197" s="27">
        <v>2008</v>
      </c>
      <c r="W197" s="27" t="s">
        <v>451</v>
      </c>
      <c r="X197" s="53" t="s">
        <v>371</v>
      </c>
      <c r="Y197" s="54">
        <v>5</v>
      </c>
      <c r="Z197" s="27" t="s">
        <v>450</v>
      </c>
      <c r="AA197" s="28">
        <v>39583</v>
      </c>
      <c r="AB197" s="27">
        <v>136</v>
      </c>
      <c r="AC197" s="27" t="s">
        <v>443</v>
      </c>
      <c r="AD197" s="27">
        <v>5</v>
      </c>
      <c r="AE197" s="27">
        <v>4</v>
      </c>
      <c r="AF197" s="27">
        <v>4</v>
      </c>
      <c r="AG197" s="27" t="s">
        <v>449</v>
      </c>
      <c r="AI197" s="27" t="s">
        <v>443</v>
      </c>
      <c r="AJ197" s="27">
        <v>1</v>
      </c>
      <c r="AK197" s="27" t="s">
        <v>448</v>
      </c>
      <c r="AL197" s="49">
        <v>5</v>
      </c>
      <c r="AM197" s="27" t="s">
        <v>443</v>
      </c>
      <c r="AN197" s="27" t="s">
        <v>450</v>
      </c>
      <c r="AO197" s="28">
        <v>39627</v>
      </c>
      <c r="AQ197" s="27" t="s">
        <v>443</v>
      </c>
      <c r="AR197" s="27">
        <v>5</v>
      </c>
      <c r="AS197" s="27">
        <v>4</v>
      </c>
      <c r="AT197" s="27">
        <v>4</v>
      </c>
      <c r="AU197" s="27" t="s">
        <v>449</v>
      </c>
      <c r="AW197" s="27" t="s">
        <v>444</v>
      </c>
      <c r="BJ197" s="27" t="s">
        <v>444</v>
      </c>
      <c r="BW197" s="27">
        <f t="shared" si="30"/>
        <v>8</v>
      </c>
      <c r="BX197" s="27">
        <v>119</v>
      </c>
      <c r="BY197" s="27">
        <v>119</v>
      </c>
      <c r="BZ197" s="27">
        <v>119</v>
      </c>
      <c r="CA197" s="27">
        <f t="shared" si="27"/>
        <v>119</v>
      </c>
      <c r="CB197" s="27">
        <v>82</v>
      </c>
      <c r="CC197" s="27">
        <v>82</v>
      </c>
      <c r="CD197" s="27">
        <v>81.5</v>
      </c>
      <c r="CE197" s="27">
        <f t="shared" si="31"/>
        <v>81.833333333333329</v>
      </c>
      <c r="CF197" s="27" t="s">
        <v>443</v>
      </c>
      <c r="CG197" s="55">
        <v>49</v>
      </c>
      <c r="CH197" s="55">
        <v>49</v>
      </c>
      <c r="CI197" s="55">
        <v>49</v>
      </c>
      <c r="CJ197" s="27">
        <f t="shared" si="32"/>
        <v>49</v>
      </c>
      <c r="CK197" s="27" t="s">
        <v>618</v>
      </c>
      <c r="CL197" s="27">
        <v>18</v>
      </c>
      <c r="CM197" s="27" t="s">
        <v>443</v>
      </c>
      <c r="CN197" s="27" t="s">
        <v>444</v>
      </c>
      <c r="CO197" s="42" t="s">
        <v>443</v>
      </c>
      <c r="CP197" s="28"/>
      <c r="CQ197" s="29"/>
      <c r="CR197" s="29"/>
      <c r="CS197" s="29"/>
      <c r="CT197" s="29"/>
      <c r="CU197" s="29"/>
      <c r="CV197" s="29"/>
      <c r="EI197" s="27" t="s">
        <v>738</v>
      </c>
      <c r="EJ197" s="27" t="s">
        <v>737</v>
      </c>
      <c r="EL197" s="46">
        <v>254044697</v>
      </c>
      <c r="EM197" s="46">
        <v>60908</v>
      </c>
      <c r="EN197" s="46">
        <v>12882.6536666667</v>
      </c>
      <c r="EO197" s="46">
        <v>6.4510033383408398</v>
      </c>
      <c r="EP197" s="46">
        <v>664.756666666667</v>
      </c>
      <c r="EQ197" s="46">
        <v>0.64611029426895095</v>
      </c>
      <c r="ER197" s="46">
        <v>52497.481666666703</v>
      </c>
      <c r="ES197" s="46">
        <v>23.746551326990499</v>
      </c>
      <c r="ET197" s="46">
        <v>646.14333333333298</v>
      </c>
      <c r="EU197" s="46">
        <v>0.51207315792455399</v>
      </c>
      <c r="EV197" s="46">
        <v>38823.369333333299</v>
      </c>
      <c r="EW197" s="46">
        <v>19.44084593557</v>
      </c>
      <c r="EX197" s="46">
        <v>658.136666666667</v>
      </c>
      <c r="EY197" s="46">
        <v>0.49587227107735199</v>
      </c>
      <c r="EZ197" s="46">
        <v>37761.476666666698</v>
      </c>
      <c r="FA197" s="46">
        <v>18.909101986312798</v>
      </c>
      <c r="FB197" s="46">
        <v>646.78333333333296</v>
      </c>
      <c r="FC197" s="46">
        <v>0.52379701840064896</v>
      </c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</row>
    <row r="198" spans="1:216" s="27" customFormat="1" ht="23.25" customHeight="1">
      <c r="A198" s="47" t="s">
        <v>45</v>
      </c>
      <c r="B198" s="47" t="s">
        <v>677</v>
      </c>
      <c r="C198" s="48">
        <v>4</v>
      </c>
      <c r="D198" s="27">
        <v>5</v>
      </c>
      <c r="E198" s="27">
        <v>5</v>
      </c>
      <c r="F198" s="48">
        <v>4</v>
      </c>
      <c r="G198" s="27">
        <v>5</v>
      </c>
      <c r="H198" s="27">
        <v>4</v>
      </c>
      <c r="I198" s="49" t="s">
        <v>458</v>
      </c>
      <c r="J198" s="47" t="s">
        <v>459</v>
      </c>
      <c r="K198" s="50" t="s">
        <v>242</v>
      </c>
      <c r="L198" s="51">
        <v>39608</v>
      </c>
      <c r="M198" s="52">
        <v>161</v>
      </c>
      <c r="N198" s="47"/>
      <c r="O198" s="47"/>
      <c r="P198" s="47" t="s">
        <v>462</v>
      </c>
      <c r="Q198" s="47" t="s">
        <v>452</v>
      </c>
      <c r="R198" s="47"/>
      <c r="S198" s="27">
        <v>9</v>
      </c>
      <c r="T198" s="27">
        <v>6</v>
      </c>
      <c r="U198" s="27">
        <v>2008</v>
      </c>
      <c r="W198" s="27" t="s">
        <v>451</v>
      </c>
      <c r="X198" s="53" t="s">
        <v>46</v>
      </c>
      <c r="Y198" s="54">
        <v>7</v>
      </c>
      <c r="Z198" s="27" t="s">
        <v>450</v>
      </c>
      <c r="AA198" s="28">
        <v>39580</v>
      </c>
      <c r="AB198" s="27">
        <v>133</v>
      </c>
      <c r="AC198" s="27" t="s">
        <v>443</v>
      </c>
      <c r="AD198" s="27">
        <v>5</v>
      </c>
      <c r="AE198" s="27">
        <v>5</v>
      </c>
      <c r="AF198" s="27">
        <v>5</v>
      </c>
      <c r="AG198" s="27" t="s">
        <v>449</v>
      </c>
      <c r="AI198" s="27" t="s">
        <v>443</v>
      </c>
      <c r="AJ198" s="27">
        <v>1</v>
      </c>
      <c r="AK198" s="27" t="s">
        <v>448</v>
      </c>
      <c r="AL198" s="49">
        <v>9</v>
      </c>
      <c r="AM198" s="27" t="s">
        <v>443</v>
      </c>
      <c r="AN198" s="27" t="s">
        <v>445</v>
      </c>
      <c r="AO198" s="28">
        <v>39635</v>
      </c>
      <c r="AQ198" s="27" t="s">
        <v>443</v>
      </c>
      <c r="AR198" s="27">
        <v>5</v>
      </c>
      <c r="AS198" s="27">
        <v>4</v>
      </c>
      <c r="AT198" s="27">
        <v>4</v>
      </c>
      <c r="AU198" s="27" t="s">
        <v>449</v>
      </c>
      <c r="AW198" s="27" t="s">
        <v>444</v>
      </c>
      <c r="BJ198" s="27" t="s">
        <v>444</v>
      </c>
      <c r="BW198" s="27">
        <f t="shared" si="30"/>
        <v>9</v>
      </c>
      <c r="BX198" s="27">
        <v>121</v>
      </c>
      <c r="BY198" s="27">
        <v>121</v>
      </c>
      <c r="BZ198" s="27">
        <v>121</v>
      </c>
      <c r="CA198" s="27">
        <f t="shared" si="27"/>
        <v>121</v>
      </c>
      <c r="CB198" s="27">
        <v>91</v>
      </c>
      <c r="CC198" s="27">
        <v>91</v>
      </c>
      <c r="CD198" s="27">
        <v>91</v>
      </c>
      <c r="CE198" s="27">
        <f t="shared" si="31"/>
        <v>91</v>
      </c>
      <c r="CF198" s="27" t="s">
        <v>443</v>
      </c>
      <c r="CG198" s="55">
        <v>91</v>
      </c>
      <c r="CH198" s="55">
        <v>91.5</v>
      </c>
      <c r="CI198" s="55">
        <v>91</v>
      </c>
      <c r="CJ198" s="27">
        <f t="shared" si="32"/>
        <v>91.166666666666671</v>
      </c>
      <c r="CK198" s="27" t="s">
        <v>443</v>
      </c>
      <c r="CL198" s="27">
        <v>19.5</v>
      </c>
      <c r="CM198" s="27" t="s">
        <v>443</v>
      </c>
      <c r="CN198" s="27" t="s">
        <v>444</v>
      </c>
      <c r="CO198" s="42" t="s">
        <v>443</v>
      </c>
      <c r="CP198" s="28"/>
      <c r="CQ198" s="29"/>
      <c r="CR198" s="29"/>
      <c r="CS198" s="29"/>
      <c r="CT198" s="29"/>
      <c r="CU198" s="29"/>
      <c r="CV198" s="29"/>
      <c r="EI198" s="27" t="s">
        <v>637</v>
      </c>
      <c r="EJ198" s="27" t="s">
        <v>638</v>
      </c>
      <c r="EL198" s="46">
        <v>254044698</v>
      </c>
      <c r="EM198" s="46">
        <v>60908</v>
      </c>
      <c r="EN198" s="46">
        <v>24161.1076666667</v>
      </c>
      <c r="EO198" s="46">
        <v>12.098701886162599</v>
      </c>
      <c r="EP198" s="46">
        <v>688.49</v>
      </c>
      <c r="EQ198" s="46">
        <v>0.53289353676009499</v>
      </c>
      <c r="ER198" s="46">
        <v>42496.107333333297</v>
      </c>
      <c r="ES198" s="46">
        <v>26.288173092972801</v>
      </c>
      <c r="ET198" s="46">
        <v>656.44333333333304</v>
      </c>
      <c r="EU198" s="46">
        <v>0.51072447763018203</v>
      </c>
      <c r="EV198" s="46">
        <v>44175.7103333333</v>
      </c>
      <c r="EW198" s="46">
        <v>22.121036721749299</v>
      </c>
      <c r="EX198" s="46">
        <v>623.1</v>
      </c>
      <c r="EY198" s="46">
        <v>0.48033621179577402</v>
      </c>
      <c r="EZ198" s="46">
        <v>29873.698333333301</v>
      </c>
      <c r="FA198" s="46">
        <v>14.9592880988149</v>
      </c>
      <c r="FB198" s="46">
        <v>641.75333333333299</v>
      </c>
      <c r="FC198" s="46">
        <v>0.56057742966350999</v>
      </c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</row>
    <row r="199" spans="1:216" s="27" customFormat="1" ht="23.25" customHeight="1">
      <c r="A199" s="47" t="s">
        <v>46</v>
      </c>
      <c r="B199" s="47" t="s">
        <v>677</v>
      </c>
      <c r="C199" s="48">
        <v>4</v>
      </c>
      <c r="D199" s="27">
        <v>5</v>
      </c>
      <c r="E199" s="27">
        <v>5</v>
      </c>
      <c r="F199" s="48">
        <v>4</v>
      </c>
      <c r="G199" s="27">
        <v>5</v>
      </c>
      <c r="H199" s="27">
        <v>4</v>
      </c>
      <c r="I199" s="49" t="s">
        <v>676</v>
      </c>
      <c r="J199" s="47" t="s">
        <v>492</v>
      </c>
      <c r="K199" s="50" t="s">
        <v>242</v>
      </c>
      <c r="L199" s="51">
        <v>39608</v>
      </c>
      <c r="M199" s="52">
        <v>161</v>
      </c>
      <c r="N199" s="47" t="s">
        <v>466</v>
      </c>
      <c r="O199" s="47"/>
      <c r="P199" s="47" t="s">
        <v>452</v>
      </c>
      <c r="Q199" s="47" t="s">
        <v>457</v>
      </c>
      <c r="R199" s="47"/>
      <c r="S199" s="27">
        <v>9</v>
      </c>
      <c r="T199" s="27">
        <v>6</v>
      </c>
      <c r="U199" s="27">
        <v>2008</v>
      </c>
      <c r="W199" s="27" t="s">
        <v>451</v>
      </c>
      <c r="X199" s="53" t="s">
        <v>45</v>
      </c>
      <c r="Y199" s="54">
        <v>7</v>
      </c>
      <c r="Z199" s="27" t="s">
        <v>450</v>
      </c>
      <c r="AA199" s="28">
        <v>39580</v>
      </c>
      <c r="AB199" s="27">
        <v>133</v>
      </c>
      <c r="AC199" s="27" t="s">
        <v>443</v>
      </c>
      <c r="AD199" s="27">
        <v>5</v>
      </c>
      <c r="AE199" s="27">
        <v>5</v>
      </c>
      <c r="AF199" s="27">
        <v>5</v>
      </c>
      <c r="AG199" s="27" t="s">
        <v>449</v>
      </c>
      <c r="AI199" s="27" t="s">
        <v>443</v>
      </c>
      <c r="AJ199" s="27">
        <v>1</v>
      </c>
      <c r="AK199" s="27" t="s">
        <v>448</v>
      </c>
      <c r="AL199" s="49">
        <v>9</v>
      </c>
      <c r="AM199" s="27" t="s">
        <v>443</v>
      </c>
      <c r="AN199" s="27" t="s">
        <v>445</v>
      </c>
      <c r="AO199" s="28">
        <v>39635</v>
      </c>
      <c r="AQ199" s="27" t="s">
        <v>443</v>
      </c>
      <c r="AR199" s="27">
        <v>5</v>
      </c>
      <c r="AS199" s="27">
        <v>4</v>
      </c>
      <c r="AT199" s="27">
        <v>4</v>
      </c>
      <c r="AU199" s="27" t="s">
        <v>449</v>
      </c>
      <c r="AW199" s="27" t="s">
        <v>444</v>
      </c>
      <c r="BJ199" s="27" t="s">
        <v>444</v>
      </c>
      <c r="BW199" s="27">
        <f t="shared" si="30"/>
        <v>9</v>
      </c>
      <c r="BX199" s="27">
        <v>117</v>
      </c>
      <c r="BY199" s="27">
        <v>117</v>
      </c>
      <c r="BZ199" s="27">
        <v>117</v>
      </c>
      <c r="CA199" s="27">
        <f t="shared" si="27"/>
        <v>117</v>
      </c>
      <c r="CB199" s="27">
        <v>72</v>
      </c>
      <c r="CC199" s="27">
        <v>72</v>
      </c>
      <c r="CD199" s="27">
        <v>72</v>
      </c>
      <c r="CE199" s="27">
        <f t="shared" si="31"/>
        <v>72</v>
      </c>
      <c r="CF199" s="27" t="s">
        <v>443</v>
      </c>
      <c r="CG199" s="55">
        <v>72.5</v>
      </c>
      <c r="CH199" s="55">
        <v>72.5</v>
      </c>
      <c r="CI199" s="55">
        <v>72.5</v>
      </c>
      <c r="CJ199" s="27">
        <f t="shared" si="32"/>
        <v>72.5</v>
      </c>
      <c r="CK199" s="27" t="s">
        <v>443</v>
      </c>
      <c r="CL199" s="27">
        <v>18</v>
      </c>
      <c r="CM199" s="27" t="s">
        <v>443</v>
      </c>
      <c r="CN199" s="27" t="s">
        <v>444</v>
      </c>
      <c r="CO199" s="42" t="s">
        <v>443</v>
      </c>
      <c r="CP199" s="28"/>
      <c r="CQ199" s="29"/>
      <c r="CR199" s="29"/>
      <c r="CS199" s="29"/>
      <c r="CT199" s="29"/>
      <c r="CU199" s="29"/>
      <c r="CV199" s="29"/>
      <c r="EI199" s="27" t="s">
        <v>637</v>
      </c>
      <c r="EJ199" s="27" t="s">
        <v>638</v>
      </c>
      <c r="EL199" s="46">
        <v>254044699</v>
      </c>
      <c r="EM199" s="46">
        <v>60908</v>
      </c>
      <c r="EN199" s="46">
        <v>20196.3023333333</v>
      </c>
      <c r="EO199" s="46">
        <v>10.1133211483893</v>
      </c>
      <c r="EP199" s="46">
        <v>676.79</v>
      </c>
      <c r="EQ199" s="46">
        <v>0.57631399256594296</v>
      </c>
      <c r="ER199" s="46">
        <v>72233.904999999999</v>
      </c>
      <c r="ES199" s="46">
        <v>21.279973627107299</v>
      </c>
      <c r="ET199" s="46">
        <v>619.08333333333303</v>
      </c>
      <c r="EU199" s="46">
        <v>0.46070040490691599</v>
      </c>
      <c r="EV199" s="46">
        <v>59846.735333333301</v>
      </c>
      <c r="EW199" s="46">
        <v>29.968320146886999</v>
      </c>
      <c r="EX199" s="46">
        <v>615.13</v>
      </c>
      <c r="EY199" s="46">
        <v>0.46941460275891</v>
      </c>
      <c r="EZ199" s="46">
        <v>55370.936999999998</v>
      </c>
      <c r="FA199" s="46">
        <v>27.727059088632899</v>
      </c>
      <c r="FB199" s="46">
        <v>606.07666666666705</v>
      </c>
      <c r="FC199" s="46">
        <v>0.42796443098896197</v>
      </c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</row>
    <row r="200" spans="1:216" s="27" customFormat="1" ht="23.25" customHeight="1">
      <c r="A200" s="47" t="s">
        <v>47</v>
      </c>
      <c r="B200" s="47"/>
      <c r="C200" s="48"/>
      <c r="D200" s="27">
        <v>4</v>
      </c>
      <c r="E200" s="27">
        <v>4</v>
      </c>
      <c r="F200" s="48"/>
      <c r="I200" s="49" t="s">
        <v>442</v>
      </c>
      <c r="J200" s="47" t="s">
        <v>459</v>
      </c>
      <c r="K200" s="50" t="s">
        <v>48</v>
      </c>
      <c r="L200" s="51">
        <v>39609</v>
      </c>
      <c r="M200" s="52">
        <v>162</v>
      </c>
      <c r="N200" s="47"/>
      <c r="O200" s="47"/>
      <c r="P200" s="47" t="s">
        <v>462</v>
      </c>
      <c r="Q200" s="47" t="s">
        <v>454</v>
      </c>
      <c r="R200" s="47"/>
      <c r="S200" s="27">
        <v>10</v>
      </c>
      <c r="T200" s="27">
        <v>6</v>
      </c>
      <c r="U200" s="27">
        <v>2008</v>
      </c>
      <c r="W200" s="27" t="s">
        <v>574</v>
      </c>
      <c r="X200" s="53" t="s">
        <v>470</v>
      </c>
      <c r="Y200" s="54">
        <v>6</v>
      </c>
      <c r="Z200" s="27" t="s">
        <v>450</v>
      </c>
      <c r="AA200" s="28">
        <v>39590</v>
      </c>
      <c r="AB200" s="27">
        <v>143</v>
      </c>
      <c r="AC200" s="27" t="s">
        <v>444</v>
      </c>
      <c r="AD200" s="27">
        <v>4</v>
      </c>
      <c r="AE200" s="27">
        <v>4</v>
      </c>
      <c r="AF200" s="27">
        <v>4</v>
      </c>
      <c r="AG200" s="27" t="s">
        <v>449</v>
      </c>
      <c r="AH200" s="27" t="s">
        <v>575</v>
      </c>
      <c r="AI200" s="27" t="s">
        <v>444</v>
      </c>
      <c r="AL200" s="49"/>
      <c r="AW200" s="27" t="s">
        <v>444</v>
      </c>
      <c r="BJ200" s="27" t="s">
        <v>444</v>
      </c>
      <c r="BW200" s="27">
        <f t="shared" si="30"/>
        <v>4</v>
      </c>
      <c r="BX200" s="27">
        <v>118</v>
      </c>
      <c r="BY200" s="27">
        <v>118</v>
      </c>
      <c r="BZ200" s="27">
        <v>118</v>
      </c>
      <c r="CA200" s="27">
        <f t="shared" ref="CA200:CA231" si="33">(BX200+BY200+BZ200)/3</f>
        <v>118</v>
      </c>
      <c r="CB200" s="27">
        <v>80</v>
      </c>
      <c r="CC200" s="27">
        <v>76.5</v>
      </c>
      <c r="CD200" s="27">
        <v>80</v>
      </c>
      <c r="CE200" s="27">
        <f t="shared" si="31"/>
        <v>78.833333333333329</v>
      </c>
      <c r="CF200" s="27" t="s">
        <v>443</v>
      </c>
      <c r="CG200" s="55">
        <v>81.5</v>
      </c>
      <c r="CH200" s="55">
        <v>81</v>
      </c>
      <c r="CI200" s="55">
        <v>81</v>
      </c>
      <c r="CJ200" s="27">
        <f t="shared" si="32"/>
        <v>81.166666666666671</v>
      </c>
      <c r="CK200" s="27" t="s">
        <v>443</v>
      </c>
      <c r="CL200" s="27">
        <v>21</v>
      </c>
      <c r="CM200" s="27" t="s">
        <v>443</v>
      </c>
      <c r="CN200" s="27" t="s">
        <v>444</v>
      </c>
      <c r="CO200" s="42" t="s">
        <v>443</v>
      </c>
      <c r="CP200" s="28"/>
      <c r="CQ200" s="29"/>
      <c r="CR200" s="29"/>
      <c r="CS200" s="29"/>
      <c r="CT200" s="29"/>
      <c r="CU200" s="29"/>
      <c r="CV200" s="29"/>
      <c r="EL200" s="46">
        <v>254044700</v>
      </c>
      <c r="EM200" s="46">
        <v>61008</v>
      </c>
      <c r="EN200" s="46">
        <v>26900.372666666699</v>
      </c>
      <c r="EO200" s="46">
        <v>13.470391921215199</v>
      </c>
      <c r="EP200" s="46">
        <v>640.79333333333295</v>
      </c>
      <c r="EQ200" s="46">
        <v>0.57393014859138702</v>
      </c>
      <c r="ER200" s="46">
        <v>69848.361999999994</v>
      </c>
      <c r="ES200" s="46">
        <v>36.171209313970998</v>
      </c>
      <c r="ET200" s="46">
        <v>640.113333333333</v>
      </c>
      <c r="EU200" s="46">
        <v>0.41284996547416097</v>
      </c>
      <c r="EV200" s="46">
        <v>31093.132666666701</v>
      </c>
      <c r="EW200" s="46">
        <v>15.5699212151561</v>
      </c>
      <c r="EX200" s="46">
        <v>627.08000000000004</v>
      </c>
      <c r="EY200" s="46">
        <v>0.48104489969117997</v>
      </c>
      <c r="EZ200" s="46">
        <v>26401.424999999999</v>
      </c>
      <c r="FA200" s="46">
        <v>13.220543314972501</v>
      </c>
      <c r="FB200" s="46">
        <v>665.756666666667</v>
      </c>
      <c r="FC200" s="46">
        <v>0.56419219305887403</v>
      </c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</row>
    <row r="201" spans="1:216" s="27" customFormat="1" ht="23.25" customHeight="1">
      <c r="A201" s="47" t="s">
        <v>49</v>
      </c>
      <c r="B201" s="47"/>
      <c r="C201" s="48"/>
      <c r="D201" s="27">
        <v>4</v>
      </c>
      <c r="E201" s="27">
        <v>4</v>
      </c>
      <c r="F201" s="48"/>
      <c r="I201" s="49" t="s">
        <v>442</v>
      </c>
      <c r="J201" s="47" t="s">
        <v>459</v>
      </c>
      <c r="K201" s="50" t="s">
        <v>48</v>
      </c>
      <c r="L201" s="51">
        <v>39609</v>
      </c>
      <c r="M201" s="52">
        <v>162</v>
      </c>
      <c r="N201" s="47"/>
      <c r="O201" s="47"/>
      <c r="P201" s="47" t="s">
        <v>457</v>
      </c>
      <c r="Q201" s="47" t="s">
        <v>454</v>
      </c>
      <c r="R201" s="47"/>
      <c r="S201" s="27">
        <v>10</v>
      </c>
      <c r="T201" s="27">
        <v>6</v>
      </c>
      <c r="U201" s="27">
        <v>2008</v>
      </c>
      <c r="W201" s="27" t="s">
        <v>451</v>
      </c>
      <c r="X201" s="53" t="s">
        <v>470</v>
      </c>
      <c r="Y201" s="54">
        <v>2</v>
      </c>
      <c r="Z201" s="27" t="s">
        <v>450</v>
      </c>
      <c r="AA201" s="28">
        <v>39608</v>
      </c>
      <c r="AB201" s="27">
        <v>161</v>
      </c>
      <c r="AC201" s="27" t="s">
        <v>443</v>
      </c>
      <c r="AD201" s="27">
        <v>4</v>
      </c>
      <c r="AE201" s="27">
        <v>4</v>
      </c>
      <c r="AF201" s="27">
        <v>4</v>
      </c>
      <c r="AG201" s="27" t="s">
        <v>449</v>
      </c>
      <c r="AI201" s="27" t="s">
        <v>444</v>
      </c>
      <c r="AL201" s="49"/>
      <c r="AW201" s="27" t="s">
        <v>444</v>
      </c>
      <c r="BJ201" s="27" t="s">
        <v>444</v>
      </c>
      <c r="BW201" s="27">
        <f t="shared" si="30"/>
        <v>4</v>
      </c>
      <c r="BX201" s="27">
        <v>110.5</v>
      </c>
      <c r="BY201" s="27">
        <v>110.5</v>
      </c>
      <c r="BZ201" s="27">
        <v>110.5</v>
      </c>
      <c r="CA201" s="27">
        <f t="shared" si="33"/>
        <v>110.5</v>
      </c>
      <c r="CB201" s="27">
        <v>76</v>
      </c>
      <c r="CC201" s="27">
        <v>76</v>
      </c>
      <c r="CD201" s="27">
        <v>76</v>
      </c>
      <c r="CE201" s="27">
        <f t="shared" si="31"/>
        <v>76</v>
      </c>
      <c r="CF201" s="27" t="s">
        <v>443</v>
      </c>
      <c r="CG201" s="55">
        <v>77</v>
      </c>
      <c r="CH201" s="55">
        <v>77</v>
      </c>
      <c r="CI201" s="55">
        <v>77</v>
      </c>
      <c r="CJ201" s="27">
        <f t="shared" si="32"/>
        <v>77</v>
      </c>
      <c r="CK201" s="27" t="s">
        <v>443</v>
      </c>
      <c r="CL201" s="27">
        <v>19.75</v>
      </c>
      <c r="CM201" s="27" t="s">
        <v>443</v>
      </c>
      <c r="CN201" s="27" t="s">
        <v>444</v>
      </c>
      <c r="CO201" s="42" t="s">
        <v>443</v>
      </c>
      <c r="CP201" s="28"/>
      <c r="CQ201" s="29"/>
      <c r="CR201" s="29"/>
      <c r="CS201" s="29"/>
      <c r="CT201" s="29"/>
      <c r="CU201" s="29"/>
      <c r="CV201" s="29"/>
      <c r="EL201" s="46">
        <v>254044701</v>
      </c>
      <c r="EM201" s="46">
        <v>61008</v>
      </c>
      <c r="EN201" s="46">
        <v>37976.377999999997</v>
      </c>
      <c r="EO201" s="46">
        <v>19.016714071106701</v>
      </c>
      <c r="EP201" s="46">
        <v>639.79333333333295</v>
      </c>
      <c r="EQ201" s="46">
        <v>0.52969698322530201</v>
      </c>
      <c r="ER201" s="46">
        <v>63230.630333333298</v>
      </c>
      <c r="ES201" s="46">
        <v>34.976645968953399</v>
      </c>
      <c r="ET201" s="46">
        <v>592.05999999999995</v>
      </c>
      <c r="EU201" s="46">
        <v>0.43333252860052701</v>
      </c>
      <c r="EV201" s="46">
        <v>38837.359333333297</v>
      </c>
      <c r="EW201" s="46">
        <v>19.447851443832398</v>
      </c>
      <c r="EX201" s="46">
        <v>639.41999999999996</v>
      </c>
      <c r="EY201" s="46">
        <v>0.418542286872501</v>
      </c>
      <c r="EZ201" s="46">
        <v>41367.063333333303</v>
      </c>
      <c r="FA201" s="46">
        <v>20.7146035720247</v>
      </c>
      <c r="FB201" s="46">
        <v>641.113333333333</v>
      </c>
      <c r="FC201" s="46">
        <v>0.49927859063165098</v>
      </c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</row>
    <row r="202" spans="1:216" s="27" customFormat="1" ht="23.25" customHeight="1">
      <c r="A202" s="47" t="s">
        <v>50</v>
      </c>
      <c r="B202" s="47"/>
      <c r="C202" s="48"/>
      <c r="F202" s="48"/>
      <c r="I202" s="49" t="s">
        <v>458</v>
      </c>
      <c r="J202" s="47" t="s">
        <v>492</v>
      </c>
      <c r="K202" s="50" t="s">
        <v>48</v>
      </c>
      <c r="L202" s="51">
        <v>39609</v>
      </c>
      <c r="M202" s="52">
        <v>162</v>
      </c>
      <c r="N202" s="47"/>
      <c r="O202" s="47"/>
      <c r="P202" s="47" t="s">
        <v>462</v>
      </c>
      <c r="Q202" s="47" t="s">
        <v>462</v>
      </c>
      <c r="R202" s="47"/>
      <c r="S202" s="27">
        <v>10</v>
      </c>
      <c r="T202" s="27">
        <v>6</v>
      </c>
      <c r="U202" s="27">
        <v>2008</v>
      </c>
      <c r="W202" s="27" t="s">
        <v>451</v>
      </c>
      <c r="X202" s="53"/>
      <c r="Y202" s="54"/>
      <c r="AI202" s="27" t="s">
        <v>444</v>
      </c>
      <c r="AL202" s="49"/>
      <c r="AW202" s="27" t="s">
        <v>444</v>
      </c>
      <c r="BJ202" s="27" t="s">
        <v>444</v>
      </c>
      <c r="BX202" s="27">
        <v>116</v>
      </c>
      <c r="BY202" s="27">
        <v>116</v>
      </c>
      <c r="BZ202" s="27">
        <v>116</v>
      </c>
      <c r="CA202" s="27">
        <f t="shared" si="33"/>
        <v>116</v>
      </c>
      <c r="CB202" s="27">
        <v>87</v>
      </c>
      <c r="CC202" s="27">
        <v>87</v>
      </c>
      <c r="CD202" s="27">
        <v>87</v>
      </c>
      <c r="CE202" s="27">
        <f t="shared" si="31"/>
        <v>87</v>
      </c>
      <c r="CF202" s="27" t="s">
        <v>443</v>
      </c>
      <c r="CG202" s="55">
        <v>88</v>
      </c>
      <c r="CH202" s="55">
        <v>88</v>
      </c>
      <c r="CI202" s="55">
        <v>88</v>
      </c>
      <c r="CJ202" s="27">
        <f t="shared" si="32"/>
        <v>88</v>
      </c>
      <c r="CK202" s="27" t="s">
        <v>443</v>
      </c>
      <c r="CL202" s="27">
        <v>18</v>
      </c>
      <c r="CM202" s="27" t="s">
        <v>443</v>
      </c>
      <c r="CN202" s="27" t="s">
        <v>444</v>
      </c>
      <c r="CO202" s="42" t="s">
        <v>443</v>
      </c>
      <c r="CP202" s="28"/>
      <c r="CQ202" s="29"/>
      <c r="CR202" s="29"/>
      <c r="CS202" s="29"/>
      <c r="CT202" s="29"/>
      <c r="CU202" s="29"/>
      <c r="CV202" s="29"/>
      <c r="EL202" s="46">
        <v>254044702</v>
      </c>
      <c r="EM202" s="46">
        <v>61008</v>
      </c>
      <c r="EN202" s="46">
        <v>33240.867666666702</v>
      </c>
      <c r="EO202" s="46">
        <v>16.6454019362377</v>
      </c>
      <c r="EP202" s="46">
        <v>622.46</v>
      </c>
      <c r="EQ202" s="46">
        <v>0.54996899535426402</v>
      </c>
      <c r="ER202" s="46">
        <v>33437.360999999997</v>
      </c>
      <c r="ES202" s="46">
        <v>31.662809380737801</v>
      </c>
      <c r="ET202" s="46">
        <v>590.77333333333297</v>
      </c>
      <c r="EU202" s="46">
        <v>0.43369971841041499</v>
      </c>
      <c r="EV202" s="46">
        <v>42739.774333333298</v>
      </c>
      <c r="EW202" s="46">
        <v>21.401990151894498</v>
      </c>
      <c r="EX202" s="46">
        <v>622.78</v>
      </c>
      <c r="EY202" s="46">
        <v>0.51156360448858795</v>
      </c>
      <c r="EZ202" s="46">
        <v>58551.9676666667</v>
      </c>
      <c r="FA202" s="46">
        <v>29.3199637790018</v>
      </c>
      <c r="FB202" s="46">
        <v>588.08000000000004</v>
      </c>
      <c r="FC202" s="46">
        <v>0.44492293646540498</v>
      </c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</row>
    <row r="203" spans="1:216" s="27" customFormat="1" ht="23.25" customHeight="1">
      <c r="A203" s="47" t="s">
        <v>51</v>
      </c>
      <c r="B203" s="47"/>
      <c r="C203" s="48"/>
      <c r="F203" s="48"/>
      <c r="I203" s="49" t="s">
        <v>458</v>
      </c>
      <c r="J203" s="47" t="s">
        <v>492</v>
      </c>
      <c r="K203" s="50" t="s">
        <v>48</v>
      </c>
      <c r="L203" s="51">
        <v>39609</v>
      </c>
      <c r="M203" s="52">
        <v>162</v>
      </c>
      <c r="N203" s="47"/>
      <c r="O203" s="47"/>
      <c r="P203" s="47" t="s">
        <v>454</v>
      </c>
      <c r="Q203" s="47" t="s">
        <v>454</v>
      </c>
      <c r="R203" s="47"/>
      <c r="S203" s="27">
        <v>10</v>
      </c>
      <c r="T203" s="27">
        <v>6</v>
      </c>
      <c r="U203" s="27">
        <v>2008</v>
      </c>
      <c r="W203" s="27" t="s">
        <v>451</v>
      </c>
      <c r="X203" s="53"/>
      <c r="Y203" s="54"/>
      <c r="AI203" s="27" t="s">
        <v>444</v>
      </c>
      <c r="AL203" s="49"/>
      <c r="AW203" s="27" t="s">
        <v>444</v>
      </c>
      <c r="BJ203" s="27" t="s">
        <v>444</v>
      </c>
      <c r="BX203" s="27">
        <v>123.5</v>
      </c>
      <c r="BY203" s="27">
        <v>123.5</v>
      </c>
      <c r="BZ203" s="27">
        <v>123.5</v>
      </c>
      <c r="CA203" s="27">
        <f t="shared" si="33"/>
        <v>123.5</v>
      </c>
      <c r="CB203" s="27">
        <v>92</v>
      </c>
      <c r="CC203" s="27">
        <v>92.5</v>
      </c>
      <c r="CD203" s="27">
        <v>92</v>
      </c>
      <c r="CE203" s="27">
        <f t="shared" si="31"/>
        <v>92.166666666666671</v>
      </c>
      <c r="CF203" s="27" t="s">
        <v>514</v>
      </c>
      <c r="CG203" s="55">
        <v>93.5</v>
      </c>
      <c r="CH203" s="55">
        <v>93.5</v>
      </c>
      <c r="CI203" s="55">
        <v>93.5</v>
      </c>
      <c r="CJ203" s="27">
        <f t="shared" si="32"/>
        <v>93.5</v>
      </c>
      <c r="CK203" s="27" t="s">
        <v>443</v>
      </c>
      <c r="CL203" s="27">
        <v>20</v>
      </c>
      <c r="CM203" s="27" t="s">
        <v>443</v>
      </c>
      <c r="CN203" s="27" t="s">
        <v>444</v>
      </c>
      <c r="CO203" s="42" t="s">
        <v>443</v>
      </c>
      <c r="CP203" s="28"/>
      <c r="CQ203" s="29"/>
      <c r="CR203" s="29"/>
      <c r="CS203" s="29"/>
      <c r="CT203" s="29"/>
      <c r="CU203" s="29"/>
      <c r="CV203" s="29"/>
      <c r="EL203" s="46">
        <v>254044703</v>
      </c>
      <c r="EM203" s="46">
        <v>61108</v>
      </c>
      <c r="EN203" s="46">
        <v>17410.729666666699</v>
      </c>
      <c r="EO203" s="46">
        <v>8.71844249707895</v>
      </c>
      <c r="EP203" s="46">
        <v>676.41666666666697</v>
      </c>
      <c r="EQ203" s="46">
        <v>0.62734436618382206</v>
      </c>
      <c r="ER203" s="46">
        <v>66264.402666666705</v>
      </c>
      <c r="ES203" s="46">
        <v>16.743796194291399</v>
      </c>
      <c r="ET203" s="46">
        <v>624.05999999999995</v>
      </c>
      <c r="EU203" s="46">
        <v>0.54088193619841496</v>
      </c>
      <c r="EV203" s="46">
        <v>24007.027999999998</v>
      </c>
      <c r="EW203" s="46">
        <v>12.021546319479199</v>
      </c>
      <c r="EX203" s="46">
        <v>664.11666666666702</v>
      </c>
      <c r="EY203" s="46">
        <v>0.568830329612804</v>
      </c>
      <c r="EZ203" s="46">
        <v>16295.479666666701</v>
      </c>
      <c r="FA203" s="46">
        <v>8.1599798030378903</v>
      </c>
      <c r="FB203" s="46">
        <v>654.77333333333297</v>
      </c>
      <c r="FC203" s="46">
        <v>0.58900626086142904</v>
      </c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</row>
    <row r="204" spans="1:216" s="27" customFormat="1" ht="23.25" customHeight="1">
      <c r="A204" s="47" t="s">
        <v>52</v>
      </c>
      <c r="B204" s="47"/>
      <c r="C204" s="48"/>
      <c r="D204" s="27">
        <v>5</v>
      </c>
      <c r="E204" s="27">
        <v>5</v>
      </c>
      <c r="F204" s="48"/>
      <c r="I204" s="49" t="s">
        <v>442</v>
      </c>
      <c r="J204" s="47" t="s">
        <v>492</v>
      </c>
      <c r="K204" s="50" t="s">
        <v>24</v>
      </c>
      <c r="L204" s="51">
        <v>39610</v>
      </c>
      <c r="M204" s="52">
        <v>163</v>
      </c>
      <c r="N204" s="47" t="s">
        <v>479</v>
      </c>
      <c r="O204" s="47"/>
      <c r="P204" s="47" t="s">
        <v>475</v>
      </c>
      <c r="Q204" s="47" t="s">
        <v>454</v>
      </c>
      <c r="R204" s="47"/>
      <c r="S204" s="27">
        <v>11</v>
      </c>
      <c r="T204" s="27">
        <v>6</v>
      </c>
      <c r="U204" s="27">
        <v>2008</v>
      </c>
      <c r="W204" s="27" t="s">
        <v>451</v>
      </c>
      <c r="X204" s="53" t="s">
        <v>297</v>
      </c>
      <c r="Y204" s="54">
        <v>30</v>
      </c>
      <c r="Z204" s="27" t="s">
        <v>445</v>
      </c>
      <c r="AA204" s="28">
        <v>39606</v>
      </c>
      <c r="AB204" s="27">
        <v>159</v>
      </c>
      <c r="AC204" s="27" t="s">
        <v>443</v>
      </c>
      <c r="AD204" s="27">
        <v>5</v>
      </c>
      <c r="AE204" s="27">
        <v>5</v>
      </c>
      <c r="AF204" s="27">
        <v>5</v>
      </c>
      <c r="AG204" s="27" t="s">
        <v>449</v>
      </c>
      <c r="AI204" s="27" t="s">
        <v>444</v>
      </c>
      <c r="AL204" s="49"/>
      <c r="AW204" s="27" t="s">
        <v>444</v>
      </c>
      <c r="BJ204" s="27" t="s">
        <v>444</v>
      </c>
      <c r="BW204" s="27">
        <f t="shared" ref="BW204:BW210" si="34">AF204+AT204+BG204</f>
        <v>5</v>
      </c>
      <c r="BX204" s="27">
        <v>115</v>
      </c>
      <c r="BY204" s="27">
        <v>115</v>
      </c>
      <c r="BZ204" s="27">
        <v>115</v>
      </c>
      <c r="CA204" s="27">
        <f t="shared" si="33"/>
        <v>115</v>
      </c>
      <c r="CB204" s="27">
        <v>67.5</v>
      </c>
      <c r="CC204" s="27">
        <v>67.5</v>
      </c>
      <c r="CD204" s="27">
        <v>67.5</v>
      </c>
      <c r="CE204" s="27">
        <f t="shared" si="31"/>
        <v>67.5</v>
      </c>
      <c r="CF204" s="27" t="s">
        <v>443</v>
      </c>
      <c r="CG204" s="55">
        <v>69</v>
      </c>
      <c r="CH204" s="55">
        <v>69</v>
      </c>
      <c r="CI204" s="55">
        <v>69</v>
      </c>
      <c r="CJ204" s="27">
        <f t="shared" si="32"/>
        <v>69</v>
      </c>
      <c r="CK204" s="27" t="s">
        <v>443</v>
      </c>
      <c r="CL204" s="27">
        <v>19.5</v>
      </c>
      <c r="CM204" s="27" t="s">
        <v>443</v>
      </c>
      <c r="CN204" s="27" t="s">
        <v>282</v>
      </c>
      <c r="CO204" s="42" t="s">
        <v>443</v>
      </c>
      <c r="CP204" s="28">
        <v>38513</v>
      </c>
      <c r="CQ204" s="29">
        <v>1.2835324740146588</v>
      </c>
      <c r="CR204" s="29">
        <v>4.3058333333333332</v>
      </c>
      <c r="CS204" s="29">
        <v>1.7397987927565393</v>
      </c>
      <c r="CT204" s="29">
        <v>1.4097867203219319</v>
      </c>
      <c r="CU204" s="29">
        <v>0.35014084507042259</v>
      </c>
      <c r="CV204" s="29">
        <v>3.499726358148894</v>
      </c>
      <c r="CW204" s="27" t="s">
        <v>756</v>
      </c>
      <c r="EL204" s="46">
        <v>254044704</v>
      </c>
      <c r="EM204" s="46">
        <v>61108</v>
      </c>
      <c r="EN204" s="46">
        <v>23887.899000000001</v>
      </c>
      <c r="EO204" s="46">
        <v>11.9618923385078</v>
      </c>
      <c r="EP204" s="46">
        <v>670.14666666666699</v>
      </c>
      <c r="EQ204" s="46">
        <v>0.57257361690686803</v>
      </c>
      <c r="ER204" s="46">
        <v>58658.771999999997</v>
      </c>
      <c r="ES204" s="46">
        <v>33.1819742947755</v>
      </c>
      <c r="ET204" s="46">
        <v>608.12666666666701</v>
      </c>
      <c r="EU204" s="46">
        <v>0.45827312561160699</v>
      </c>
      <c r="EV204" s="46">
        <v>51259.869333333299</v>
      </c>
      <c r="EW204" s="46">
        <v>25.6684373226506</v>
      </c>
      <c r="EX204" s="46">
        <v>643.79333333333295</v>
      </c>
      <c r="EY204" s="46">
        <v>0.48391827438910601</v>
      </c>
      <c r="EZ204" s="46">
        <v>50913.494666666702</v>
      </c>
      <c r="FA204" s="46">
        <v>25.4949898180604</v>
      </c>
      <c r="FB204" s="46">
        <v>608.77666666666698</v>
      </c>
      <c r="FC204" s="46">
        <v>0.47021564757814799</v>
      </c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</row>
    <row r="205" spans="1:216" s="27" customFormat="1" ht="23.25" customHeight="1">
      <c r="A205" s="47" t="s">
        <v>53</v>
      </c>
      <c r="B205" s="47" t="s">
        <v>674</v>
      </c>
      <c r="C205" s="48">
        <v>0</v>
      </c>
      <c r="D205" s="27">
        <v>2</v>
      </c>
      <c r="E205" s="27">
        <v>1</v>
      </c>
      <c r="F205" s="48"/>
      <c r="G205" s="27">
        <v>4</v>
      </c>
      <c r="H205" s="27">
        <v>4</v>
      </c>
      <c r="I205" s="49" t="s">
        <v>458</v>
      </c>
      <c r="J205" s="47" t="s">
        <v>459</v>
      </c>
      <c r="K205" s="50" t="s">
        <v>24</v>
      </c>
      <c r="L205" s="51">
        <v>39610</v>
      </c>
      <c r="M205" s="52">
        <v>163</v>
      </c>
      <c r="N205" s="47" t="s">
        <v>476</v>
      </c>
      <c r="O205" s="47"/>
      <c r="P205" s="47" t="s">
        <v>476</v>
      </c>
      <c r="Q205" s="47" t="s">
        <v>476</v>
      </c>
      <c r="R205" s="47"/>
      <c r="S205" s="27">
        <v>11</v>
      </c>
      <c r="T205" s="27">
        <v>6</v>
      </c>
      <c r="U205" s="27">
        <v>2008</v>
      </c>
      <c r="W205" s="27" t="s">
        <v>451</v>
      </c>
      <c r="X205" s="53" t="s">
        <v>303</v>
      </c>
      <c r="Y205" s="54">
        <v>3</v>
      </c>
      <c r="Z205" s="27" t="s">
        <v>450</v>
      </c>
      <c r="AA205" s="28">
        <v>39604</v>
      </c>
      <c r="AB205" s="27">
        <v>157</v>
      </c>
      <c r="AC205" s="27" t="s">
        <v>443</v>
      </c>
      <c r="AD205" s="27">
        <v>2</v>
      </c>
      <c r="AE205" s="27">
        <v>1</v>
      </c>
      <c r="AF205" s="27">
        <v>1</v>
      </c>
      <c r="AG205" s="27" t="s">
        <v>449</v>
      </c>
      <c r="AI205" s="27" t="s">
        <v>443</v>
      </c>
      <c r="AJ205" s="27">
        <v>1</v>
      </c>
      <c r="AK205" s="27" t="s">
        <v>448</v>
      </c>
      <c r="AL205" s="49">
        <v>3</v>
      </c>
      <c r="AM205" s="27" t="s">
        <v>443</v>
      </c>
      <c r="AN205" s="27" t="s">
        <v>450</v>
      </c>
      <c r="AO205" s="28">
        <v>39651</v>
      </c>
      <c r="AQ205" s="27" t="s">
        <v>443</v>
      </c>
      <c r="AR205" s="27">
        <v>4</v>
      </c>
      <c r="AS205" s="27">
        <v>4</v>
      </c>
      <c r="AT205" s="27">
        <v>0</v>
      </c>
      <c r="AU205" s="27" t="s">
        <v>525</v>
      </c>
      <c r="AW205" s="27" t="s">
        <v>444</v>
      </c>
      <c r="BJ205" s="27" t="s">
        <v>444</v>
      </c>
      <c r="BW205" s="27">
        <f t="shared" si="34"/>
        <v>1</v>
      </c>
      <c r="BX205" s="27">
        <v>117</v>
      </c>
      <c r="BY205" s="27">
        <v>117</v>
      </c>
      <c r="BZ205" s="27">
        <v>117</v>
      </c>
      <c r="CA205" s="27">
        <f t="shared" si="33"/>
        <v>117</v>
      </c>
      <c r="CB205" s="27">
        <v>79</v>
      </c>
      <c r="CC205" s="27">
        <v>79</v>
      </c>
      <c r="CD205" s="27">
        <v>79</v>
      </c>
      <c r="CE205" s="27">
        <f t="shared" si="31"/>
        <v>79</v>
      </c>
      <c r="CF205" s="27" t="s">
        <v>443</v>
      </c>
      <c r="CG205" s="55">
        <v>80</v>
      </c>
      <c r="CH205" s="55">
        <v>80</v>
      </c>
      <c r="CI205" s="55">
        <v>80</v>
      </c>
      <c r="CJ205" s="27">
        <f t="shared" si="32"/>
        <v>80</v>
      </c>
      <c r="CK205" s="27" t="s">
        <v>443</v>
      </c>
      <c r="CL205" s="27">
        <v>17.5</v>
      </c>
      <c r="CM205" s="27" t="s">
        <v>443</v>
      </c>
      <c r="CN205" s="27" t="s">
        <v>282</v>
      </c>
      <c r="CO205" s="42" t="s">
        <v>443</v>
      </c>
      <c r="CP205" s="28">
        <v>38513</v>
      </c>
      <c r="CQ205" s="29">
        <v>1.308078442017881</v>
      </c>
      <c r="CR205" s="29">
        <v>6.9844444444444447</v>
      </c>
      <c r="CS205" s="29">
        <v>4.3934647887323948</v>
      </c>
      <c r="CT205" s="29">
        <v>3.3926760563380287</v>
      </c>
      <c r="CU205" s="29">
        <v>0.97321529175050314</v>
      </c>
      <c r="CV205" s="29">
        <v>8.7593561368209265</v>
      </c>
      <c r="EI205" s="27" t="s">
        <v>405</v>
      </c>
      <c r="EL205" s="46">
        <v>254044705</v>
      </c>
      <c r="EM205" s="46">
        <v>61108</v>
      </c>
      <c r="EN205" s="46">
        <v>33006.055999999997</v>
      </c>
      <c r="EO205" s="46">
        <v>16.527819729594398</v>
      </c>
      <c r="EP205" s="46">
        <v>647.10333333333301</v>
      </c>
      <c r="EQ205" s="46">
        <v>0.55514417947807904</v>
      </c>
      <c r="ER205" s="46">
        <v>35863.834999999999</v>
      </c>
      <c r="ES205" s="46">
        <v>29.373446169253899</v>
      </c>
      <c r="ET205" s="46">
        <v>608.12666666666701</v>
      </c>
      <c r="EU205" s="46">
        <v>0.49474149466469802</v>
      </c>
      <c r="EV205" s="46">
        <v>45742.591333333301</v>
      </c>
      <c r="EW205" s="46">
        <v>22.905654147888502</v>
      </c>
      <c r="EX205" s="46">
        <v>587.43666666666695</v>
      </c>
      <c r="EY205" s="46">
        <v>0.43999984442859902</v>
      </c>
      <c r="EZ205" s="46">
        <v>46005.338666666699</v>
      </c>
      <c r="FA205" s="46">
        <v>23.03722517109</v>
      </c>
      <c r="FB205" s="46">
        <v>622.14</v>
      </c>
      <c r="FC205" s="46">
        <v>0.491045315854091</v>
      </c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</row>
    <row r="206" spans="1:216" s="27" customFormat="1" ht="23.25" customHeight="1">
      <c r="A206" s="47" t="s">
        <v>54</v>
      </c>
      <c r="B206" s="47" t="s">
        <v>674</v>
      </c>
      <c r="C206" s="48"/>
      <c r="D206" s="27">
        <v>5</v>
      </c>
      <c r="E206" s="27">
        <v>5</v>
      </c>
      <c r="F206" s="48">
        <v>0</v>
      </c>
      <c r="G206" s="27">
        <v>5</v>
      </c>
      <c r="H206" s="27">
        <v>5</v>
      </c>
      <c r="I206" s="49" t="s">
        <v>458</v>
      </c>
      <c r="J206" s="47" t="s">
        <v>459</v>
      </c>
      <c r="K206" s="50" t="s">
        <v>190</v>
      </c>
      <c r="L206" s="51">
        <v>39610</v>
      </c>
      <c r="M206" s="52">
        <v>163</v>
      </c>
      <c r="N206" s="47"/>
      <c r="O206" s="47"/>
      <c r="P206" s="47" t="s">
        <v>452</v>
      </c>
      <c r="Q206" s="47" t="s">
        <v>454</v>
      </c>
      <c r="R206" s="47"/>
      <c r="S206" s="27">
        <v>11</v>
      </c>
      <c r="T206" s="27">
        <v>6</v>
      </c>
      <c r="U206" s="27">
        <v>2008</v>
      </c>
      <c r="W206" s="27" t="s">
        <v>451</v>
      </c>
      <c r="X206" s="53" t="s">
        <v>191</v>
      </c>
      <c r="Y206" s="54">
        <v>6</v>
      </c>
      <c r="Z206" s="27" t="s">
        <v>450</v>
      </c>
      <c r="AA206" s="28">
        <v>39585</v>
      </c>
      <c r="AB206" s="27">
        <v>138</v>
      </c>
      <c r="AC206" s="27" t="s">
        <v>443</v>
      </c>
      <c r="AD206" s="27">
        <v>5</v>
      </c>
      <c r="AE206" s="27">
        <v>5</v>
      </c>
      <c r="AF206" s="27">
        <v>5</v>
      </c>
      <c r="AG206" s="27" t="s">
        <v>449</v>
      </c>
      <c r="AI206" s="27" t="s">
        <v>443</v>
      </c>
      <c r="AJ206" s="27">
        <v>1</v>
      </c>
      <c r="AK206" s="27" t="s">
        <v>448</v>
      </c>
      <c r="AL206" s="49">
        <v>6</v>
      </c>
      <c r="AM206" s="27" t="s">
        <v>443</v>
      </c>
      <c r="AN206" s="27" t="s">
        <v>450</v>
      </c>
      <c r="AO206" s="28">
        <v>39629</v>
      </c>
      <c r="AQ206" s="27" t="s">
        <v>443</v>
      </c>
      <c r="AR206" s="27">
        <v>5</v>
      </c>
      <c r="AS206" s="27">
        <v>5</v>
      </c>
      <c r="AT206" s="27">
        <v>0</v>
      </c>
      <c r="AU206" s="27" t="s">
        <v>463</v>
      </c>
      <c r="AW206" s="27" t="s">
        <v>443</v>
      </c>
      <c r="AX206" s="27" t="s">
        <v>520</v>
      </c>
      <c r="AY206" s="27">
        <v>6</v>
      </c>
      <c r="AZ206" s="27" t="s">
        <v>294</v>
      </c>
      <c r="BA206" s="27" t="s">
        <v>450</v>
      </c>
      <c r="BB206" s="28">
        <v>39656</v>
      </c>
      <c r="BD206" s="27" t="s">
        <v>443</v>
      </c>
      <c r="BE206" s="27">
        <v>4</v>
      </c>
      <c r="BF206" s="27">
        <v>4</v>
      </c>
      <c r="BG206" s="27">
        <v>0</v>
      </c>
      <c r="BH206" s="27" t="s">
        <v>463</v>
      </c>
      <c r="BJ206" s="27" t="s">
        <v>444</v>
      </c>
      <c r="BW206" s="27">
        <f t="shared" si="34"/>
        <v>5</v>
      </c>
      <c r="BX206" s="27">
        <v>120.5</v>
      </c>
      <c r="BY206" s="27">
        <v>120.5</v>
      </c>
      <c r="BZ206" s="27">
        <v>120.5</v>
      </c>
      <c r="CA206" s="27">
        <f t="shared" si="33"/>
        <v>120.5</v>
      </c>
      <c r="CB206" s="27">
        <v>94.5</v>
      </c>
      <c r="CC206" s="27">
        <v>94.5</v>
      </c>
      <c r="CD206" s="27">
        <v>94.5</v>
      </c>
      <c r="CE206" s="27">
        <f t="shared" si="31"/>
        <v>94.5</v>
      </c>
      <c r="CF206" s="27" t="s">
        <v>443</v>
      </c>
      <c r="CG206" s="55">
        <v>94.5</v>
      </c>
      <c r="CH206" s="55">
        <v>94.5</v>
      </c>
      <c r="CI206" s="55">
        <v>94.5</v>
      </c>
      <c r="CJ206" s="27">
        <f t="shared" si="32"/>
        <v>94.5</v>
      </c>
      <c r="CK206" s="27" t="s">
        <v>443</v>
      </c>
      <c r="CL206" s="27">
        <v>18</v>
      </c>
      <c r="CM206" s="27" t="s">
        <v>443</v>
      </c>
      <c r="CN206" s="27" t="s">
        <v>444</v>
      </c>
      <c r="CO206" s="42" t="s">
        <v>443</v>
      </c>
      <c r="CP206" s="28">
        <v>38513</v>
      </c>
      <c r="CQ206" s="29">
        <v>1.2185745934727974</v>
      </c>
      <c r="CR206" s="29">
        <v>13.74388888888889</v>
      </c>
      <c r="CS206" s="29">
        <v>5.6089657947686122</v>
      </c>
      <c r="CT206" s="29">
        <v>2.279903420523139</v>
      </c>
      <c r="CU206" s="29">
        <v>0.21258752515090548</v>
      </c>
      <c r="CV206" s="29">
        <v>8.1014567404426572</v>
      </c>
      <c r="EI206" s="27" t="s">
        <v>398</v>
      </c>
      <c r="EL206" s="46">
        <v>254044706</v>
      </c>
      <c r="EM206" s="46">
        <v>61108</v>
      </c>
      <c r="EN206" s="46">
        <v>33401.446333333297</v>
      </c>
      <c r="EO206" s="46">
        <v>16.7258118844934</v>
      </c>
      <c r="EP206" s="46">
        <v>639.79333333333295</v>
      </c>
      <c r="EQ206" s="46">
        <v>0.553056010368011</v>
      </c>
      <c r="ER206" s="46">
        <v>60019.646333333301</v>
      </c>
      <c r="ES206" s="46">
        <v>17.958855783675499</v>
      </c>
      <c r="ET206" s="46">
        <v>629.78333333333296</v>
      </c>
      <c r="EU206" s="46">
        <v>0.54773359252849896</v>
      </c>
      <c r="EV206" s="46">
        <v>36098.375666666703</v>
      </c>
      <c r="EW206" s="46">
        <v>18.0763022867635</v>
      </c>
      <c r="EX206" s="46">
        <v>615.12666666666701</v>
      </c>
      <c r="EY206" s="46">
        <v>0.51692536262370903</v>
      </c>
      <c r="EZ206" s="46">
        <v>28907.922333333299</v>
      </c>
      <c r="FA206" s="46">
        <v>14.475674678684699</v>
      </c>
      <c r="FB206" s="46">
        <v>687.8</v>
      </c>
      <c r="FC206" s="46">
        <v>0.577364693029216</v>
      </c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</row>
    <row r="207" spans="1:216" s="27" customFormat="1" ht="23.25" customHeight="1">
      <c r="A207" s="47" t="s">
        <v>55</v>
      </c>
      <c r="B207" s="47" t="s">
        <v>677</v>
      </c>
      <c r="C207" s="48">
        <v>1</v>
      </c>
      <c r="D207" s="27">
        <v>5</v>
      </c>
      <c r="E207" s="27">
        <v>5</v>
      </c>
      <c r="F207" s="48">
        <v>2</v>
      </c>
      <c r="G207" s="27">
        <v>4</v>
      </c>
      <c r="H207" s="27">
        <v>4</v>
      </c>
      <c r="I207" s="49" t="s">
        <v>442</v>
      </c>
      <c r="J207" s="47" t="s">
        <v>492</v>
      </c>
      <c r="K207" s="50" t="s">
        <v>190</v>
      </c>
      <c r="L207" s="51">
        <v>39610</v>
      </c>
      <c r="M207" s="52">
        <v>163</v>
      </c>
      <c r="N207" s="47"/>
      <c r="O207" s="47"/>
      <c r="P207" s="47" t="s">
        <v>454</v>
      </c>
      <c r="Q207" s="47" t="s">
        <v>457</v>
      </c>
      <c r="R207" s="47"/>
      <c r="S207" s="27">
        <v>11</v>
      </c>
      <c r="T207" s="27">
        <v>6</v>
      </c>
      <c r="U207" s="27">
        <v>2008</v>
      </c>
      <c r="W207" s="27" t="s">
        <v>451</v>
      </c>
      <c r="X207" s="53" t="s">
        <v>200</v>
      </c>
      <c r="Y207" s="54">
        <v>4</v>
      </c>
      <c r="Z207" s="27" t="s">
        <v>445</v>
      </c>
      <c r="AA207" s="28">
        <v>39605</v>
      </c>
      <c r="AB207" s="27">
        <v>158</v>
      </c>
      <c r="AC207" s="27" t="s">
        <v>443</v>
      </c>
      <c r="AD207" s="27">
        <v>5</v>
      </c>
      <c r="AE207" s="27">
        <v>5</v>
      </c>
      <c r="AF207" s="27">
        <v>5</v>
      </c>
      <c r="AG207" s="27" t="s">
        <v>449</v>
      </c>
      <c r="AI207" s="27" t="s">
        <v>443</v>
      </c>
      <c r="AJ207" s="27">
        <v>1</v>
      </c>
      <c r="AK207" s="27" t="s">
        <v>448</v>
      </c>
      <c r="AL207" s="49">
        <v>9</v>
      </c>
      <c r="AM207" s="27" t="s">
        <v>444</v>
      </c>
      <c r="AN207" s="27" t="s">
        <v>445</v>
      </c>
      <c r="AO207" s="28">
        <v>39651</v>
      </c>
      <c r="AQ207" s="27" t="s">
        <v>443</v>
      </c>
      <c r="AR207" s="27">
        <v>4</v>
      </c>
      <c r="AS207" s="27">
        <v>4</v>
      </c>
      <c r="AT207" s="27">
        <v>2</v>
      </c>
      <c r="AU207" s="27" t="s">
        <v>449</v>
      </c>
      <c r="AW207" s="27" t="s">
        <v>444</v>
      </c>
      <c r="BJ207" s="27" t="s">
        <v>444</v>
      </c>
      <c r="BW207" s="27">
        <f t="shared" si="34"/>
        <v>7</v>
      </c>
      <c r="BX207" s="27">
        <v>120.5</v>
      </c>
      <c r="BY207" s="27">
        <v>120.5</v>
      </c>
      <c r="BZ207" s="27">
        <v>120.5</v>
      </c>
      <c r="CA207" s="27">
        <f t="shared" si="33"/>
        <v>120.5</v>
      </c>
      <c r="CB207" s="27">
        <v>79.5</v>
      </c>
      <c r="CC207" s="27">
        <v>79.5</v>
      </c>
      <c r="CD207" s="27">
        <v>79.5</v>
      </c>
      <c r="CE207" s="27">
        <f t="shared" si="31"/>
        <v>79.5</v>
      </c>
      <c r="CF207" s="27" t="s">
        <v>516</v>
      </c>
      <c r="CG207" s="55">
        <v>79</v>
      </c>
      <c r="CH207" s="55">
        <v>79</v>
      </c>
      <c r="CI207" s="55">
        <v>79</v>
      </c>
      <c r="CJ207" s="27">
        <f t="shared" si="32"/>
        <v>79</v>
      </c>
      <c r="CK207" s="27" t="s">
        <v>455</v>
      </c>
      <c r="CL207" s="27">
        <v>17.5</v>
      </c>
      <c r="CM207" s="27" t="s">
        <v>515</v>
      </c>
      <c r="CN207" s="27" t="s">
        <v>296</v>
      </c>
      <c r="CO207" s="42" t="s">
        <v>443</v>
      </c>
      <c r="CP207" s="28">
        <v>38513</v>
      </c>
      <c r="CQ207" s="29">
        <v>1.1802752213241798</v>
      </c>
      <c r="CR207" s="29">
        <v>7.528888888888889</v>
      </c>
      <c r="CS207" s="29">
        <v>3.4159678068410466</v>
      </c>
      <c r="CT207" s="29">
        <v>1.9530140845070425</v>
      </c>
      <c r="CU207" s="29">
        <v>0.48259154929577469</v>
      </c>
      <c r="CV207" s="29">
        <v>5.8515734406438638</v>
      </c>
      <c r="CX207" s="57" t="s">
        <v>55</v>
      </c>
      <c r="CY207" s="58">
        <v>38540</v>
      </c>
      <c r="CZ207" s="59">
        <v>190</v>
      </c>
      <c r="DA207" s="60">
        <v>1.4931720067601293</v>
      </c>
      <c r="DB207" s="60">
        <v>16.337222222222223</v>
      </c>
      <c r="DC207" s="60">
        <v>5.1331187122736424</v>
      </c>
      <c r="DD207" s="60">
        <v>1.7323138832997991</v>
      </c>
      <c r="DE207" s="60">
        <v>0.27074446680080488</v>
      </c>
      <c r="DF207" s="60">
        <v>7.1361770623742462</v>
      </c>
      <c r="DG207" s="60">
        <v>27</v>
      </c>
      <c r="DH207" s="60">
        <v>1.2846036217303825</v>
      </c>
      <c r="DI207" s="57"/>
      <c r="DJ207" s="57" t="s">
        <v>55</v>
      </c>
      <c r="DK207" s="58">
        <v>38570</v>
      </c>
      <c r="DL207" s="59">
        <v>220</v>
      </c>
      <c r="DM207" s="60">
        <v>1.112465958546047</v>
      </c>
      <c r="DN207" s="60">
        <v>7.181111111111111</v>
      </c>
      <c r="DO207" s="60">
        <v>2.8985110663983908</v>
      </c>
      <c r="DP207" s="60">
        <v>0.97712676056338044</v>
      </c>
      <c r="DQ207" s="60">
        <v>0.01</v>
      </c>
      <c r="DR207" s="60">
        <v>3.8856378269617711</v>
      </c>
      <c r="DS207" s="60">
        <v>30</v>
      </c>
      <c r="DT207" s="60">
        <v>-3.2505392354124751</v>
      </c>
      <c r="DU207" s="57"/>
      <c r="DV207" s="57"/>
      <c r="DW207" s="57"/>
      <c r="ED207" s="27">
        <v>15</v>
      </c>
      <c r="EE207" s="27">
        <v>17</v>
      </c>
      <c r="EI207" s="27" t="s">
        <v>646</v>
      </c>
      <c r="EJ207" s="27" t="s">
        <v>647</v>
      </c>
      <c r="EL207" s="46">
        <v>254044707</v>
      </c>
      <c r="EM207" s="46">
        <v>61108</v>
      </c>
      <c r="EN207" s="46">
        <v>20551.1423333333</v>
      </c>
      <c r="EO207" s="46">
        <v>10.291007678183901</v>
      </c>
      <c r="EP207" s="46">
        <v>682.83</v>
      </c>
      <c r="EQ207" s="46">
        <v>0.58240354559798502</v>
      </c>
      <c r="ER207" s="46">
        <v>50892.377666666704</v>
      </c>
      <c r="ES207" s="46">
        <v>30.054905524954101</v>
      </c>
      <c r="ET207" s="46">
        <v>598.08666666666704</v>
      </c>
      <c r="EU207" s="46">
        <v>0.43443881103279502</v>
      </c>
      <c r="EV207" s="46">
        <v>42921.273999999998</v>
      </c>
      <c r="EW207" s="46">
        <v>21.492876314471701</v>
      </c>
      <c r="EX207" s="46">
        <v>599.756666666667</v>
      </c>
      <c r="EY207" s="46">
        <v>0.44138969694656099</v>
      </c>
      <c r="EZ207" s="46">
        <v>50821.248666666703</v>
      </c>
      <c r="FA207" s="46">
        <v>25.4487975296278</v>
      </c>
      <c r="FB207" s="46">
        <v>581.07333333333304</v>
      </c>
      <c r="FC207" s="46">
        <v>0.43734059829356198</v>
      </c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</row>
    <row r="208" spans="1:216" s="27" customFormat="1" ht="23.25" customHeight="1">
      <c r="A208" s="62" t="s">
        <v>56</v>
      </c>
      <c r="B208" s="62" t="s">
        <v>680</v>
      </c>
      <c r="C208" s="62">
        <v>0</v>
      </c>
      <c r="D208" s="27">
        <v>5</v>
      </c>
      <c r="E208" s="63">
        <v>5</v>
      </c>
      <c r="F208" s="62">
        <v>3</v>
      </c>
      <c r="G208" s="27">
        <v>5</v>
      </c>
      <c r="H208" s="63">
        <v>3</v>
      </c>
      <c r="I208" s="49" t="s">
        <v>458</v>
      </c>
      <c r="J208" s="47" t="s">
        <v>467</v>
      </c>
      <c r="K208" s="50" t="s">
        <v>202</v>
      </c>
      <c r="L208" s="51">
        <v>39612</v>
      </c>
      <c r="M208" s="52">
        <v>165</v>
      </c>
      <c r="N208" s="47" t="s">
        <v>478</v>
      </c>
      <c r="O208" s="47"/>
      <c r="P208" s="47"/>
      <c r="Q208" s="47" t="s">
        <v>476</v>
      </c>
      <c r="R208" s="47"/>
      <c r="S208" s="27">
        <v>13</v>
      </c>
      <c r="T208" s="27">
        <v>6</v>
      </c>
      <c r="U208" s="27">
        <v>2008</v>
      </c>
      <c r="W208" s="27" t="s">
        <v>451</v>
      </c>
      <c r="X208" s="53" t="s">
        <v>260</v>
      </c>
      <c r="Y208" s="54">
        <v>45</v>
      </c>
      <c r="Z208" s="27" t="s">
        <v>450</v>
      </c>
      <c r="AA208" s="28">
        <v>39589</v>
      </c>
      <c r="AB208" s="27">
        <v>142</v>
      </c>
      <c r="AC208" s="27" t="s">
        <v>443</v>
      </c>
      <c r="AD208" s="27">
        <v>5</v>
      </c>
      <c r="AE208" s="27">
        <v>5</v>
      </c>
      <c r="AF208" s="27">
        <v>5</v>
      </c>
      <c r="AG208" s="27" t="s">
        <v>449</v>
      </c>
      <c r="AI208" s="27" t="s">
        <v>443</v>
      </c>
      <c r="AJ208" s="27">
        <v>1</v>
      </c>
      <c r="AK208" s="27" t="s">
        <v>448</v>
      </c>
      <c r="AL208" s="49">
        <v>45</v>
      </c>
      <c r="AM208" s="27" t="s">
        <v>443</v>
      </c>
      <c r="AN208" s="27" t="s">
        <v>450</v>
      </c>
      <c r="AO208" s="28">
        <v>39637</v>
      </c>
      <c r="AQ208" s="27" t="s">
        <v>443</v>
      </c>
      <c r="AR208" s="27">
        <v>5</v>
      </c>
      <c r="AS208" s="27">
        <v>3</v>
      </c>
      <c r="AT208" s="27">
        <v>3</v>
      </c>
      <c r="AU208" s="27" t="s">
        <v>449</v>
      </c>
      <c r="AW208" s="27" t="s">
        <v>444</v>
      </c>
      <c r="BJ208" s="27" t="s">
        <v>444</v>
      </c>
      <c r="BW208" s="27">
        <f t="shared" si="34"/>
        <v>8</v>
      </c>
      <c r="BX208" s="27">
        <v>115</v>
      </c>
      <c r="BY208" s="27">
        <v>115</v>
      </c>
      <c r="BZ208" s="27">
        <v>115</v>
      </c>
      <c r="CA208" s="27">
        <f t="shared" si="33"/>
        <v>115</v>
      </c>
      <c r="CB208" s="27">
        <v>90.5</v>
      </c>
      <c r="CC208" s="27">
        <v>90.5</v>
      </c>
      <c r="CD208" s="27">
        <v>90.5</v>
      </c>
      <c r="CE208" s="27">
        <f t="shared" si="31"/>
        <v>90.5</v>
      </c>
      <c r="CF208" s="27" t="s">
        <v>443</v>
      </c>
      <c r="CG208" s="55">
        <v>91.5</v>
      </c>
      <c r="CH208" s="55">
        <v>91.5</v>
      </c>
      <c r="CI208" s="55">
        <v>91.5</v>
      </c>
      <c r="CJ208" s="27">
        <f t="shared" si="32"/>
        <v>91.5</v>
      </c>
      <c r="CK208" s="27" t="s">
        <v>443</v>
      </c>
      <c r="CL208" s="27">
        <v>15.25</v>
      </c>
      <c r="CM208" s="27" t="s">
        <v>443</v>
      </c>
      <c r="CN208" s="27" t="s">
        <v>444</v>
      </c>
      <c r="CO208" s="42" t="s">
        <v>443</v>
      </c>
      <c r="CP208" s="28"/>
      <c r="CQ208" s="29"/>
      <c r="CR208" s="29"/>
      <c r="CS208" s="29"/>
      <c r="CT208" s="29"/>
      <c r="CU208" s="29"/>
      <c r="CV208" s="29"/>
      <c r="ED208" s="27">
        <v>16</v>
      </c>
      <c r="EI208" s="27" t="s">
        <v>623</v>
      </c>
      <c r="EJ208" s="27" t="s">
        <v>607</v>
      </c>
      <c r="EL208" s="46">
        <v>254044708</v>
      </c>
      <c r="EM208" s="46">
        <v>61308</v>
      </c>
      <c r="EN208" s="46">
        <v>35604.400333333302</v>
      </c>
      <c r="EO208" s="46">
        <v>17.828943582039699</v>
      </c>
      <c r="EP208" s="46">
        <v>693.77666666666698</v>
      </c>
      <c r="EQ208" s="46">
        <v>0.47776943751385498</v>
      </c>
      <c r="ER208" s="46">
        <v>71219.315333333303</v>
      </c>
      <c r="ES208" s="46">
        <v>25.4844154565181</v>
      </c>
      <c r="ET208" s="46">
        <v>615.77666666666698</v>
      </c>
      <c r="EU208" s="46">
        <v>0.485178691963147</v>
      </c>
      <c r="EV208" s="46">
        <v>52271.405666666702</v>
      </c>
      <c r="EW208" s="46">
        <v>26.174965281255201</v>
      </c>
      <c r="EX208" s="46">
        <v>669.77333333333297</v>
      </c>
      <c r="EY208" s="46">
        <v>0.49770913799303601</v>
      </c>
      <c r="EZ208" s="46">
        <v>65981.012666666706</v>
      </c>
      <c r="FA208" s="46">
        <v>33.040066432982798</v>
      </c>
      <c r="FB208" s="46">
        <v>629.39666666666699</v>
      </c>
      <c r="FC208" s="46">
        <v>0.45655621317282302</v>
      </c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</row>
    <row r="209" spans="1:216" s="27" customFormat="1" ht="23.25" customHeight="1">
      <c r="A209" s="47" t="s">
        <v>57</v>
      </c>
      <c r="B209" s="47"/>
      <c r="C209" s="48"/>
      <c r="D209" s="27">
        <v>5</v>
      </c>
      <c r="E209" s="27">
        <v>4</v>
      </c>
      <c r="F209" s="48"/>
      <c r="G209" s="27">
        <v>5</v>
      </c>
      <c r="I209" s="49" t="s">
        <v>458</v>
      </c>
      <c r="J209" s="47" t="s">
        <v>459</v>
      </c>
      <c r="K209" s="50" t="s">
        <v>202</v>
      </c>
      <c r="L209" s="51">
        <v>39612</v>
      </c>
      <c r="M209" s="52">
        <v>165</v>
      </c>
      <c r="N209" s="47" t="s">
        <v>478</v>
      </c>
      <c r="O209" s="47"/>
      <c r="P209" s="47" t="s">
        <v>457</v>
      </c>
      <c r="Q209" s="47" t="s">
        <v>454</v>
      </c>
      <c r="R209" s="47"/>
      <c r="S209" s="27">
        <v>13</v>
      </c>
      <c r="T209" s="27">
        <v>6</v>
      </c>
      <c r="U209" s="27">
        <v>2008</v>
      </c>
      <c r="W209" s="27" t="s">
        <v>451</v>
      </c>
      <c r="X209" s="53" t="s">
        <v>470</v>
      </c>
      <c r="Y209" s="54">
        <v>6</v>
      </c>
      <c r="Z209" s="27" t="s">
        <v>450</v>
      </c>
      <c r="AA209" s="28">
        <v>39601</v>
      </c>
      <c r="AB209" s="27">
        <v>154</v>
      </c>
      <c r="AC209" s="27" t="s">
        <v>443</v>
      </c>
      <c r="AD209" s="27">
        <v>5</v>
      </c>
      <c r="AE209" s="27">
        <v>4</v>
      </c>
      <c r="AF209" s="27">
        <v>4</v>
      </c>
      <c r="AG209" s="27" t="s">
        <v>449</v>
      </c>
      <c r="AI209" s="27" t="s">
        <v>443</v>
      </c>
      <c r="AJ209" s="27">
        <v>1</v>
      </c>
      <c r="AK209" s="27" t="s">
        <v>448</v>
      </c>
      <c r="AL209" s="49">
        <v>6</v>
      </c>
      <c r="AM209" s="27" t="s">
        <v>443</v>
      </c>
      <c r="AN209" s="27" t="s">
        <v>450</v>
      </c>
      <c r="AO209" s="28">
        <v>39645</v>
      </c>
      <c r="AQ209" s="27" t="s">
        <v>443</v>
      </c>
      <c r="AR209" s="27">
        <v>5</v>
      </c>
      <c r="AU209" s="27" t="s">
        <v>468</v>
      </c>
      <c r="AW209" s="27" t="s">
        <v>444</v>
      </c>
      <c r="BJ209" s="27" t="s">
        <v>444</v>
      </c>
      <c r="BW209" s="27">
        <f t="shared" si="34"/>
        <v>4</v>
      </c>
      <c r="BX209" s="27">
        <v>120</v>
      </c>
      <c r="BY209" s="27">
        <v>120</v>
      </c>
      <c r="BZ209" s="27">
        <v>120</v>
      </c>
      <c r="CA209" s="27">
        <f t="shared" si="33"/>
        <v>120</v>
      </c>
      <c r="CB209" s="27">
        <v>80</v>
      </c>
      <c r="CC209" s="27">
        <v>80</v>
      </c>
      <c r="CD209" s="27">
        <v>80.5</v>
      </c>
      <c r="CE209" s="27">
        <f t="shared" si="31"/>
        <v>80.166666666666671</v>
      </c>
      <c r="CF209" s="27" t="s">
        <v>443</v>
      </c>
      <c r="CG209" s="55">
        <v>79.5</v>
      </c>
      <c r="CH209" s="55">
        <v>80</v>
      </c>
      <c r="CI209" s="55">
        <v>80</v>
      </c>
      <c r="CJ209" s="27">
        <f t="shared" si="32"/>
        <v>79.833333333333329</v>
      </c>
      <c r="CK209" s="27" t="s">
        <v>443</v>
      </c>
      <c r="CL209" s="27">
        <v>17</v>
      </c>
      <c r="CM209" s="27" t="s">
        <v>443</v>
      </c>
      <c r="CN209" s="27" t="s">
        <v>444</v>
      </c>
      <c r="CO209" s="42" t="s">
        <v>443</v>
      </c>
      <c r="CP209" s="28"/>
      <c r="CQ209" s="29"/>
      <c r="CR209" s="29"/>
      <c r="CS209" s="29"/>
      <c r="CT209" s="29"/>
      <c r="CU209" s="29"/>
      <c r="CV209" s="29"/>
      <c r="EL209" s="46">
        <v>254044709</v>
      </c>
      <c r="EM209" s="46">
        <v>61308</v>
      </c>
      <c r="EN209" s="68">
        <v>38404.156000000003</v>
      </c>
      <c r="EO209" s="68">
        <v>19.2309243865799</v>
      </c>
      <c r="EP209" s="68">
        <v>657.14</v>
      </c>
      <c r="EQ209" s="68">
        <v>0.49904284031113699</v>
      </c>
      <c r="ER209" s="68">
        <v>71219.315333333303</v>
      </c>
      <c r="ES209" s="68">
        <v>35.663152395259601</v>
      </c>
      <c r="ET209" s="68">
        <v>576.17999999999995</v>
      </c>
      <c r="EU209" s="68">
        <v>0.41219826199263099</v>
      </c>
      <c r="EV209" s="68">
        <v>66065.440666666706</v>
      </c>
      <c r="EW209" s="68">
        <v>33.082343849106998</v>
      </c>
      <c r="EX209" s="68">
        <v>637.40666666666698</v>
      </c>
      <c r="EY209" s="68">
        <v>0.419639009300318</v>
      </c>
      <c r="EZ209" s="68">
        <v>39679.124000000003</v>
      </c>
      <c r="FA209" s="68">
        <v>19.869366049073601</v>
      </c>
      <c r="FB209" s="68">
        <v>616.09666666666703</v>
      </c>
      <c r="FC209" s="68">
        <v>0.50824383456041</v>
      </c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</row>
    <row r="210" spans="1:216" s="27" customFormat="1" ht="23.25" customHeight="1">
      <c r="A210" s="47" t="s">
        <v>58</v>
      </c>
      <c r="B210" s="47"/>
      <c r="C210" s="48"/>
      <c r="D210" s="27">
        <v>4</v>
      </c>
      <c r="E210" s="27">
        <v>3</v>
      </c>
      <c r="F210" s="48"/>
      <c r="I210" s="49" t="s">
        <v>442</v>
      </c>
      <c r="J210" s="47" t="s">
        <v>467</v>
      </c>
      <c r="K210" s="50" t="s">
        <v>202</v>
      </c>
      <c r="L210" s="51">
        <v>39612</v>
      </c>
      <c r="M210" s="52">
        <v>165</v>
      </c>
      <c r="N210" s="47" t="s">
        <v>460</v>
      </c>
      <c r="O210" s="47"/>
      <c r="P210" s="47" t="s">
        <v>476</v>
      </c>
      <c r="Q210" s="47" t="s">
        <v>457</v>
      </c>
      <c r="R210" s="47"/>
      <c r="S210" s="27">
        <v>13</v>
      </c>
      <c r="T210" s="27">
        <v>6</v>
      </c>
      <c r="U210" s="27">
        <v>2008</v>
      </c>
      <c r="W210" s="27" t="s">
        <v>451</v>
      </c>
      <c r="X210" s="53" t="s">
        <v>470</v>
      </c>
      <c r="Y210" s="54">
        <v>34</v>
      </c>
      <c r="Z210" s="27" t="s">
        <v>450</v>
      </c>
      <c r="AA210" s="28">
        <v>39615</v>
      </c>
      <c r="AB210" s="27">
        <v>168</v>
      </c>
      <c r="AC210" s="27" t="s">
        <v>444</v>
      </c>
      <c r="AD210" s="27">
        <v>4</v>
      </c>
      <c r="AE210" s="27">
        <v>3</v>
      </c>
      <c r="AF210" s="27">
        <v>2</v>
      </c>
      <c r="AG210" s="27" t="s">
        <v>449</v>
      </c>
      <c r="AI210" s="27" t="s">
        <v>444</v>
      </c>
      <c r="AL210" s="49"/>
      <c r="AW210" s="27" t="s">
        <v>444</v>
      </c>
      <c r="BJ210" s="27" t="s">
        <v>444</v>
      </c>
      <c r="BW210" s="27">
        <f t="shared" si="34"/>
        <v>2</v>
      </c>
      <c r="BX210" s="27">
        <v>114</v>
      </c>
      <c r="BY210" s="27">
        <v>114</v>
      </c>
      <c r="BZ210" s="27">
        <v>114</v>
      </c>
      <c r="CA210" s="27">
        <f t="shared" si="33"/>
        <v>114</v>
      </c>
      <c r="CB210" s="27">
        <v>74</v>
      </c>
      <c r="CC210" s="27">
        <v>74</v>
      </c>
      <c r="CD210" s="27">
        <v>74</v>
      </c>
      <c r="CE210" s="27">
        <f t="shared" si="31"/>
        <v>74</v>
      </c>
      <c r="CF210" s="27" t="s">
        <v>443</v>
      </c>
      <c r="CG210" s="55">
        <v>74</v>
      </c>
      <c r="CH210" s="55">
        <v>74</v>
      </c>
      <c r="CI210" s="55">
        <v>74</v>
      </c>
      <c r="CJ210" s="27">
        <f t="shared" si="32"/>
        <v>74</v>
      </c>
      <c r="CK210" s="27" t="s">
        <v>443</v>
      </c>
      <c r="CL210" s="27">
        <v>18</v>
      </c>
      <c r="CM210" s="27" t="s">
        <v>443</v>
      </c>
      <c r="CN210" s="27" t="s">
        <v>444</v>
      </c>
      <c r="CO210" s="42" t="s">
        <v>443</v>
      </c>
      <c r="CP210" s="28"/>
      <c r="CQ210" s="29"/>
      <c r="CR210" s="29"/>
      <c r="CS210" s="29"/>
      <c r="CT210" s="29"/>
      <c r="CU210" s="29"/>
      <c r="CV210" s="29"/>
      <c r="EL210" s="46">
        <v>254044710</v>
      </c>
      <c r="EM210" s="46">
        <v>61308</v>
      </c>
      <c r="EN210" s="46">
        <v>0.43144405705370298</v>
      </c>
      <c r="EO210" s="46">
        <v>49013.052333333297</v>
      </c>
      <c r="EP210" s="46">
        <v>24.5433411784343</v>
      </c>
      <c r="EQ210" s="46">
        <v>622.78</v>
      </c>
      <c r="ER210" s="46">
        <v>52226.702333333298</v>
      </c>
      <c r="ES210" s="46">
        <v>74668.182000000001</v>
      </c>
      <c r="ET210" s="46">
        <v>37.390176264396601</v>
      </c>
      <c r="EU210" s="46">
        <v>609.10333333333301</v>
      </c>
      <c r="EV210" s="46">
        <v>63367.999000000003</v>
      </c>
      <c r="EW210" s="46">
        <v>31.731596895342999</v>
      </c>
      <c r="EX210" s="46">
        <v>622.46</v>
      </c>
      <c r="EY210" s="46">
        <v>0.44871899620544298</v>
      </c>
      <c r="EZ210" s="46">
        <v>0.45426875941489397</v>
      </c>
      <c r="FA210" s="46">
        <v>55869.400666666697</v>
      </c>
      <c r="FB210" s="46">
        <v>27.976665331330299</v>
      </c>
      <c r="FC210" s="46">
        <v>623.74</v>
      </c>
      <c r="FD210" s="46">
        <v>0.48417687831429002</v>
      </c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  <c r="HG210" s="46"/>
      <c r="HH210" s="46"/>
    </row>
    <row r="211" spans="1:216" s="27" customFormat="1" ht="23.25" customHeight="1">
      <c r="A211" s="47" t="s">
        <v>59</v>
      </c>
      <c r="B211" s="47"/>
      <c r="C211" s="48"/>
      <c r="F211" s="48"/>
      <c r="I211" s="49" t="s">
        <v>442</v>
      </c>
      <c r="J211" s="47" t="s">
        <v>459</v>
      </c>
      <c r="K211" s="50" t="s">
        <v>202</v>
      </c>
      <c r="L211" s="51">
        <v>39612</v>
      </c>
      <c r="M211" s="52">
        <v>165</v>
      </c>
      <c r="N211" s="47" t="s">
        <v>469</v>
      </c>
      <c r="O211" s="47"/>
      <c r="P211" s="47" t="s">
        <v>452</v>
      </c>
      <c r="Q211" s="47" t="s">
        <v>452</v>
      </c>
      <c r="R211" s="47"/>
      <c r="S211" s="27">
        <v>13</v>
      </c>
      <c r="T211" s="27">
        <v>6</v>
      </c>
      <c r="U211" s="27">
        <v>2008</v>
      </c>
      <c r="W211" s="27" t="s">
        <v>451</v>
      </c>
      <c r="X211" s="53"/>
      <c r="Y211" s="54"/>
      <c r="AI211" s="27" t="s">
        <v>444</v>
      </c>
      <c r="AL211" s="49"/>
      <c r="AW211" s="27" t="s">
        <v>444</v>
      </c>
      <c r="BJ211" s="27" t="s">
        <v>444</v>
      </c>
      <c r="BX211" s="27">
        <v>123</v>
      </c>
      <c r="BY211" s="27">
        <v>123</v>
      </c>
      <c r="BZ211" s="27">
        <v>123</v>
      </c>
      <c r="CA211" s="27">
        <f t="shared" si="33"/>
        <v>123</v>
      </c>
      <c r="CB211" s="27">
        <v>85.5</v>
      </c>
      <c r="CC211" s="27">
        <v>85.5</v>
      </c>
      <c r="CD211" s="27">
        <v>85.5</v>
      </c>
      <c r="CE211" s="27">
        <f t="shared" si="31"/>
        <v>85.5</v>
      </c>
      <c r="CF211" s="27" t="s">
        <v>443</v>
      </c>
      <c r="CG211" s="55">
        <v>85</v>
      </c>
      <c r="CH211" s="55">
        <v>85</v>
      </c>
      <c r="CI211" s="55">
        <v>85</v>
      </c>
      <c r="CJ211" s="27">
        <f t="shared" si="32"/>
        <v>85</v>
      </c>
      <c r="CK211" s="27" t="s">
        <v>443</v>
      </c>
      <c r="CL211" s="27">
        <v>18.5</v>
      </c>
      <c r="CM211" s="27" t="s">
        <v>443</v>
      </c>
      <c r="CN211" s="27" t="s">
        <v>444</v>
      </c>
      <c r="CO211" s="42" t="s">
        <v>443</v>
      </c>
      <c r="CP211" s="28"/>
      <c r="CQ211" s="29"/>
      <c r="CR211" s="29"/>
      <c r="CS211" s="29"/>
      <c r="CT211" s="29"/>
      <c r="CU211" s="29"/>
      <c r="CV211" s="29"/>
      <c r="EL211" s="46">
        <v>254044711</v>
      </c>
      <c r="EM211" s="46">
        <v>61308</v>
      </c>
      <c r="EN211" s="46">
        <v>34942.6573333333</v>
      </c>
      <c r="EO211" s="46">
        <v>17.497575029210498</v>
      </c>
      <c r="EP211" s="46">
        <v>679.12</v>
      </c>
      <c r="EQ211" s="46">
        <v>0.53776389342864495</v>
      </c>
      <c r="ER211" s="46">
        <v>67424.197</v>
      </c>
      <c r="ES211" s="46">
        <v>26.152580036721702</v>
      </c>
      <c r="ET211" s="46">
        <v>622.14</v>
      </c>
      <c r="EU211" s="46">
        <v>0.49210815783047401</v>
      </c>
      <c r="EV211" s="46">
        <v>45667.658666666699</v>
      </c>
      <c r="EW211" s="46">
        <v>22.868131530629299</v>
      </c>
      <c r="EX211" s="46">
        <v>617.76666666666699</v>
      </c>
      <c r="EY211" s="46">
        <v>0.47085762228210998</v>
      </c>
      <c r="EZ211" s="46">
        <v>46154.963333333297</v>
      </c>
      <c r="FA211" s="46">
        <v>23.112149891503901</v>
      </c>
      <c r="FB211" s="46">
        <v>621.82000000000005</v>
      </c>
      <c r="FC211" s="46">
        <v>0.51179254480853598</v>
      </c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</row>
    <row r="212" spans="1:216" s="27" customFormat="1" ht="23.25" customHeight="1">
      <c r="A212" s="47" t="s">
        <v>60</v>
      </c>
      <c r="B212" s="47"/>
      <c r="C212" s="48">
        <v>0</v>
      </c>
      <c r="D212" s="27">
        <v>5</v>
      </c>
      <c r="E212" s="27">
        <v>4</v>
      </c>
      <c r="F212" s="48">
        <v>0</v>
      </c>
      <c r="G212" s="27">
        <v>5</v>
      </c>
      <c r="H212" s="27">
        <v>1</v>
      </c>
      <c r="I212" s="49" t="s">
        <v>442</v>
      </c>
      <c r="J212" s="47" t="s">
        <v>492</v>
      </c>
      <c r="K212" s="50" t="s">
        <v>202</v>
      </c>
      <c r="L212" s="51">
        <v>39612</v>
      </c>
      <c r="M212" s="52">
        <v>165</v>
      </c>
      <c r="N212" s="47" t="s">
        <v>475</v>
      </c>
      <c r="O212" s="47"/>
      <c r="P212" s="47" t="s">
        <v>476</v>
      </c>
      <c r="Q212" s="47" t="s">
        <v>462</v>
      </c>
      <c r="R212" s="47"/>
      <c r="S212" s="27">
        <v>13</v>
      </c>
      <c r="T212" s="27">
        <v>6</v>
      </c>
      <c r="U212" s="27">
        <v>2008</v>
      </c>
      <c r="W212" s="27" t="s">
        <v>451</v>
      </c>
      <c r="X212" s="53" t="s">
        <v>338</v>
      </c>
      <c r="Y212" s="54">
        <v>28</v>
      </c>
      <c r="Z212" s="27" t="s">
        <v>450</v>
      </c>
      <c r="AA212" s="28">
        <v>39589</v>
      </c>
      <c r="AB212" s="27">
        <v>142</v>
      </c>
      <c r="AC212" s="27" t="s">
        <v>443</v>
      </c>
      <c r="AD212" s="27">
        <v>5</v>
      </c>
      <c r="AE212" s="27">
        <v>4</v>
      </c>
      <c r="AF212" s="27">
        <v>3</v>
      </c>
      <c r="AG212" s="27" t="s">
        <v>449</v>
      </c>
      <c r="AI212" s="27" t="s">
        <v>443</v>
      </c>
      <c r="AJ212" s="27">
        <v>1</v>
      </c>
      <c r="AK212" s="27" t="s">
        <v>448</v>
      </c>
      <c r="AL212" s="49">
        <v>28</v>
      </c>
      <c r="AM212" s="27" t="s">
        <v>443</v>
      </c>
      <c r="AN212" s="27" t="s">
        <v>450</v>
      </c>
      <c r="AO212" s="28">
        <v>39635</v>
      </c>
      <c r="AQ212" s="27" t="s">
        <v>443</v>
      </c>
      <c r="AR212" s="27">
        <v>5</v>
      </c>
      <c r="AS212" s="27">
        <v>1</v>
      </c>
      <c r="AT212" s="27">
        <v>1</v>
      </c>
      <c r="AU212" s="27" t="s">
        <v>449</v>
      </c>
      <c r="AV212" s="27" t="s">
        <v>489</v>
      </c>
      <c r="AW212" s="27" t="s">
        <v>444</v>
      </c>
      <c r="BJ212" s="27" t="s">
        <v>444</v>
      </c>
      <c r="BW212" s="27">
        <f>AF212+AT212+BG212</f>
        <v>4</v>
      </c>
      <c r="BX212" s="27">
        <v>119</v>
      </c>
      <c r="BY212" s="27">
        <v>119</v>
      </c>
      <c r="BZ212" s="27">
        <v>119</v>
      </c>
      <c r="CA212" s="27">
        <f t="shared" si="33"/>
        <v>119</v>
      </c>
      <c r="CB212" s="27">
        <v>83</v>
      </c>
      <c r="CC212" s="27">
        <v>83</v>
      </c>
      <c r="CD212" s="27">
        <v>83</v>
      </c>
      <c r="CE212" s="27">
        <f t="shared" si="31"/>
        <v>83</v>
      </c>
      <c r="CF212" s="27" t="s">
        <v>480</v>
      </c>
      <c r="CG212" s="55">
        <v>82</v>
      </c>
      <c r="CH212" s="55">
        <v>82</v>
      </c>
      <c r="CI212" s="55">
        <v>82</v>
      </c>
      <c r="CJ212" s="27">
        <f t="shared" si="32"/>
        <v>82</v>
      </c>
      <c r="CK212" s="27" t="s">
        <v>443</v>
      </c>
      <c r="CL212" s="27">
        <v>16.5</v>
      </c>
      <c r="CM212" s="27" t="s">
        <v>443</v>
      </c>
      <c r="CN212" s="27" t="s">
        <v>444</v>
      </c>
      <c r="CO212" s="42" t="s">
        <v>443</v>
      </c>
      <c r="CP212" s="28"/>
      <c r="CQ212" s="29"/>
      <c r="CR212" s="29"/>
      <c r="CS212" s="29"/>
      <c r="CT212" s="29"/>
      <c r="CU212" s="29"/>
      <c r="CV212" s="29"/>
      <c r="EI212" s="27" t="s">
        <v>603</v>
      </c>
      <c r="EJ212" s="27" t="s">
        <v>176</v>
      </c>
      <c r="EL212" s="46">
        <v>254044712</v>
      </c>
      <c r="EM212" s="46">
        <v>61308</v>
      </c>
      <c r="EN212" s="46">
        <v>21398.812333333299</v>
      </c>
      <c r="EO212" s="46">
        <v>10.715479385745301</v>
      </c>
      <c r="EP212" s="46">
        <v>625.73666666666702</v>
      </c>
      <c r="EQ212" s="46">
        <v>0.57224020908140805</v>
      </c>
      <c r="ER212" s="46">
        <v>60014.453333333302</v>
      </c>
      <c r="ES212" s="46">
        <v>33.762742613920899</v>
      </c>
      <c r="ET212" s="46">
        <v>597.36666666666702</v>
      </c>
      <c r="EU212" s="46">
        <v>0.44285877027563703</v>
      </c>
      <c r="EV212" s="46">
        <v>57456.641333333297</v>
      </c>
      <c r="EW212" s="46">
        <v>28.771477883491901</v>
      </c>
      <c r="EX212" s="46">
        <v>580.09</v>
      </c>
      <c r="EY212" s="46">
        <v>0.43033956554424801</v>
      </c>
      <c r="EZ212" s="46">
        <v>51690.7935</v>
      </c>
      <c r="FA212" s="46">
        <v>25.8842230846269</v>
      </c>
      <c r="FB212" s="46">
        <v>573.66</v>
      </c>
      <c r="FC212" s="46">
        <v>0.399054557278616</v>
      </c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</row>
    <row r="213" spans="1:216" s="27" customFormat="1" ht="23.25" customHeight="1">
      <c r="A213" s="47" t="s">
        <v>87</v>
      </c>
      <c r="B213" s="47" t="s">
        <v>678</v>
      </c>
      <c r="C213" s="48">
        <v>2</v>
      </c>
      <c r="D213" s="27">
        <v>5</v>
      </c>
      <c r="E213" s="27">
        <v>5</v>
      </c>
      <c r="F213" s="48">
        <v>4</v>
      </c>
      <c r="G213" s="27">
        <v>4</v>
      </c>
      <c r="H213" s="27">
        <v>4</v>
      </c>
      <c r="I213" s="49" t="s">
        <v>442</v>
      </c>
      <c r="J213" s="47" t="s">
        <v>492</v>
      </c>
      <c r="K213" s="50" t="s">
        <v>202</v>
      </c>
      <c r="L213" s="51">
        <v>39612</v>
      </c>
      <c r="M213" s="52">
        <v>165</v>
      </c>
      <c r="N213" s="47" t="s">
        <v>476</v>
      </c>
      <c r="O213" s="47"/>
      <c r="P213" s="47" t="s">
        <v>476</v>
      </c>
      <c r="Q213" s="47" t="s">
        <v>476</v>
      </c>
      <c r="R213" s="47"/>
      <c r="S213" s="27">
        <v>13</v>
      </c>
      <c r="T213" s="27">
        <v>6</v>
      </c>
      <c r="U213" s="27">
        <v>2008</v>
      </c>
      <c r="W213" s="27" t="s">
        <v>451</v>
      </c>
      <c r="X213" s="53" t="s">
        <v>205</v>
      </c>
      <c r="Y213" s="54">
        <v>8</v>
      </c>
      <c r="Z213" s="27" t="s">
        <v>450</v>
      </c>
      <c r="AA213" s="28">
        <v>39600</v>
      </c>
      <c r="AB213" s="27">
        <v>153</v>
      </c>
      <c r="AC213" s="27" t="s">
        <v>443</v>
      </c>
      <c r="AD213" s="27">
        <v>5</v>
      </c>
      <c r="AE213" s="27">
        <v>5</v>
      </c>
      <c r="AF213" s="27">
        <v>2</v>
      </c>
      <c r="AG213" s="27" t="s">
        <v>449</v>
      </c>
      <c r="AI213" s="27" t="s">
        <v>443</v>
      </c>
      <c r="AJ213" s="27">
        <v>1</v>
      </c>
      <c r="AK213" s="27" t="s">
        <v>448</v>
      </c>
      <c r="AL213" s="49">
        <v>40</v>
      </c>
      <c r="AM213" s="27" t="s">
        <v>444</v>
      </c>
      <c r="AN213" s="27" t="s">
        <v>445</v>
      </c>
      <c r="AO213" s="28">
        <v>39647</v>
      </c>
      <c r="AQ213" s="27" t="s">
        <v>444</v>
      </c>
      <c r="AR213" s="27">
        <v>4</v>
      </c>
      <c r="AS213" s="27">
        <v>4</v>
      </c>
      <c r="AT213" s="27">
        <v>4</v>
      </c>
      <c r="AU213" s="27" t="s">
        <v>449</v>
      </c>
      <c r="AW213" s="27" t="s">
        <v>444</v>
      </c>
      <c r="BJ213" s="27" t="s">
        <v>444</v>
      </c>
      <c r="BW213" s="27">
        <f>AF213+AT213+BG213</f>
        <v>6</v>
      </c>
      <c r="BX213" s="27">
        <v>118</v>
      </c>
      <c r="BY213" s="27">
        <v>118</v>
      </c>
      <c r="BZ213" s="27">
        <v>118</v>
      </c>
      <c r="CA213" s="27">
        <f t="shared" si="33"/>
        <v>118</v>
      </c>
      <c r="CB213" s="27">
        <v>79</v>
      </c>
      <c r="CC213" s="27">
        <v>79</v>
      </c>
      <c r="CD213" s="27">
        <v>79</v>
      </c>
      <c r="CE213" s="27">
        <f t="shared" si="31"/>
        <v>79</v>
      </c>
      <c r="CF213" s="27" t="s">
        <v>480</v>
      </c>
      <c r="CG213" s="55">
        <v>82</v>
      </c>
      <c r="CH213" s="55">
        <v>82</v>
      </c>
      <c r="CI213" s="55">
        <v>82</v>
      </c>
      <c r="CJ213" s="27">
        <f t="shared" si="32"/>
        <v>82</v>
      </c>
      <c r="CK213" s="27" t="s">
        <v>443</v>
      </c>
      <c r="CL213" s="27">
        <v>17.5</v>
      </c>
      <c r="CM213" s="27" t="s">
        <v>443</v>
      </c>
      <c r="CN213" s="27" t="s">
        <v>444</v>
      </c>
      <c r="CO213" s="42" t="s">
        <v>443</v>
      </c>
      <c r="CP213" s="28"/>
      <c r="CQ213" s="29"/>
      <c r="CR213" s="29"/>
      <c r="CS213" s="29"/>
      <c r="CT213" s="29"/>
      <c r="CU213" s="29"/>
      <c r="CV213" s="29"/>
      <c r="ED213" s="27">
        <v>17.5</v>
      </c>
      <c r="EI213" s="27" t="s">
        <v>596</v>
      </c>
      <c r="EJ213" s="27" t="s">
        <v>611</v>
      </c>
      <c r="EL213" s="46">
        <v>254044713</v>
      </c>
      <c r="EM213" s="46">
        <v>61308</v>
      </c>
      <c r="EN213" s="46">
        <v>18014.102666666698</v>
      </c>
      <c r="EO213" s="46">
        <v>9.0205822066433008</v>
      </c>
      <c r="EP213" s="46">
        <v>669.82666666666705</v>
      </c>
      <c r="EQ213" s="46">
        <v>0.59392562050122899</v>
      </c>
      <c r="ER213" s="46"/>
      <c r="ES213" s="46">
        <v>30.0523051243532</v>
      </c>
      <c r="ET213" s="46">
        <v>615.13333333333298</v>
      </c>
      <c r="EU213" s="46">
        <v>0.46569867423092398</v>
      </c>
      <c r="EV213" s="46">
        <v>62155.294999999998</v>
      </c>
      <c r="EW213" s="46">
        <v>31.1243340010015</v>
      </c>
      <c r="EX213" s="46">
        <v>614.48666666666702</v>
      </c>
      <c r="EY213" s="46">
        <v>0.473897204326447</v>
      </c>
      <c r="EZ213" s="46">
        <v>48512.980333333297</v>
      </c>
      <c r="FA213" s="46">
        <v>24.292929561008201</v>
      </c>
      <c r="FB213" s="46">
        <v>598.08000000000004</v>
      </c>
      <c r="FC213" s="46">
        <v>0.45584454897075499</v>
      </c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</row>
    <row r="214" spans="1:216" s="27" customFormat="1" ht="23.25" customHeight="1">
      <c r="A214" s="47" t="s">
        <v>88</v>
      </c>
      <c r="B214" s="47"/>
      <c r="C214" s="48"/>
      <c r="F214" s="48"/>
      <c r="I214" s="49" t="s">
        <v>442</v>
      </c>
      <c r="J214" s="47" t="s">
        <v>467</v>
      </c>
      <c r="K214" s="50" t="s">
        <v>202</v>
      </c>
      <c r="L214" s="51">
        <v>39612</v>
      </c>
      <c r="M214" s="52">
        <v>165</v>
      </c>
      <c r="N214" s="47" t="s">
        <v>460</v>
      </c>
      <c r="O214" s="47"/>
      <c r="P214" s="47"/>
      <c r="Q214" s="47" t="s">
        <v>475</v>
      </c>
      <c r="R214" s="47"/>
      <c r="S214" s="27">
        <v>13</v>
      </c>
      <c r="T214" s="27">
        <v>6</v>
      </c>
      <c r="U214" s="27">
        <v>2008</v>
      </c>
      <c r="W214" s="27" t="s">
        <v>451</v>
      </c>
      <c r="X214" s="53"/>
      <c r="Y214" s="54"/>
      <c r="AL214" s="49"/>
      <c r="AQ214" s="27" t="s">
        <v>444</v>
      </c>
      <c r="AW214" s="27" t="s">
        <v>444</v>
      </c>
      <c r="BJ214" s="27" t="s">
        <v>444</v>
      </c>
      <c r="BX214" s="27">
        <v>118</v>
      </c>
      <c r="BY214" s="27">
        <v>118</v>
      </c>
      <c r="BZ214" s="27">
        <v>118</v>
      </c>
      <c r="CA214" s="27">
        <f t="shared" si="33"/>
        <v>118</v>
      </c>
      <c r="CB214" s="27">
        <v>76</v>
      </c>
      <c r="CC214" s="27">
        <v>76</v>
      </c>
      <c r="CD214" s="27">
        <v>76</v>
      </c>
      <c r="CE214" s="27">
        <f t="shared" si="31"/>
        <v>76</v>
      </c>
      <c r="CF214" s="27" t="s">
        <v>443</v>
      </c>
      <c r="CG214" s="55">
        <v>76.5</v>
      </c>
      <c r="CH214" s="55">
        <v>76.5</v>
      </c>
      <c r="CI214" s="55">
        <v>77</v>
      </c>
      <c r="CJ214" s="27">
        <f t="shared" ref="CJ214:CJ230" si="35">(CG214+CH214+CI214)/3</f>
        <v>76.666666666666671</v>
      </c>
      <c r="CK214" s="27" t="s">
        <v>443</v>
      </c>
      <c r="CL214" s="27">
        <v>16.75</v>
      </c>
      <c r="CM214" s="27" t="s">
        <v>443</v>
      </c>
      <c r="CN214" s="27" t="s">
        <v>444</v>
      </c>
      <c r="CO214" s="42" t="s">
        <v>443</v>
      </c>
      <c r="CP214" s="28"/>
      <c r="CQ214" s="29"/>
      <c r="CR214" s="29"/>
      <c r="CS214" s="29"/>
      <c r="CT214" s="29"/>
      <c r="CU214" s="29"/>
      <c r="CV214" s="29"/>
      <c r="EL214" s="46">
        <v>254044714</v>
      </c>
      <c r="EM214" s="46">
        <v>61308</v>
      </c>
      <c r="EN214" s="46">
        <v>0.47824848449260199</v>
      </c>
      <c r="EO214" s="46">
        <v>45186.149666666701</v>
      </c>
      <c r="EP214" s="46">
        <v>22.627015356367899</v>
      </c>
      <c r="EQ214" s="46">
        <v>644.79666666666697</v>
      </c>
      <c r="ER214" s="46">
        <v>75791.390666666703</v>
      </c>
      <c r="ES214" s="46">
        <v>59292.277666666698</v>
      </c>
      <c r="ET214" s="46">
        <v>29.690674845601698</v>
      </c>
      <c r="EU214" s="46">
        <v>601.05999999999995</v>
      </c>
      <c r="EV214" s="46"/>
      <c r="EW214" s="46"/>
      <c r="EX214" s="46"/>
      <c r="EY214" s="46">
        <v>0.49593718813454701</v>
      </c>
      <c r="EZ214" s="46">
        <v>58951.6593333333</v>
      </c>
      <c r="FA214" s="46">
        <v>29.520109831413802</v>
      </c>
      <c r="FB214" s="46">
        <v>680.45333333333303</v>
      </c>
      <c r="FC214" s="46">
        <v>0.49460467718074103</v>
      </c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  <c r="HG214" s="46"/>
      <c r="HH214" s="46"/>
    </row>
    <row r="215" spans="1:216" s="27" customFormat="1" ht="23.25" customHeight="1">
      <c r="A215" s="47" t="s">
        <v>89</v>
      </c>
      <c r="B215" s="47"/>
      <c r="C215" s="48"/>
      <c r="D215" s="27">
        <v>5</v>
      </c>
      <c r="E215" s="27">
        <v>3</v>
      </c>
      <c r="F215" s="48"/>
      <c r="G215" s="27">
        <v>4</v>
      </c>
      <c r="H215" s="27">
        <v>4</v>
      </c>
      <c r="I215" s="49" t="s">
        <v>442</v>
      </c>
      <c r="J215" s="47" t="s">
        <v>459</v>
      </c>
      <c r="K215" s="50" t="s">
        <v>202</v>
      </c>
      <c r="L215" s="51">
        <v>39612</v>
      </c>
      <c r="M215" s="52">
        <v>165</v>
      </c>
      <c r="N215" s="47" t="s">
        <v>479</v>
      </c>
      <c r="O215" s="47"/>
      <c r="P215" s="47" t="s">
        <v>452</v>
      </c>
      <c r="Q215" s="47" t="s">
        <v>457</v>
      </c>
      <c r="R215" s="47"/>
      <c r="S215" s="27">
        <v>13</v>
      </c>
      <c r="T215" s="27">
        <v>6</v>
      </c>
      <c r="U215" s="27">
        <v>2008</v>
      </c>
      <c r="W215" s="27" t="s">
        <v>451</v>
      </c>
      <c r="X215" s="53" t="s">
        <v>470</v>
      </c>
      <c r="Y215" s="54">
        <v>49</v>
      </c>
      <c r="Z215" s="27" t="s">
        <v>445</v>
      </c>
      <c r="AA215" s="28">
        <v>39601</v>
      </c>
      <c r="AB215" s="27">
        <v>154</v>
      </c>
      <c r="AC215" s="27" t="s">
        <v>444</v>
      </c>
      <c r="AD215" s="27">
        <v>5</v>
      </c>
      <c r="AE215" s="27">
        <v>3</v>
      </c>
      <c r="AF215" s="27">
        <v>3</v>
      </c>
      <c r="AG215" s="27" t="s">
        <v>449</v>
      </c>
      <c r="AI215" s="27" t="s">
        <v>443</v>
      </c>
      <c r="AJ215" s="27">
        <v>1</v>
      </c>
      <c r="AK215" s="27" t="s">
        <v>448</v>
      </c>
      <c r="AL215" s="49">
        <v>17</v>
      </c>
      <c r="AM215" s="27" t="s">
        <v>444</v>
      </c>
      <c r="AN215" s="27" t="s">
        <v>450</v>
      </c>
      <c r="AO215" s="28">
        <v>39647</v>
      </c>
      <c r="AQ215" s="27" t="s">
        <v>443</v>
      </c>
      <c r="AR215" s="27">
        <v>4</v>
      </c>
      <c r="AS215" s="27">
        <v>4</v>
      </c>
      <c r="AT215" s="27">
        <v>0</v>
      </c>
      <c r="AU215" s="27" t="s">
        <v>446</v>
      </c>
      <c r="AW215" s="27" t="s">
        <v>444</v>
      </c>
      <c r="BJ215" s="27" t="s">
        <v>444</v>
      </c>
      <c r="BW215" s="27">
        <f t="shared" ref="BW215:BW228" si="36">AF215+AT215+BG215</f>
        <v>3</v>
      </c>
      <c r="BX215" s="27">
        <v>116</v>
      </c>
      <c r="BY215" s="27">
        <v>116</v>
      </c>
      <c r="BZ215" s="27">
        <v>116</v>
      </c>
      <c r="CA215" s="27">
        <f t="shared" si="33"/>
        <v>116</v>
      </c>
      <c r="CB215" s="27">
        <v>79</v>
      </c>
      <c r="CC215" s="27">
        <v>79</v>
      </c>
      <c r="CD215" s="27">
        <v>79</v>
      </c>
      <c r="CE215" s="27">
        <f t="shared" si="31"/>
        <v>79</v>
      </c>
      <c r="CF215" s="27" t="s">
        <v>443</v>
      </c>
      <c r="CG215" s="55">
        <v>73</v>
      </c>
      <c r="CH215" s="55">
        <v>73</v>
      </c>
      <c r="CI215" s="55">
        <v>73</v>
      </c>
      <c r="CJ215" s="27">
        <f t="shared" si="35"/>
        <v>73</v>
      </c>
      <c r="CK215" s="27" t="s">
        <v>490</v>
      </c>
      <c r="CL215" s="27">
        <v>16.75</v>
      </c>
      <c r="CM215" s="27" t="s">
        <v>443</v>
      </c>
      <c r="CN215" s="27" t="s">
        <v>444</v>
      </c>
      <c r="CO215" s="42" t="s">
        <v>443</v>
      </c>
      <c r="CP215" s="28"/>
      <c r="CQ215" s="29"/>
      <c r="CR215" s="29"/>
      <c r="CS215" s="29"/>
      <c r="CT215" s="29"/>
      <c r="CU215" s="29"/>
      <c r="CV215" s="29"/>
      <c r="EL215" s="46">
        <v>254044715</v>
      </c>
      <c r="EM215" s="46">
        <v>61308</v>
      </c>
      <c r="EN215" s="46">
        <v>28696.554</v>
      </c>
      <c r="EO215" s="46">
        <v>14.369831747621401</v>
      </c>
      <c r="EP215" s="46">
        <v>670.14666666666699</v>
      </c>
      <c r="EQ215" s="46">
        <v>0.56049712295782295</v>
      </c>
      <c r="ER215" s="46">
        <v>60202.584333333303</v>
      </c>
      <c r="ES215" s="46">
        <v>37.952624269737903</v>
      </c>
      <c r="ET215" s="46">
        <v>621.113333333333</v>
      </c>
      <c r="EU215" s="46">
        <v>0.44414030596439502</v>
      </c>
      <c r="EV215" s="46">
        <v>75238.227666666702</v>
      </c>
      <c r="EW215" s="46">
        <v>37.675627274244697</v>
      </c>
      <c r="EX215" s="46">
        <v>632.41666666666697</v>
      </c>
      <c r="EY215" s="46">
        <v>0.41175824166905201</v>
      </c>
      <c r="EZ215" s="46">
        <v>62302.260999999999</v>
      </c>
      <c r="FA215" s="46">
        <v>31.197927391086601</v>
      </c>
      <c r="FB215" s="46">
        <v>598.51666666666699</v>
      </c>
      <c r="FC215" s="46">
        <v>0.44545934412386201</v>
      </c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</row>
    <row r="216" spans="1:216" s="27" customFormat="1" ht="23.25" customHeight="1">
      <c r="A216" s="47" t="s">
        <v>62</v>
      </c>
      <c r="B216" s="47" t="s">
        <v>678</v>
      </c>
      <c r="C216" s="48">
        <v>0</v>
      </c>
      <c r="D216" s="27">
        <v>5</v>
      </c>
      <c r="E216" s="27">
        <v>5</v>
      </c>
      <c r="F216" s="48">
        <v>3</v>
      </c>
      <c r="G216" s="27">
        <v>4</v>
      </c>
      <c r="H216" s="27">
        <v>3</v>
      </c>
      <c r="I216" s="49" t="s">
        <v>458</v>
      </c>
      <c r="J216" s="47" t="s">
        <v>491</v>
      </c>
      <c r="K216" s="50" t="s">
        <v>202</v>
      </c>
      <c r="L216" s="51">
        <v>39612</v>
      </c>
      <c r="M216" s="52">
        <v>165</v>
      </c>
      <c r="N216" s="47"/>
      <c r="O216" s="47"/>
      <c r="P216" s="47" t="s">
        <v>462</v>
      </c>
      <c r="Q216" s="47"/>
      <c r="R216" s="47"/>
      <c r="S216" s="27">
        <v>13</v>
      </c>
      <c r="T216" s="27">
        <v>6</v>
      </c>
      <c r="U216" s="27">
        <v>2008</v>
      </c>
      <c r="W216" s="27" t="s">
        <v>451</v>
      </c>
      <c r="X216" s="53" t="s">
        <v>340</v>
      </c>
      <c r="Y216" s="54">
        <v>26</v>
      </c>
      <c r="Z216" s="27" t="s">
        <v>450</v>
      </c>
      <c r="AA216" s="28">
        <v>39589</v>
      </c>
      <c r="AB216" s="27">
        <v>142</v>
      </c>
      <c r="AC216" s="27" t="s">
        <v>443</v>
      </c>
      <c r="AD216" s="27">
        <v>5</v>
      </c>
      <c r="AE216" s="27">
        <v>5</v>
      </c>
      <c r="AF216" s="27">
        <v>4</v>
      </c>
      <c r="AG216" s="27" t="s">
        <v>449</v>
      </c>
      <c r="AH216" s="27" t="s">
        <v>493</v>
      </c>
      <c r="AI216" s="27" t="s">
        <v>443</v>
      </c>
      <c r="AJ216" s="27">
        <v>1</v>
      </c>
      <c r="AK216" s="27" t="s">
        <v>448</v>
      </c>
      <c r="AL216" s="49">
        <v>26</v>
      </c>
      <c r="AM216" s="27" t="s">
        <v>443</v>
      </c>
      <c r="AN216" s="27" t="s">
        <v>450</v>
      </c>
      <c r="AO216" s="28">
        <v>39636</v>
      </c>
      <c r="AQ216" s="27" t="s">
        <v>444</v>
      </c>
      <c r="AR216" s="27">
        <v>4</v>
      </c>
      <c r="AS216" s="27">
        <v>3</v>
      </c>
      <c r="AT216" s="27">
        <v>3</v>
      </c>
      <c r="AU216" s="27" t="s">
        <v>449</v>
      </c>
      <c r="AW216" s="27" t="s">
        <v>444</v>
      </c>
      <c r="BJ216" s="27" t="s">
        <v>444</v>
      </c>
      <c r="BW216" s="27">
        <f t="shared" si="36"/>
        <v>7</v>
      </c>
      <c r="BX216" s="27">
        <v>124</v>
      </c>
      <c r="BY216" s="27">
        <v>124</v>
      </c>
      <c r="BZ216" s="27">
        <v>124</v>
      </c>
      <c r="CA216" s="27">
        <f t="shared" si="33"/>
        <v>124</v>
      </c>
      <c r="CB216" s="27">
        <v>97</v>
      </c>
      <c r="CC216" s="27">
        <v>97</v>
      </c>
      <c r="CD216" s="27">
        <v>97</v>
      </c>
      <c r="CE216" s="27">
        <f t="shared" si="31"/>
        <v>97</v>
      </c>
      <c r="CF216" s="27" t="s">
        <v>443</v>
      </c>
      <c r="CG216" s="55">
        <v>95.5</v>
      </c>
      <c r="CH216" s="55">
        <v>95.5</v>
      </c>
      <c r="CI216" s="55">
        <v>95.5</v>
      </c>
      <c r="CJ216" s="27">
        <f t="shared" si="35"/>
        <v>95.5</v>
      </c>
      <c r="CK216" s="27" t="s">
        <v>443</v>
      </c>
      <c r="CL216" s="27">
        <v>17.5</v>
      </c>
      <c r="CM216" s="27" t="s">
        <v>443</v>
      </c>
      <c r="CN216" s="27" t="s">
        <v>444</v>
      </c>
      <c r="CO216" s="42" t="s">
        <v>443</v>
      </c>
      <c r="CP216" s="28"/>
      <c r="CQ216" s="29"/>
      <c r="CR216" s="29"/>
      <c r="CS216" s="29"/>
      <c r="CT216" s="29"/>
      <c r="CU216" s="29"/>
      <c r="CV216" s="29"/>
      <c r="EI216" s="27" t="s">
        <v>601</v>
      </c>
      <c r="EJ216" s="27" t="s">
        <v>621</v>
      </c>
      <c r="EL216" s="46">
        <v>254044716</v>
      </c>
      <c r="EM216" s="46">
        <v>61308</v>
      </c>
      <c r="EN216" s="46">
        <v>35999.527333333303</v>
      </c>
      <c r="EO216" s="46">
        <v>18.026803872475401</v>
      </c>
      <c r="EP216" s="46">
        <v>637.12666666666701</v>
      </c>
      <c r="EQ216" s="46">
        <v>0.52052517797927</v>
      </c>
      <c r="ER216" s="46">
        <v>29445.562999999998</v>
      </c>
      <c r="ES216" s="46">
        <v>30.146511934568501</v>
      </c>
      <c r="ET216" s="46">
        <v>618.41999999999996</v>
      </c>
      <c r="EU216" s="46">
        <v>0.46868428009837299</v>
      </c>
      <c r="EV216" s="46">
        <v>18360.406666666699</v>
      </c>
      <c r="EW216" s="46">
        <v>9.1939943248205598</v>
      </c>
      <c r="EX216" s="46">
        <v>694.15</v>
      </c>
      <c r="EY216" s="46">
        <v>0.53770525079660403</v>
      </c>
      <c r="EZ216" s="46">
        <v>54621.995000000003</v>
      </c>
      <c r="FA216" s="46">
        <v>27.352025538307501</v>
      </c>
      <c r="FB216" s="46">
        <v>693.77666666666698</v>
      </c>
      <c r="FC216" s="46">
        <v>0.50555006524982304</v>
      </c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</row>
    <row r="217" spans="1:216" s="27" customFormat="1" ht="23.25" customHeight="1">
      <c r="A217" s="47" t="s">
        <v>63</v>
      </c>
      <c r="B217" s="47" t="s">
        <v>678</v>
      </c>
      <c r="C217" s="48">
        <v>2</v>
      </c>
      <c r="D217" s="27" t="s">
        <v>495</v>
      </c>
      <c r="E217" s="27">
        <v>2</v>
      </c>
      <c r="F217" s="48">
        <v>2</v>
      </c>
      <c r="G217" s="27">
        <v>4</v>
      </c>
      <c r="H217" s="27">
        <v>2</v>
      </c>
      <c r="I217" s="49" t="s">
        <v>458</v>
      </c>
      <c r="J217" s="47" t="s">
        <v>492</v>
      </c>
      <c r="K217" s="50" t="s">
        <v>202</v>
      </c>
      <c r="L217" s="51">
        <v>39612</v>
      </c>
      <c r="M217" s="52">
        <v>165</v>
      </c>
      <c r="N217" s="47" t="s">
        <v>494</v>
      </c>
      <c r="O217" s="47"/>
      <c r="P217" s="47" t="s">
        <v>476</v>
      </c>
      <c r="Q217" s="47" t="s">
        <v>454</v>
      </c>
      <c r="R217" s="47"/>
      <c r="S217" s="27">
        <v>13</v>
      </c>
      <c r="T217" s="27">
        <v>6</v>
      </c>
      <c r="U217" s="27">
        <v>2008</v>
      </c>
      <c r="W217" s="27" t="s">
        <v>451</v>
      </c>
      <c r="X217" s="53" t="s">
        <v>339</v>
      </c>
      <c r="Y217" s="54">
        <v>47</v>
      </c>
      <c r="Z217" s="27" t="s">
        <v>445</v>
      </c>
      <c r="AA217" s="28">
        <v>39607</v>
      </c>
      <c r="AB217" s="27">
        <v>160</v>
      </c>
      <c r="AC217" s="27" t="s">
        <v>443</v>
      </c>
      <c r="AD217" s="27" t="s">
        <v>495</v>
      </c>
      <c r="AE217" s="27">
        <v>2</v>
      </c>
      <c r="AF217" s="27">
        <v>2</v>
      </c>
      <c r="AG217" s="27" t="s">
        <v>449</v>
      </c>
      <c r="AI217" s="27" t="s">
        <v>443</v>
      </c>
      <c r="AJ217" s="27">
        <v>1</v>
      </c>
      <c r="AK217" s="27" t="s">
        <v>448</v>
      </c>
      <c r="AL217" s="49">
        <v>47</v>
      </c>
      <c r="AM217" s="27" t="s">
        <v>443</v>
      </c>
      <c r="AN217" s="27" t="s">
        <v>445</v>
      </c>
      <c r="AO217" s="28">
        <v>39667</v>
      </c>
      <c r="AQ217" s="27" t="s">
        <v>443</v>
      </c>
      <c r="AR217" s="27">
        <v>4</v>
      </c>
      <c r="AS217" s="27">
        <v>2</v>
      </c>
      <c r="AT217" s="27">
        <v>2</v>
      </c>
      <c r="AU217" s="27" t="s">
        <v>449</v>
      </c>
      <c r="AW217" s="27" t="s">
        <v>444</v>
      </c>
      <c r="BJ217" s="27" t="s">
        <v>444</v>
      </c>
      <c r="BW217" s="27">
        <f t="shared" si="36"/>
        <v>4</v>
      </c>
      <c r="BX217" s="27">
        <v>117.5</v>
      </c>
      <c r="BY217" s="27">
        <v>117.5</v>
      </c>
      <c r="BZ217" s="27">
        <v>117.5</v>
      </c>
      <c r="CA217" s="27">
        <f t="shared" si="33"/>
        <v>117.5</v>
      </c>
      <c r="CB217" s="27">
        <v>92</v>
      </c>
      <c r="CC217" s="27">
        <v>92</v>
      </c>
      <c r="CD217" s="27">
        <v>92</v>
      </c>
      <c r="CE217" s="27">
        <f t="shared" si="31"/>
        <v>92</v>
      </c>
      <c r="CF217" s="27" t="s">
        <v>443</v>
      </c>
      <c r="CG217" s="55">
        <v>91</v>
      </c>
      <c r="CH217" s="55">
        <v>91</v>
      </c>
      <c r="CI217" s="55">
        <v>91</v>
      </c>
      <c r="CJ217" s="27">
        <f t="shared" si="35"/>
        <v>91</v>
      </c>
      <c r="CK217" s="27" t="s">
        <v>496</v>
      </c>
      <c r="CL217" s="27">
        <v>15.5</v>
      </c>
      <c r="CM217" s="27" t="s">
        <v>443</v>
      </c>
      <c r="CN217" s="27" t="s">
        <v>444</v>
      </c>
      <c r="CO217" s="42" t="s">
        <v>443</v>
      </c>
      <c r="CP217" s="28"/>
      <c r="CQ217" s="29"/>
      <c r="CR217" s="29"/>
      <c r="CS217" s="29"/>
      <c r="CT217" s="29"/>
      <c r="CU217" s="29"/>
      <c r="CV217" s="29"/>
      <c r="ED217" s="27">
        <v>15</v>
      </c>
      <c r="EI217" s="27" t="s">
        <v>609</v>
      </c>
      <c r="EJ217" s="27" t="s">
        <v>624</v>
      </c>
      <c r="EL217" s="46">
        <v>254044717</v>
      </c>
      <c r="EM217" s="46">
        <v>61308</v>
      </c>
      <c r="EN217" s="46">
        <v>29877.084999999999</v>
      </c>
      <c r="EO217" s="46">
        <v>14.960983975963901</v>
      </c>
      <c r="EP217" s="46">
        <v>687.113333333333</v>
      </c>
      <c r="EQ217" s="46">
        <v>0.52538621511233896</v>
      </c>
      <c r="ER217" s="46">
        <v>67490.211666666699</v>
      </c>
      <c r="ES217" s="46">
        <v>14.744898848272401</v>
      </c>
      <c r="ET217" s="46">
        <v>635.12333333333299</v>
      </c>
      <c r="EU217" s="46">
        <v>0.51823114800534298</v>
      </c>
      <c r="EV217" s="46">
        <v>33071.754333333301</v>
      </c>
      <c r="EW217" s="46">
        <v>16.560718244032699</v>
      </c>
      <c r="EX217" s="46">
        <v>637.113333333333</v>
      </c>
      <c r="EY217" s="46">
        <v>0.49844386239806698</v>
      </c>
      <c r="EZ217" s="46">
        <v>37125.4773333333</v>
      </c>
      <c r="FA217" s="46">
        <v>18.590624603572</v>
      </c>
      <c r="FB217" s="46">
        <v>630.07000000000005</v>
      </c>
      <c r="FC217" s="46">
        <v>0.48593321873131901</v>
      </c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</row>
    <row r="218" spans="1:216" s="27" customFormat="1" ht="23.25" customHeight="1">
      <c r="A218" s="47" t="s">
        <v>64</v>
      </c>
      <c r="B218" s="47"/>
      <c r="C218" s="48"/>
      <c r="D218" s="27">
        <v>5</v>
      </c>
      <c r="E218" s="27">
        <v>5</v>
      </c>
      <c r="F218" s="48"/>
      <c r="G218" s="27">
        <v>4</v>
      </c>
      <c r="H218" s="27">
        <v>1</v>
      </c>
      <c r="I218" s="49" t="s">
        <v>442</v>
      </c>
      <c r="J218" s="47" t="s">
        <v>467</v>
      </c>
      <c r="K218" s="50" t="s">
        <v>202</v>
      </c>
      <c r="L218" s="51">
        <v>39612</v>
      </c>
      <c r="M218" s="52">
        <v>165</v>
      </c>
      <c r="N218" s="47" t="s">
        <v>460</v>
      </c>
      <c r="O218" s="47"/>
      <c r="P218" s="47" t="s">
        <v>462</v>
      </c>
      <c r="Q218" s="47" t="s">
        <v>457</v>
      </c>
      <c r="R218" s="47"/>
      <c r="S218" s="27">
        <v>13</v>
      </c>
      <c r="T218" s="27">
        <v>6</v>
      </c>
      <c r="U218" s="27">
        <v>2008</v>
      </c>
      <c r="W218" s="27" t="s">
        <v>451</v>
      </c>
      <c r="X218" s="53" t="s">
        <v>470</v>
      </c>
      <c r="Y218" s="54">
        <v>1</v>
      </c>
      <c r="Z218" s="27" t="s">
        <v>450</v>
      </c>
      <c r="AA218" s="28">
        <v>39586</v>
      </c>
      <c r="AB218" s="27">
        <v>139</v>
      </c>
      <c r="AC218" s="27" t="s">
        <v>444</v>
      </c>
      <c r="AD218" s="27">
        <v>5</v>
      </c>
      <c r="AE218" s="27">
        <v>5</v>
      </c>
      <c r="AF218" s="27">
        <v>5</v>
      </c>
      <c r="AG218" s="27" t="s">
        <v>449</v>
      </c>
      <c r="AI218" s="27" t="s">
        <v>443</v>
      </c>
      <c r="AJ218" s="27">
        <v>1</v>
      </c>
      <c r="AK218" s="27" t="s">
        <v>448</v>
      </c>
      <c r="AL218" s="49">
        <v>1</v>
      </c>
      <c r="AM218" s="27" t="s">
        <v>443</v>
      </c>
      <c r="AN218" s="27" t="s">
        <v>450</v>
      </c>
      <c r="AO218" s="28">
        <v>39637</v>
      </c>
      <c r="AQ218" s="27" t="s">
        <v>443</v>
      </c>
      <c r="AR218" s="27">
        <v>4</v>
      </c>
      <c r="AS218" s="27">
        <v>1</v>
      </c>
      <c r="AT218" s="27">
        <v>1</v>
      </c>
      <c r="AU218" s="27" t="s">
        <v>449</v>
      </c>
      <c r="AW218" s="27" t="s">
        <v>444</v>
      </c>
      <c r="BJ218" s="27" t="s">
        <v>444</v>
      </c>
      <c r="BW218" s="27">
        <f t="shared" si="36"/>
        <v>6</v>
      </c>
      <c r="BX218" s="27">
        <v>117</v>
      </c>
      <c r="BY218" s="27">
        <v>117</v>
      </c>
      <c r="BZ218" s="27">
        <v>117</v>
      </c>
      <c r="CA218" s="27">
        <f t="shared" si="33"/>
        <v>117</v>
      </c>
      <c r="CB218" s="27">
        <v>78</v>
      </c>
      <c r="CC218" s="27">
        <v>78</v>
      </c>
      <c r="CD218" s="27">
        <v>78</v>
      </c>
      <c r="CE218" s="27">
        <f t="shared" si="31"/>
        <v>78</v>
      </c>
      <c r="CF218" s="27" t="s">
        <v>443</v>
      </c>
      <c r="CG218" s="55">
        <v>77</v>
      </c>
      <c r="CH218" s="55">
        <v>77</v>
      </c>
      <c r="CI218" s="55">
        <v>77</v>
      </c>
      <c r="CJ218" s="27">
        <f t="shared" si="35"/>
        <v>77</v>
      </c>
      <c r="CK218" s="27" t="s">
        <v>443</v>
      </c>
      <c r="CL218" s="27">
        <v>15</v>
      </c>
      <c r="CM218" s="27" t="s">
        <v>443</v>
      </c>
      <c r="CN218" s="27" t="s">
        <v>444</v>
      </c>
      <c r="CO218" s="42" t="s">
        <v>443</v>
      </c>
      <c r="CP218" s="28"/>
      <c r="CQ218" s="29"/>
      <c r="CR218" s="29"/>
      <c r="CS218" s="29"/>
      <c r="CT218" s="29"/>
      <c r="CU218" s="29"/>
      <c r="CV218" s="29"/>
      <c r="ED218" s="27">
        <v>19</v>
      </c>
      <c r="EL218" s="46">
        <v>254044718</v>
      </c>
      <c r="EM218" s="46">
        <v>61308</v>
      </c>
      <c r="EN218" s="68">
        <v>43059.44</v>
      </c>
      <c r="EO218" s="68">
        <v>21.562063094641999</v>
      </c>
      <c r="EP218" s="68">
        <v>650.09333333333302</v>
      </c>
      <c r="EQ218" s="68">
        <v>0.50315769354398299</v>
      </c>
      <c r="ER218" s="68">
        <v>67490.211666666699</v>
      </c>
      <c r="ES218" s="68">
        <v>33.795799532632302</v>
      </c>
      <c r="ET218" s="68">
        <v>620.79333333333295</v>
      </c>
      <c r="EU218" s="68">
        <v>0.47227091336431798</v>
      </c>
      <c r="EV218" s="68">
        <v>65358.620333333303</v>
      </c>
      <c r="EW218" s="68">
        <v>32.728402770822903</v>
      </c>
      <c r="EX218" s="68">
        <v>669.77333333333297</v>
      </c>
      <c r="EY218" s="68">
        <v>0.47361665138494702</v>
      </c>
      <c r="EZ218" s="68">
        <v>44441.121666666702</v>
      </c>
      <c r="FA218" s="68">
        <v>22.2539417459523</v>
      </c>
      <c r="FB218" s="68">
        <v>694.15</v>
      </c>
      <c r="FC218" s="68">
        <v>0.53178519818237102</v>
      </c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</row>
    <row r="219" spans="1:216" s="27" customFormat="1" ht="23.25" customHeight="1">
      <c r="A219" s="47" t="s">
        <v>65</v>
      </c>
      <c r="B219" s="47" t="s">
        <v>84</v>
      </c>
      <c r="C219" s="48">
        <v>0</v>
      </c>
      <c r="D219" s="27">
        <v>5</v>
      </c>
      <c r="E219" s="27">
        <v>4</v>
      </c>
      <c r="F219" s="48"/>
      <c r="I219" s="49" t="s">
        <v>442</v>
      </c>
      <c r="J219" s="47" t="s">
        <v>491</v>
      </c>
      <c r="K219" s="50" t="s">
        <v>202</v>
      </c>
      <c r="L219" s="51">
        <v>39612</v>
      </c>
      <c r="M219" s="52">
        <v>165</v>
      </c>
      <c r="N219" s="47" t="s">
        <v>475</v>
      </c>
      <c r="O219" s="47"/>
      <c r="P219" s="47" t="s">
        <v>475</v>
      </c>
      <c r="Q219" s="47"/>
      <c r="R219" s="47"/>
      <c r="S219" s="27">
        <v>13</v>
      </c>
      <c r="T219" s="27">
        <v>6</v>
      </c>
      <c r="U219" s="27">
        <v>2008</v>
      </c>
      <c r="W219" s="27" t="s">
        <v>451</v>
      </c>
      <c r="X219" s="53" t="s">
        <v>341</v>
      </c>
      <c r="Y219" s="54">
        <v>46</v>
      </c>
      <c r="Z219" s="27" t="s">
        <v>445</v>
      </c>
      <c r="AA219" s="28">
        <v>39607</v>
      </c>
      <c r="AB219" s="27">
        <v>160</v>
      </c>
      <c r="AC219" s="27" t="s">
        <v>443</v>
      </c>
      <c r="AD219" s="27">
        <v>5</v>
      </c>
      <c r="AE219" s="27">
        <v>4</v>
      </c>
      <c r="AF219" s="27">
        <v>4</v>
      </c>
      <c r="AG219" s="27" t="s">
        <v>449</v>
      </c>
      <c r="AI219" s="27" t="s">
        <v>444</v>
      </c>
      <c r="AL219" s="49"/>
      <c r="AW219" s="27" t="s">
        <v>444</v>
      </c>
      <c r="BJ219" s="27" t="s">
        <v>444</v>
      </c>
      <c r="BW219" s="27">
        <f t="shared" si="36"/>
        <v>4</v>
      </c>
      <c r="BX219" s="27">
        <v>116</v>
      </c>
      <c r="BY219" s="27">
        <v>116</v>
      </c>
      <c r="BZ219" s="27">
        <v>116</v>
      </c>
      <c r="CA219" s="27">
        <f t="shared" si="33"/>
        <v>116</v>
      </c>
      <c r="CB219" s="27">
        <v>80</v>
      </c>
      <c r="CC219" s="27">
        <v>80</v>
      </c>
      <c r="CD219" s="27">
        <v>80</v>
      </c>
      <c r="CE219" s="27">
        <f t="shared" si="31"/>
        <v>80</v>
      </c>
      <c r="CF219" s="27" t="s">
        <v>443</v>
      </c>
      <c r="CG219" s="55">
        <v>82</v>
      </c>
      <c r="CH219" s="55">
        <v>82</v>
      </c>
      <c r="CI219" s="55">
        <v>82</v>
      </c>
      <c r="CJ219" s="27">
        <f t="shared" si="35"/>
        <v>82</v>
      </c>
      <c r="CK219" s="27" t="s">
        <v>443</v>
      </c>
      <c r="CL219" s="27">
        <v>18.5</v>
      </c>
      <c r="CM219" s="27" t="s">
        <v>443</v>
      </c>
      <c r="CN219" s="27" t="s">
        <v>444</v>
      </c>
      <c r="CO219" s="42" t="s">
        <v>443</v>
      </c>
      <c r="CP219" s="28"/>
      <c r="CQ219" s="29"/>
      <c r="CR219" s="29"/>
      <c r="CS219" s="29"/>
      <c r="CT219" s="29"/>
      <c r="CU219" s="29"/>
      <c r="CV219" s="29"/>
      <c r="ED219" s="27">
        <v>17.25</v>
      </c>
      <c r="EI219" s="27" t="s">
        <v>608</v>
      </c>
      <c r="EL219" s="46">
        <v>254044719</v>
      </c>
      <c r="EM219" s="46">
        <v>61308</v>
      </c>
      <c r="EN219" s="79">
        <v>0.44052201660649398</v>
      </c>
      <c r="EO219" s="79">
        <v>29709.614333333298</v>
      </c>
      <c r="EP219" s="79">
        <v>14.877122850943101</v>
      </c>
      <c r="EQ219" s="79">
        <v>677.79</v>
      </c>
      <c r="ER219" s="79">
        <v>44516.254666666697</v>
      </c>
      <c r="ES219" s="79">
        <v>64373.180666666703</v>
      </c>
      <c r="ET219" s="79">
        <v>32.234942747454497</v>
      </c>
      <c r="EU219" s="79">
        <v>579.09333333333302</v>
      </c>
      <c r="EV219" s="79"/>
      <c r="EW219" s="79"/>
      <c r="EX219" s="79"/>
      <c r="EY219" s="80">
        <v>0.55910905733101801</v>
      </c>
      <c r="EZ219" s="46">
        <v>58770.580333333302</v>
      </c>
      <c r="FA219" s="46">
        <v>29.429434318143901</v>
      </c>
      <c r="FB219" s="46">
        <v>659.78333333333296</v>
      </c>
      <c r="FC219" s="46">
        <v>0.48233652373591801</v>
      </c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  <c r="HG219" s="46"/>
      <c r="HH219" s="46"/>
    </row>
    <row r="220" spans="1:216" s="27" customFormat="1" ht="23.25" customHeight="1">
      <c r="A220" s="47" t="s">
        <v>66</v>
      </c>
      <c r="B220" s="47"/>
      <c r="C220" s="48"/>
      <c r="D220" s="27">
        <v>5</v>
      </c>
      <c r="E220" s="27">
        <v>4</v>
      </c>
      <c r="F220" s="48"/>
      <c r="G220" s="27">
        <v>4</v>
      </c>
      <c r="I220" s="49" t="s">
        <v>442</v>
      </c>
      <c r="J220" s="47" t="s">
        <v>492</v>
      </c>
      <c r="K220" s="50" t="s">
        <v>202</v>
      </c>
      <c r="L220" s="51">
        <v>39612</v>
      </c>
      <c r="M220" s="52">
        <v>165</v>
      </c>
      <c r="N220" s="47" t="s">
        <v>497</v>
      </c>
      <c r="O220" s="47"/>
      <c r="P220" s="47" t="s">
        <v>452</v>
      </c>
      <c r="Q220" s="47" t="s">
        <v>454</v>
      </c>
      <c r="R220" s="47"/>
      <c r="S220" s="27">
        <v>13</v>
      </c>
      <c r="T220" s="27">
        <v>6</v>
      </c>
      <c r="U220" s="27">
        <v>2008</v>
      </c>
      <c r="W220" s="27" t="s">
        <v>451</v>
      </c>
      <c r="X220" s="53" t="s">
        <v>470</v>
      </c>
      <c r="Y220" s="54">
        <v>32</v>
      </c>
      <c r="Z220" s="27" t="s">
        <v>450</v>
      </c>
      <c r="AA220" s="28">
        <v>39587</v>
      </c>
      <c r="AB220" s="27">
        <v>140</v>
      </c>
      <c r="AC220" s="27" t="s">
        <v>444</v>
      </c>
      <c r="AD220" s="27">
        <v>5</v>
      </c>
      <c r="AE220" s="27">
        <v>4</v>
      </c>
      <c r="AF220" s="27">
        <v>4</v>
      </c>
      <c r="AG220" s="27" t="s">
        <v>449</v>
      </c>
      <c r="AI220" s="27" t="s">
        <v>443</v>
      </c>
      <c r="AJ220" s="27">
        <v>1</v>
      </c>
      <c r="AK220" s="27" t="s">
        <v>448</v>
      </c>
      <c r="AL220" s="49">
        <v>32</v>
      </c>
      <c r="AM220" s="27" t="s">
        <v>443</v>
      </c>
      <c r="AN220" s="27" t="s">
        <v>450</v>
      </c>
      <c r="AO220" s="28">
        <v>39637</v>
      </c>
      <c r="AQ220" s="27" t="s">
        <v>444</v>
      </c>
      <c r="AR220" s="27">
        <v>4</v>
      </c>
      <c r="AU220" s="27" t="s">
        <v>468</v>
      </c>
      <c r="AW220" s="27" t="s">
        <v>444</v>
      </c>
      <c r="BJ220" s="27" t="s">
        <v>444</v>
      </c>
      <c r="BW220" s="27">
        <f t="shared" si="36"/>
        <v>4</v>
      </c>
      <c r="BX220" s="27">
        <v>118.5</v>
      </c>
      <c r="BY220" s="27">
        <v>119</v>
      </c>
      <c r="BZ220" s="27">
        <v>118.5</v>
      </c>
      <c r="CA220" s="27">
        <f t="shared" si="33"/>
        <v>118.66666666666667</v>
      </c>
      <c r="CF220" s="27" t="s">
        <v>484</v>
      </c>
      <c r="CG220" s="55">
        <v>74</v>
      </c>
      <c r="CH220" s="55">
        <v>73.5</v>
      </c>
      <c r="CI220" s="55">
        <v>74</v>
      </c>
      <c r="CJ220" s="27">
        <f t="shared" si="35"/>
        <v>73.833333333333329</v>
      </c>
      <c r="CK220" s="27" t="s">
        <v>443</v>
      </c>
      <c r="CL220" s="27">
        <v>17.5</v>
      </c>
      <c r="CM220" s="27" t="s">
        <v>443</v>
      </c>
      <c r="CN220" s="27" t="s">
        <v>444</v>
      </c>
      <c r="CO220" s="42" t="s">
        <v>443</v>
      </c>
      <c r="CP220" s="28"/>
      <c r="CQ220" s="29"/>
      <c r="CR220" s="29"/>
      <c r="CS220" s="29"/>
      <c r="CT220" s="29"/>
      <c r="CU220" s="29"/>
      <c r="CV220" s="29"/>
      <c r="EL220" s="46">
        <v>254044720</v>
      </c>
      <c r="EM220" s="46">
        <v>61308</v>
      </c>
      <c r="EN220" s="46">
        <v>29949.861000000001</v>
      </c>
      <c r="EO220" s="46">
        <v>14.997426639959899</v>
      </c>
      <c r="EP220" s="46">
        <v>694.15</v>
      </c>
      <c r="EQ220" s="46">
        <v>0.55350955029309301</v>
      </c>
      <c r="ER220" s="46">
        <v>54792.544999999998</v>
      </c>
      <c r="ES220" s="46">
        <v>22.2915646803539</v>
      </c>
      <c r="ET220" s="46">
        <v>614.14666666666699</v>
      </c>
      <c r="EU220" s="46">
        <v>0.437488113473261</v>
      </c>
      <c r="EV220" s="46">
        <v>55004.5</v>
      </c>
      <c r="EW220" s="46">
        <v>27.543565348022</v>
      </c>
      <c r="EX220" s="46">
        <v>669.77333333333297</v>
      </c>
      <c r="EY220" s="46">
        <v>0.47949947967586798</v>
      </c>
      <c r="EZ220" s="46">
        <v>25240.843333333301</v>
      </c>
      <c r="FA220" s="46">
        <v>12.639380737773299</v>
      </c>
      <c r="FB220" s="46">
        <v>663.43</v>
      </c>
      <c r="FC220" s="46">
        <v>0.51675013815610304</v>
      </c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</row>
    <row r="221" spans="1:216" s="27" customFormat="1" ht="23.25" customHeight="1">
      <c r="A221" s="47" t="s">
        <v>67</v>
      </c>
      <c r="B221" s="47" t="s">
        <v>677</v>
      </c>
      <c r="C221" s="48">
        <v>2</v>
      </c>
      <c r="D221" s="27">
        <v>4</v>
      </c>
      <c r="E221" s="27">
        <v>2</v>
      </c>
      <c r="F221" s="48">
        <v>0</v>
      </c>
      <c r="G221" s="27">
        <v>4</v>
      </c>
      <c r="H221" s="27">
        <v>2</v>
      </c>
      <c r="I221" s="49" t="s">
        <v>442</v>
      </c>
      <c r="J221" s="47" t="s">
        <v>459</v>
      </c>
      <c r="K221" s="50" t="s">
        <v>202</v>
      </c>
      <c r="L221" s="51">
        <v>39612</v>
      </c>
      <c r="M221" s="52">
        <v>165</v>
      </c>
      <c r="N221" s="47" t="s">
        <v>478</v>
      </c>
      <c r="O221" s="47"/>
      <c r="P221" s="47" t="s">
        <v>454</v>
      </c>
      <c r="Q221" s="47" t="s">
        <v>462</v>
      </c>
      <c r="R221" s="47"/>
      <c r="S221" s="27">
        <v>13</v>
      </c>
      <c r="T221" s="27">
        <v>6</v>
      </c>
      <c r="U221" s="27">
        <v>2008</v>
      </c>
      <c r="W221" s="27" t="s">
        <v>451</v>
      </c>
      <c r="X221" s="53" t="s">
        <v>207</v>
      </c>
      <c r="Y221" s="54">
        <v>19</v>
      </c>
      <c r="Z221" s="27" t="s">
        <v>450</v>
      </c>
      <c r="AA221" s="28">
        <v>39601</v>
      </c>
      <c r="AB221" s="27">
        <v>154</v>
      </c>
      <c r="AC221" s="27" t="s">
        <v>444</v>
      </c>
      <c r="AD221" s="27">
        <v>4</v>
      </c>
      <c r="AE221" s="27">
        <v>2</v>
      </c>
      <c r="AF221" s="27">
        <v>2</v>
      </c>
      <c r="AG221" s="27" t="s">
        <v>449</v>
      </c>
      <c r="AI221" s="27" t="s">
        <v>443</v>
      </c>
      <c r="AJ221" s="27">
        <v>1</v>
      </c>
      <c r="AK221" s="27" t="s">
        <v>448</v>
      </c>
      <c r="AL221" s="49">
        <v>52</v>
      </c>
      <c r="AM221" s="27" t="s">
        <v>444</v>
      </c>
      <c r="AN221" s="27" t="s">
        <v>445</v>
      </c>
      <c r="AO221" s="28">
        <v>39659</v>
      </c>
      <c r="AQ221" s="27" t="s">
        <v>444</v>
      </c>
      <c r="AR221" s="27">
        <v>4</v>
      </c>
      <c r="AS221" s="27">
        <v>2</v>
      </c>
      <c r="AT221" s="27">
        <v>2</v>
      </c>
      <c r="AU221" s="27" t="s">
        <v>449</v>
      </c>
      <c r="AV221" s="27" t="s">
        <v>498</v>
      </c>
      <c r="AW221" s="27" t="s">
        <v>444</v>
      </c>
      <c r="BJ221" s="27" t="s">
        <v>444</v>
      </c>
      <c r="BW221" s="27">
        <f t="shared" si="36"/>
        <v>4</v>
      </c>
      <c r="BX221" s="27">
        <v>112</v>
      </c>
      <c r="BY221" s="27">
        <v>112</v>
      </c>
      <c r="BZ221" s="27">
        <v>112</v>
      </c>
      <c r="CA221" s="27">
        <f t="shared" si="33"/>
        <v>112</v>
      </c>
      <c r="CB221" s="27">
        <v>75.5</v>
      </c>
      <c r="CC221" s="27">
        <v>75.5</v>
      </c>
      <c r="CD221" s="27">
        <v>75.5</v>
      </c>
      <c r="CE221" s="27">
        <f t="shared" ref="CE221:CE230" si="37">(CB221+CC221+CD221)/3</f>
        <v>75.5</v>
      </c>
      <c r="CF221" s="27" t="s">
        <v>443</v>
      </c>
      <c r="CG221" s="55">
        <v>75.5</v>
      </c>
      <c r="CH221" s="55">
        <v>76</v>
      </c>
      <c r="CI221" s="55">
        <v>75.5</v>
      </c>
      <c r="CJ221" s="27">
        <f t="shared" si="35"/>
        <v>75.666666666666671</v>
      </c>
      <c r="CK221" s="27" t="s">
        <v>443</v>
      </c>
      <c r="CL221" s="27">
        <v>19</v>
      </c>
      <c r="CM221" s="27" t="s">
        <v>443</v>
      </c>
      <c r="CN221" s="27" t="s">
        <v>444</v>
      </c>
      <c r="CO221" s="42" t="s">
        <v>443</v>
      </c>
      <c r="CP221" s="28"/>
      <c r="CQ221" s="29"/>
      <c r="CR221" s="29"/>
      <c r="CS221" s="29"/>
      <c r="CT221" s="29"/>
      <c r="CU221" s="29"/>
      <c r="CV221" s="29"/>
      <c r="ED221" s="27">
        <v>16</v>
      </c>
      <c r="EI221" s="27" t="s">
        <v>615</v>
      </c>
      <c r="EJ221" s="27" t="s">
        <v>616</v>
      </c>
      <c r="EL221" s="46">
        <v>254044721</v>
      </c>
      <c r="EM221" s="46">
        <v>61308</v>
      </c>
      <c r="EN221" s="46">
        <v>37552.974666666698</v>
      </c>
      <c r="EO221" s="46">
        <v>18.8046943748957</v>
      </c>
      <c r="EP221" s="46">
        <v>693.40333333333297</v>
      </c>
      <c r="EQ221" s="46">
        <v>0.52536003758977201</v>
      </c>
      <c r="ER221" s="46">
        <v>58116.849333333303</v>
      </c>
      <c r="ES221" s="46">
        <v>27.437428642964399</v>
      </c>
      <c r="ET221" s="46">
        <v>669.82666666666705</v>
      </c>
      <c r="EU221" s="46">
        <v>0.449512262611236</v>
      </c>
      <c r="EV221" s="46">
        <v>61625.921333333303</v>
      </c>
      <c r="EW221" s="46">
        <v>30.859249540978102</v>
      </c>
      <c r="EX221" s="46">
        <v>656.44333333333304</v>
      </c>
      <c r="EY221" s="46">
        <v>0.41705369135959902</v>
      </c>
      <c r="EZ221" s="46">
        <v>51403.044333333302</v>
      </c>
      <c r="FA221" s="46">
        <v>25.7401323652145</v>
      </c>
      <c r="FB221" s="46">
        <v>657.14</v>
      </c>
      <c r="FC221" s="46">
        <v>0.46769181044678698</v>
      </c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</row>
    <row r="222" spans="1:216" s="27" customFormat="1" ht="23.25" customHeight="1">
      <c r="A222" s="47" t="s">
        <v>68</v>
      </c>
      <c r="B222" s="47" t="s">
        <v>680</v>
      </c>
      <c r="C222" s="48">
        <v>2</v>
      </c>
      <c r="D222" s="27">
        <v>5</v>
      </c>
      <c r="E222" s="27">
        <v>2</v>
      </c>
      <c r="F222" s="48">
        <v>2</v>
      </c>
      <c r="G222" s="27">
        <v>4</v>
      </c>
      <c r="H222" s="27">
        <v>2</v>
      </c>
      <c r="I222" s="49" t="s">
        <v>442</v>
      </c>
      <c r="J222" s="47" t="s">
        <v>492</v>
      </c>
      <c r="K222" s="50" t="s">
        <v>202</v>
      </c>
      <c r="L222" s="51">
        <v>39612</v>
      </c>
      <c r="M222" s="52">
        <v>165</v>
      </c>
      <c r="N222" s="47" t="s">
        <v>462</v>
      </c>
      <c r="O222" s="47"/>
      <c r="P222" s="47" t="s">
        <v>462</v>
      </c>
      <c r="Q222" s="47" t="s">
        <v>475</v>
      </c>
      <c r="R222" s="47"/>
      <c r="S222" s="27">
        <v>13</v>
      </c>
      <c r="T222" s="27">
        <v>6</v>
      </c>
      <c r="U222" s="27">
        <v>2008</v>
      </c>
      <c r="W222" s="27" t="s">
        <v>451</v>
      </c>
      <c r="X222" s="53" t="s">
        <v>210</v>
      </c>
      <c r="Y222" s="54">
        <v>16</v>
      </c>
      <c r="Z222" s="27" t="s">
        <v>450</v>
      </c>
      <c r="AA222" s="28">
        <v>39590</v>
      </c>
      <c r="AB222" s="27">
        <v>143</v>
      </c>
      <c r="AC222" s="27" t="s">
        <v>444</v>
      </c>
      <c r="AD222" s="27">
        <v>5</v>
      </c>
      <c r="AE222" s="27">
        <v>2</v>
      </c>
      <c r="AF222" s="27">
        <v>2</v>
      </c>
      <c r="AG222" s="27" t="s">
        <v>449</v>
      </c>
      <c r="AI222" s="27" t="s">
        <v>443</v>
      </c>
      <c r="AJ222" s="27">
        <v>1</v>
      </c>
      <c r="AK222" s="27" t="s">
        <v>448</v>
      </c>
      <c r="AL222" s="49">
        <v>12</v>
      </c>
      <c r="AM222" s="27" t="s">
        <v>444</v>
      </c>
      <c r="AN222" s="27" t="s">
        <v>450</v>
      </c>
      <c r="AO222" s="28">
        <v>39641</v>
      </c>
      <c r="AQ222" s="27" t="s">
        <v>443</v>
      </c>
      <c r="AR222" s="27">
        <v>4</v>
      </c>
      <c r="AS222" s="27">
        <v>2</v>
      </c>
      <c r="AT222" s="27">
        <v>2</v>
      </c>
      <c r="AU222" s="27" t="s">
        <v>449</v>
      </c>
      <c r="AW222" s="27" t="s">
        <v>444</v>
      </c>
      <c r="BJ222" s="27" t="s">
        <v>444</v>
      </c>
      <c r="BW222" s="27">
        <f t="shared" si="36"/>
        <v>4</v>
      </c>
      <c r="BX222" s="27">
        <v>120</v>
      </c>
      <c r="BY222" s="27">
        <v>120</v>
      </c>
      <c r="BZ222" s="27">
        <v>120</v>
      </c>
      <c r="CA222" s="27">
        <f t="shared" si="33"/>
        <v>120</v>
      </c>
      <c r="CB222" s="27">
        <v>76.5</v>
      </c>
      <c r="CC222" s="27">
        <v>77</v>
      </c>
      <c r="CD222" s="27">
        <v>77</v>
      </c>
      <c r="CE222" s="27">
        <f t="shared" si="37"/>
        <v>76.833333333333329</v>
      </c>
      <c r="CF222" s="27" t="s">
        <v>443</v>
      </c>
      <c r="CG222" s="55">
        <v>76</v>
      </c>
      <c r="CH222" s="55">
        <v>76</v>
      </c>
      <c r="CI222" s="55">
        <v>76</v>
      </c>
      <c r="CJ222" s="27">
        <f t="shared" si="35"/>
        <v>76</v>
      </c>
      <c r="CK222" s="27" t="s">
        <v>443</v>
      </c>
      <c r="CL222" s="27">
        <v>17.5</v>
      </c>
      <c r="CM222" s="27" t="s">
        <v>443</v>
      </c>
      <c r="CN222" s="27" t="s">
        <v>444</v>
      </c>
      <c r="CO222" s="42" t="s">
        <v>443</v>
      </c>
      <c r="CP222" s="28"/>
      <c r="CQ222" s="29"/>
      <c r="CR222" s="29"/>
      <c r="CS222" s="29"/>
      <c r="CT222" s="29"/>
      <c r="CU222" s="29"/>
      <c r="CV222" s="29"/>
      <c r="EI222" s="27" t="s">
        <v>732</v>
      </c>
      <c r="EJ222" s="27" t="s">
        <v>614</v>
      </c>
      <c r="EL222" s="46">
        <v>254044722</v>
      </c>
      <c r="EM222" s="46">
        <v>61308</v>
      </c>
      <c r="EN222" s="46">
        <v>23528.458999999999</v>
      </c>
      <c r="EO222" s="46">
        <v>11.781902353530301</v>
      </c>
      <c r="EP222" s="46">
        <v>617.77333333333297</v>
      </c>
      <c r="EQ222" s="46">
        <v>0.56239817041122797</v>
      </c>
      <c r="ER222" s="46">
        <v>33287.587666666703</v>
      </c>
      <c r="ES222" s="46">
        <v>29.102077783341699</v>
      </c>
      <c r="ET222" s="46">
        <v>602.02</v>
      </c>
      <c r="EU222" s="46">
        <v>0.43121787433775799</v>
      </c>
      <c r="EV222" s="46">
        <v>40079.476000000002</v>
      </c>
      <c r="EW222" s="46">
        <v>20.069842764146198</v>
      </c>
      <c r="EX222" s="46">
        <v>604.4</v>
      </c>
      <c r="EY222" s="46">
        <v>0.44191388395744502</v>
      </c>
      <c r="EZ222" s="46">
        <v>33301.440999999999</v>
      </c>
      <c r="FA222" s="46">
        <v>16.675734101151701</v>
      </c>
      <c r="FB222" s="46">
        <v>587.756666666667</v>
      </c>
      <c r="FC222" s="46">
        <v>0.46175919379536001</v>
      </c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</row>
    <row r="223" spans="1:216" s="27" customFormat="1" ht="23.25" customHeight="1">
      <c r="A223" s="47" t="s">
        <v>69</v>
      </c>
      <c r="B223" s="47" t="s">
        <v>674</v>
      </c>
      <c r="C223" s="48">
        <v>2</v>
      </c>
      <c r="D223" s="27">
        <v>4</v>
      </c>
      <c r="E223" s="27">
        <v>4</v>
      </c>
      <c r="F223" s="48"/>
      <c r="I223" s="49" t="s">
        <v>458</v>
      </c>
      <c r="J223" s="47" t="s">
        <v>441</v>
      </c>
      <c r="K223" s="50" t="s">
        <v>94</v>
      </c>
      <c r="L223" s="51">
        <v>39615</v>
      </c>
      <c r="M223" s="52">
        <v>168</v>
      </c>
      <c r="N223" s="47" t="s">
        <v>462</v>
      </c>
      <c r="O223" s="47"/>
      <c r="P223" s="47" t="s">
        <v>462</v>
      </c>
      <c r="Q223" s="47" t="s">
        <v>462</v>
      </c>
      <c r="R223" s="47"/>
      <c r="S223" s="27">
        <v>16</v>
      </c>
      <c r="T223" s="27">
        <v>6</v>
      </c>
      <c r="U223" s="27">
        <v>2008</v>
      </c>
      <c r="W223" s="27" t="s">
        <v>451</v>
      </c>
      <c r="X223" s="53" t="s">
        <v>301</v>
      </c>
      <c r="Y223" s="54">
        <v>45</v>
      </c>
      <c r="Z223" s="27" t="s">
        <v>445</v>
      </c>
      <c r="AA223" s="28">
        <v>39608</v>
      </c>
      <c r="AB223" s="27">
        <v>161</v>
      </c>
      <c r="AC223" s="27" t="s">
        <v>443</v>
      </c>
      <c r="AD223" s="27">
        <v>4</v>
      </c>
      <c r="AE223" s="27">
        <v>4</v>
      </c>
      <c r="AF223" s="27">
        <v>3</v>
      </c>
      <c r="AG223" s="27" t="s">
        <v>449</v>
      </c>
      <c r="AI223" s="27" t="s">
        <v>444</v>
      </c>
      <c r="AL223" s="49"/>
      <c r="AW223" s="27" t="s">
        <v>444</v>
      </c>
      <c r="BJ223" s="27" t="s">
        <v>444</v>
      </c>
      <c r="BW223" s="27">
        <f t="shared" si="36"/>
        <v>3</v>
      </c>
      <c r="BX223" s="27">
        <v>114</v>
      </c>
      <c r="BY223" s="27">
        <v>114</v>
      </c>
      <c r="BZ223" s="27">
        <v>114</v>
      </c>
      <c r="CA223" s="27">
        <f t="shared" si="33"/>
        <v>114</v>
      </c>
      <c r="CB223" s="27">
        <v>87</v>
      </c>
      <c r="CC223" s="27">
        <v>87</v>
      </c>
      <c r="CD223" s="27">
        <v>87</v>
      </c>
      <c r="CE223" s="27">
        <f t="shared" si="37"/>
        <v>87</v>
      </c>
      <c r="CF223" s="27" t="s">
        <v>455</v>
      </c>
      <c r="CG223" s="55">
        <v>85</v>
      </c>
      <c r="CH223" s="55">
        <v>85</v>
      </c>
      <c r="CI223" s="55">
        <v>85</v>
      </c>
      <c r="CJ223" s="27">
        <f t="shared" si="35"/>
        <v>85</v>
      </c>
      <c r="CK223" s="27" t="s">
        <v>444</v>
      </c>
      <c r="CL223" s="27">
        <v>18</v>
      </c>
      <c r="CM223" s="27" t="s">
        <v>443</v>
      </c>
      <c r="CN223" s="27" t="s">
        <v>444</v>
      </c>
      <c r="CO223" s="42" t="s">
        <v>443</v>
      </c>
      <c r="CP223" s="28">
        <v>38518</v>
      </c>
      <c r="CQ223" s="29">
        <v>1.5317231324267289</v>
      </c>
      <c r="CR223" s="29">
        <v>17.012777777777778</v>
      </c>
      <c r="CS223" s="29">
        <v>11.578832997987929</v>
      </c>
      <c r="CT223" s="29">
        <v>2.3876700201207246</v>
      </c>
      <c r="CU223" s="29">
        <v>0.01</v>
      </c>
      <c r="CV223" s="29">
        <v>13.976503018108653</v>
      </c>
      <c r="ED223" s="27">
        <v>18</v>
      </c>
      <c r="EI223" s="27" t="s">
        <v>702</v>
      </c>
      <c r="EL223" s="46">
        <v>254044723</v>
      </c>
      <c r="EM223" s="46">
        <v>61608</v>
      </c>
      <c r="EN223" s="46">
        <v>29472.288333333301</v>
      </c>
      <c r="EO223" s="46">
        <v>14.758281589050201</v>
      </c>
      <c r="EP223" s="46">
        <v>654.10666666666702</v>
      </c>
      <c r="EQ223" s="46">
        <v>0.46902245354393501</v>
      </c>
      <c r="ER223" s="46">
        <v>39301.298000000003</v>
      </c>
      <c r="ES223" s="46">
        <v>16.6687970288767</v>
      </c>
      <c r="ET223" s="46">
        <v>687.05333333333294</v>
      </c>
      <c r="EU223" s="46">
        <v>0.565854654469232</v>
      </c>
      <c r="EV223" s="46">
        <v>38959.2876666667</v>
      </c>
      <c r="EW223" s="46">
        <v>19.5089071941245</v>
      </c>
      <c r="EX223" s="46">
        <v>639.07666666666705</v>
      </c>
      <c r="EY223" s="46">
        <v>0.52813075889201</v>
      </c>
      <c r="EZ223" s="46">
        <v>37014.955333333302</v>
      </c>
      <c r="FA223" s="46">
        <v>18.535280587548002</v>
      </c>
      <c r="FB223" s="46">
        <v>677.36</v>
      </c>
      <c r="FC223" s="46">
        <v>0.494907873690137</v>
      </c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</row>
    <row r="224" spans="1:216" s="27" customFormat="1" ht="23.25" customHeight="1">
      <c r="A224" s="47" t="s">
        <v>70</v>
      </c>
      <c r="B224" s="47" t="s">
        <v>674</v>
      </c>
      <c r="C224" s="48">
        <v>0</v>
      </c>
      <c r="D224" s="27">
        <v>5</v>
      </c>
      <c r="E224" s="27">
        <v>4</v>
      </c>
      <c r="F224" s="48"/>
      <c r="G224" s="27">
        <v>4</v>
      </c>
      <c r="I224" s="49" t="s">
        <v>442</v>
      </c>
      <c r="J224" s="47" t="s">
        <v>492</v>
      </c>
      <c r="K224" s="50" t="s">
        <v>94</v>
      </c>
      <c r="L224" s="51">
        <v>39615</v>
      </c>
      <c r="M224" s="52">
        <v>168</v>
      </c>
      <c r="N224" s="47" t="s">
        <v>466</v>
      </c>
      <c r="O224" s="47"/>
      <c r="P224" s="47" t="s">
        <v>452</v>
      </c>
      <c r="Q224" s="47" t="s">
        <v>457</v>
      </c>
      <c r="R224" s="47"/>
      <c r="S224" s="27">
        <v>16</v>
      </c>
      <c r="T224" s="27">
        <v>6</v>
      </c>
      <c r="U224" s="27">
        <v>2008</v>
      </c>
      <c r="W224" s="27" t="s">
        <v>451</v>
      </c>
      <c r="X224" s="53" t="s">
        <v>300</v>
      </c>
      <c r="Y224" s="54">
        <v>47</v>
      </c>
      <c r="Z224" s="27" t="s">
        <v>445</v>
      </c>
      <c r="AA224" s="28">
        <v>39610</v>
      </c>
      <c r="AB224" s="27">
        <v>163</v>
      </c>
      <c r="AC224" s="27" t="s">
        <v>443</v>
      </c>
      <c r="AD224" s="27">
        <v>5</v>
      </c>
      <c r="AE224" s="27">
        <v>4</v>
      </c>
      <c r="AF224" s="27">
        <v>4</v>
      </c>
      <c r="AG224" s="27" t="s">
        <v>449</v>
      </c>
      <c r="AI224" s="27" t="s">
        <v>443</v>
      </c>
      <c r="AJ224" s="27">
        <v>1</v>
      </c>
      <c r="AK224" s="27" t="s">
        <v>448</v>
      </c>
      <c r="AL224" s="49">
        <v>16</v>
      </c>
      <c r="AM224" s="27" t="s">
        <v>444</v>
      </c>
      <c r="AN224" s="27" t="s">
        <v>450</v>
      </c>
      <c r="AO224" s="28">
        <v>39657</v>
      </c>
      <c r="AQ224" s="27" t="s">
        <v>443</v>
      </c>
      <c r="AR224" s="27">
        <v>4</v>
      </c>
      <c r="AU224" s="27" t="s">
        <v>468</v>
      </c>
      <c r="AW224" s="27" t="s">
        <v>444</v>
      </c>
      <c r="BJ224" s="27" t="s">
        <v>444</v>
      </c>
      <c r="BW224" s="27">
        <f t="shared" si="36"/>
        <v>4</v>
      </c>
      <c r="BX224" s="27">
        <v>115.5</v>
      </c>
      <c r="BY224" s="27">
        <v>115.5</v>
      </c>
      <c r="BZ224" s="27">
        <v>115.5</v>
      </c>
      <c r="CA224" s="27">
        <f t="shared" si="33"/>
        <v>115.5</v>
      </c>
      <c r="CB224" s="27">
        <v>73.5</v>
      </c>
      <c r="CC224" s="27">
        <v>73.5</v>
      </c>
      <c r="CD224" s="27">
        <v>73.5</v>
      </c>
      <c r="CE224" s="27">
        <f t="shared" si="37"/>
        <v>73.5</v>
      </c>
      <c r="CF224" s="27" t="s">
        <v>443</v>
      </c>
      <c r="CG224" s="55">
        <v>72</v>
      </c>
      <c r="CH224" s="55">
        <v>72</v>
      </c>
      <c r="CI224" s="55">
        <v>72</v>
      </c>
      <c r="CJ224" s="27">
        <f t="shared" si="35"/>
        <v>72</v>
      </c>
      <c r="CK224" s="27" t="s">
        <v>443</v>
      </c>
      <c r="CL224" s="27">
        <v>19.5</v>
      </c>
      <c r="CM224" s="27" t="s">
        <v>443</v>
      </c>
      <c r="CN224" s="27" t="s">
        <v>444</v>
      </c>
      <c r="CO224" s="42" t="s">
        <v>443</v>
      </c>
      <c r="CP224" s="28">
        <v>38518</v>
      </c>
      <c r="CQ224" s="29">
        <v>0.97801863413865275</v>
      </c>
      <c r="CR224" s="29">
        <v>4.7194444444444441</v>
      </c>
      <c r="CS224" s="29">
        <v>3.9628812877263586</v>
      </c>
      <c r="CT224" s="29">
        <v>0.84585915492957753</v>
      </c>
      <c r="CU224" s="29">
        <v>0</v>
      </c>
      <c r="CV224" s="29">
        <v>4.8087404426559361</v>
      </c>
      <c r="EI224" s="27" t="s">
        <v>703</v>
      </c>
      <c r="EL224" s="46">
        <v>254044724</v>
      </c>
      <c r="EM224" s="46">
        <v>61608</v>
      </c>
      <c r="EN224" s="46">
        <v>20558.1656666667</v>
      </c>
      <c r="EO224" s="46">
        <v>10.294524620263701</v>
      </c>
      <c r="EP224" s="46">
        <v>659.08333333333303</v>
      </c>
      <c r="EQ224" s="46">
        <v>0.60665855483730802</v>
      </c>
      <c r="ER224" s="46">
        <v>47839.447333333301</v>
      </c>
      <c r="ES224" s="46">
        <v>19.680169253880798</v>
      </c>
      <c r="ET224" s="46">
        <v>580.75</v>
      </c>
      <c r="EU224" s="46">
        <v>0.45651937633106499</v>
      </c>
      <c r="EV224" s="46">
        <v>25298.418000000001</v>
      </c>
      <c r="EW224" s="46">
        <v>12.6682113169755</v>
      </c>
      <c r="EX224" s="46">
        <v>625.1</v>
      </c>
      <c r="EY224" s="46">
        <v>0.51520505463763</v>
      </c>
      <c r="EZ224" s="46">
        <v>53407.9676666667</v>
      </c>
      <c r="FA224" s="46">
        <v>26.744099983308299</v>
      </c>
      <c r="FB224" s="46">
        <v>556.73333333333301</v>
      </c>
      <c r="FC224" s="46">
        <v>0.44288875130455702</v>
      </c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</row>
    <row r="225" spans="1:216" s="27" customFormat="1" ht="23.25" customHeight="1">
      <c r="A225" s="47" t="s">
        <v>71</v>
      </c>
      <c r="B225" s="47" t="s">
        <v>674</v>
      </c>
      <c r="C225" s="48">
        <v>3</v>
      </c>
      <c r="D225" s="27">
        <v>5</v>
      </c>
      <c r="E225" s="27">
        <v>5</v>
      </c>
      <c r="F225" s="48"/>
      <c r="I225" s="49" t="s">
        <v>458</v>
      </c>
      <c r="J225" s="47" t="s">
        <v>441</v>
      </c>
      <c r="K225" s="50" t="s">
        <v>94</v>
      </c>
      <c r="L225" s="51">
        <v>39615</v>
      </c>
      <c r="M225" s="52">
        <v>168</v>
      </c>
      <c r="N225" s="47" t="s">
        <v>472</v>
      </c>
      <c r="O225" s="47"/>
      <c r="P225" s="47"/>
      <c r="Q225" s="47" t="s">
        <v>452</v>
      </c>
      <c r="R225" s="47"/>
      <c r="S225" s="27">
        <v>16</v>
      </c>
      <c r="T225" s="27">
        <v>6</v>
      </c>
      <c r="U225" s="27">
        <v>2008</v>
      </c>
      <c r="W225" s="27" t="s">
        <v>451</v>
      </c>
      <c r="X225" s="53" t="s">
        <v>355</v>
      </c>
      <c r="Y225" s="54">
        <v>21</v>
      </c>
      <c r="Z225" s="27" t="s">
        <v>450</v>
      </c>
      <c r="AA225" s="28">
        <v>39607</v>
      </c>
      <c r="AB225" s="27">
        <v>160</v>
      </c>
      <c r="AC225" s="27" t="s">
        <v>443</v>
      </c>
      <c r="AD225" s="27">
        <v>5</v>
      </c>
      <c r="AE225" s="27">
        <v>5</v>
      </c>
      <c r="AF225" s="27">
        <v>3</v>
      </c>
      <c r="AG225" s="27" t="s">
        <v>449</v>
      </c>
      <c r="AI225" s="27" t="s">
        <v>444</v>
      </c>
      <c r="AL225" s="49"/>
      <c r="AW225" s="27" t="s">
        <v>444</v>
      </c>
      <c r="BJ225" s="27" t="s">
        <v>444</v>
      </c>
      <c r="BW225" s="27">
        <f t="shared" si="36"/>
        <v>3</v>
      </c>
      <c r="BX225" s="27">
        <v>115</v>
      </c>
      <c r="BY225" s="27">
        <v>115</v>
      </c>
      <c r="BZ225" s="27">
        <v>115</v>
      </c>
      <c r="CA225" s="27">
        <f t="shared" si="33"/>
        <v>115</v>
      </c>
      <c r="CB225" s="27">
        <v>86.5</v>
      </c>
      <c r="CC225" s="27">
        <v>86.5</v>
      </c>
      <c r="CD225" s="27">
        <v>86.5</v>
      </c>
      <c r="CE225" s="27">
        <f t="shared" si="37"/>
        <v>86.5</v>
      </c>
      <c r="CF225" s="27" t="s">
        <v>443</v>
      </c>
      <c r="CG225" s="55">
        <v>88</v>
      </c>
      <c r="CH225" s="55">
        <v>88</v>
      </c>
      <c r="CI225" s="55">
        <v>88</v>
      </c>
      <c r="CJ225" s="27">
        <f t="shared" si="35"/>
        <v>88</v>
      </c>
      <c r="CK225" s="27" t="s">
        <v>443</v>
      </c>
      <c r="CL225" s="27">
        <v>17.5</v>
      </c>
      <c r="CM225" s="27" t="s">
        <v>443</v>
      </c>
      <c r="CN225" s="27" t="s">
        <v>444</v>
      </c>
      <c r="CO225" s="42" t="s">
        <v>443</v>
      </c>
      <c r="CP225" s="28"/>
      <c r="CQ225" s="29"/>
      <c r="CR225" s="29"/>
      <c r="CS225" s="29"/>
      <c r="CT225" s="29"/>
      <c r="CU225" s="29"/>
      <c r="CV225" s="29"/>
      <c r="ED225" s="27">
        <v>16.5</v>
      </c>
      <c r="EI225" s="27" t="s">
        <v>695</v>
      </c>
      <c r="EL225" s="46">
        <v>254044725</v>
      </c>
      <c r="EM225" s="46">
        <v>61608</v>
      </c>
      <c r="EN225" s="46">
        <v>17604.510333333299</v>
      </c>
      <c r="EO225" s="46">
        <v>8.8154783842430309</v>
      </c>
      <c r="EP225" s="46">
        <v>663.73666666666702</v>
      </c>
      <c r="EQ225" s="46">
        <v>0.57418203836917303</v>
      </c>
      <c r="ER225" s="46">
        <v>59586.264999999999</v>
      </c>
      <c r="ES225" s="46">
        <v>23.9556571523953</v>
      </c>
      <c r="ET225" s="46">
        <v>606.75</v>
      </c>
      <c r="EU225" s="46">
        <v>0.518661898810578</v>
      </c>
      <c r="EV225" s="46">
        <v>51783.169000000002</v>
      </c>
      <c r="EW225" s="46">
        <v>25.930480220330502</v>
      </c>
      <c r="EX225" s="46">
        <v>629.78333333333296</v>
      </c>
      <c r="EY225" s="46">
        <v>0.48273635296453399</v>
      </c>
      <c r="EZ225" s="46">
        <v>45249.406000000003</v>
      </c>
      <c r="FA225" s="46">
        <v>22.658691036554799</v>
      </c>
      <c r="FB225" s="46">
        <v>666.75</v>
      </c>
      <c r="FC225" s="46">
        <v>0.52032715956229103</v>
      </c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</row>
    <row r="226" spans="1:216" s="27" customFormat="1" ht="23.25" customHeight="1">
      <c r="A226" s="47" t="s">
        <v>72</v>
      </c>
      <c r="B226" s="47"/>
      <c r="C226" s="48"/>
      <c r="D226" s="27">
        <v>4</v>
      </c>
      <c r="E226" s="27">
        <v>4</v>
      </c>
      <c r="F226" s="48"/>
      <c r="I226" s="49" t="s">
        <v>442</v>
      </c>
      <c r="J226" s="47" t="s">
        <v>441</v>
      </c>
      <c r="K226" s="50" t="s">
        <v>94</v>
      </c>
      <c r="L226" s="51">
        <v>39615</v>
      </c>
      <c r="M226" s="52">
        <v>168</v>
      </c>
      <c r="N226" s="47" t="s">
        <v>466</v>
      </c>
      <c r="O226" s="47"/>
      <c r="P226" s="47" t="s">
        <v>462</v>
      </c>
      <c r="Q226" s="47"/>
      <c r="R226" s="47"/>
      <c r="S226" s="27">
        <v>16</v>
      </c>
      <c r="T226" s="27">
        <v>6</v>
      </c>
      <c r="U226" s="27">
        <v>2008</v>
      </c>
      <c r="W226" s="27" t="s">
        <v>451</v>
      </c>
      <c r="X226" s="53" t="s">
        <v>473</v>
      </c>
      <c r="Y226" s="54">
        <v>46</v>
      </c>
      <c r="Z226" s="27" t="s">
        <v>445</v>
      </c>
      <c r="AA226" s="28">
        <v>39607</v>
      </c>
      <c r="AB226" s="27">
        <v>160</v>
      </c>
      <c r="AC226" s="27" t="s">
        <v>443</v>
      </c>
      <c r="AD226" s="27">
        <v>4</v>
      </c>
      <c r="AE226" s="27">
        <v>4</v>
      </c>
      <c r="AF226" s="52">
        <v>3</v>
      </c>
      <c r="AG226" s="27" t="s">
        <v>449</v>
      </c>
      <c r="AI226" s="27" t="s">
        <v>444</v>
      </c>
      <c r="AL226" s="49"/>
      <c r="AW226" s="27" t="s">
        <v>444</v>
      </c>
      <c r="BJ226" s="27" t="s">
        <v>444</v>
      </c>
      <c r="BW226" s="27">
        <f t="shared" si="36"/>
        <v>3</v>
      </c>
      <c r="BX226" s="27">
        <v>117</v>
      </c>
      <c r="BY226" s="27">
        <v>117</v>
      </c>
      <c r="BZ226" s="27">
        <v>117</v>
      </c>
      <c r="CA226" s="27">
        <f t="shared" si="33"/>
        <v>117</v>
      </c>
      <c r="CB226" s="27">
        <v>71.5</v>
      </c>
      <c r="CC226" s="27">
        <v>71.5</v>
      </c>
      <c r="CD226" s="27">
        <v>71.5</v>
      </c>
      <c r="CE226" s="27">
        <f t="shared" si="37"/>
        <v>71.5</v>
      </c>
      <c r="CF226" s="27" t="s">
        <v>474</v>
      </c>
      <c r="CG226" s="55">
        <v>72.5</v>
      </c>
      <c r="CH226" s="55">
        <v>72.5</v>
      </c>
      <c r="CI226" s="55">
        <v>72.5</v>
      </c>
      <c r="CJ226" s="27">
        <f t="shared" si="35"/>
        <v>72.5</v>
      </c>
      <c r="CK226" s="27" t="s">
        <v>474</v>
      </c>
      <c r="CL226" s="27">
        <v>18</v>
      </c>
      <c r="CM226" s="27" t="s">
        <v>443</v>
      </c>
      <c r="CN226" s="27" t="s">
        <v>444</v>
      </c>
      <c r="CO226" s="42" t="s">
        <v>443</v>
      </c>
      <c r="CP226" s="28">
        <v>38518</v>
      </c>
      <c r="CQ226" s="29">
        <v>1.3677768631949492</v>
      </c>
      <c r="CR226" s="29">
        <v>12.278888888888888</v>
      </c>
      <c r="CS226" s="29">
        <v>8.4473400402414498</v>
      </c>
      <c r="CT226" s="29">
        <v>2.1416498993963784</v>
      </c>
      <c r="CU226" s="29">
        <v>2.5384305835010064E-2</v>
      </c>
      <c r="CV226" s="29">
        <v>10.614374245472838</v>
      </c>
      <c r="EL226" s="46">
        <v>254044726</v>
      </c>
      <c r="EM226" s="46">
        <v>61608</v>
      </c>
      <c r="EN226" s="46">
        <v>34228.868666666698</v>
      </c>
      <c r="EO226" s="46">
        <v>17.140144550158599</v>
      </c>
      <c r="EP226" s="46">
        <v>670.09333333333302</v>
      </c>
      <c r="EQ226" s="46">
        <v>0.50516132619229503</v>
      </c>
      <c r="ER226" s="46">
        <v>39781.346666666701</v>
      </c>
      <c r="ES226" s="46">
        <v>29.837889334001002</v>
      </c>
      <c r="ET226" s="46">
        <v>595.41333333333296</v>
      </c>
      <c r="EU226" s="46">
        <v>0.48559728981087502</v>
      </c>
      <c r="EV226" s="46">
        <v>43047.5133333333</v>
      </c>
      <c r="EW226" s="46">
        <v>21.556090802871001</v>
      </c>
      <c r="EX226" s="46">
        <v>650.13</v>
      </c>
      <c r="EY226" s="46">
        <v>0.47881746609137299</v>
      </c>
      <c r="EZ226" s="46">
        <v>52963.241999999998</v>
      </c>
      <c r="FA226" s="46">
        <v>26.521403104657001</v>
      </c>
      <c r="FB226" s="46">
        <v>612.43333333333305</v>
      </c>
      <c r="FC226" s="46">
        <v>0.46682334884802201</v>
      </c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</row>
    <row r="227" spans="1:216" s="27" customFormat="1" ht="23.25" customHeight="1">
      <c r="A227" s="47" t="s">
        <v>300</v>
      </c>
      <c r="B227" s="47" t="s">
        <v>674</v>
      </c>
      <c r="C227" s="48">
        <v>0</v>
      </c>
      <c r="D227" s="27">
        <v>5</v>
      </c>
      <c r="E227" s="27">
        <v>4</v>
      </c>
      <c r="F227" s="48"/>
      <c r="G227" s="27">
        <v>4</v>
      </c>
      <c r="I227" s="49" t="s">
        <v>458</v>
      </c>
      <c r="J227" s="47" t="s">
        <v>441</v>
      </c>
      <c r="K227" s="50" t="s">
        <v>94</v>
      </c>
      <c r="L227" s="51">
        <v>39615</v>
      </c>
      <c r="M227" s="52">
        <v>168</v>
      </c>
      <c r="N227" s="47" t="s">
        <v>475</v>
      </c>
      <c r="O227" s="47"/>
      <c r="P227" s="47" t="s">
        <v>452</v>
      </c>
      <c r="Q227" s="47" t="s">
        <v>454</v>
      </c>
      <c r="R227" s="47"/>
      <c r="S227" s="27">
        <v>16</v>
      </c>
      <c r="T227" s="27">
        <v>6</v>
      </c>
      <c r="U227" s="27">
        <v>2008</v>
      </c>
      <c r="W227" s="27" t="s">
        <v>451</v>
      </c>
      <c r="X227" s="53" t="s">
        <v>70</v>
      </c>
      <c r="Y227" s="54">
        <v>47</v>
      </c>
      <c r="Z227" s="27" t="s">
        <v>445</v>
      </c>
      <c r="AA227" s="28">
        <v>39610</v>
      </c>
      <c r="AB227" s="27">
        <v>163</v>
      </c>
      <c r="AC227" s="27" t="s">
        <v>443</v>
      </c>
      <c r="AD227" s="27">
        <v>5</v>
      </c>
      <c r="AE227" s="27">
        <v>4</v>
      </c>
      <c r="AF227" s="27">
        <v>4</v>
      </c>
      <c r="AG227" s="27" t="s">
        <v>449</v>
      </c>
      <c r="AI227" s="27" t="s">
        <v>443</v>
      </c>
      <c r="AJ227" s="27">
        <v>1</v>
      </c>
      <c r="AK227" s="27" t="s">
        <v>448</v>
      </c>
      <c r="AL227" s="49">
        <v>16</v>
      </c>
      <c r="AM227" s="27" t="s">
        <v>444</v>
      </c>
      <c r="AN227" s="27" t="s">
        <v>450</v>
      </c>
      <c r="AO227" s="28">
        <v>39658</v>
      </c>
      <c r="AQ227" s="27" t="s">
        <v>443</v>
      </c>
      <c r="AR227" s="27">
        <v>4</v>
      </c>
      <c r="AU227" s="27" t="s">
        <v>468</v>
      </c>
      <c r="AW227" s="27" t="s">
        <v>444</v>
      </c>
      <c r="BJ227" s="27" t="s">
        <v>444</v>
      </c>
      <c r="BW227" s="27">
        <f t="shared" si="36"/>
        <v>4</v>
      </c>
      <c r="BX227" s="27">
        <v>118</v>
      </c>
      <c r="BY227" s="27">
        <v>118</v>
      </c>
      <c r="BZ227" s="27">
        <v>118</v>
      </c>
      <c r="CA227" s="27">
        <f t="shared" si="33"/>
        <v>118</v>
      </c>
      <c r="CB227" s="27">
        <v>82.5</v>
      </c>
      <c r="CC227" s="27">
        <v>82.5</v>
      </c>
      <c r="CD227" s="27">
        <v>82.5</v>
      </c>
      <c r="CE227" s="27">
        <f t="shared" si="37"/>
        <v>82.5</v>
      </c>
      <c r="CF227" s="27" t="s">
        <v>443</v>
      </c>
      <c r="CG227" s="55">
        <v>82.5</v>
      </c>
      <c r="CH227" s="55">
        <v>82.5</v>
      </c>
      <c r="CI227" s="55">
        <v>82.5</v>
      </c>
      <c r="CJ227" s="27">
        <f t="shared" si="35"/>
        <v>82.5</v>
      </c>
      <c r="CK227" s="27" t="s">
        <v>443</v>
      </c>
      <c r="CL227" s="27">
        <v>17</v>
      </c>
      <c r="CM227" s="27" t="s">
        <v>443</v>
      </c>
      <c r="CN227" s="27" t="s">
        <v>444</v>
      </c>
      <c r="CO227" s="42" t="s">
        <v>443</v>
      </c>
      <c r="CP227" s="28">
        <v>38518</v>
      </c>
      <c r="CQ227" s="29">
        <v>1.2912219021182323</v>
      </c>
      <c r="CR227" s="29">
        <v>18.277777777777779</v>
      </c>
      <c r="CS227" s="29">
        <v>10.390583501006038</v>
      </c>
      <c r="CT227" s="29">
        <v>1.9749215291750506</v>
      </c>
      <c r="CU227" s="29">
        <v>0</v>
      </c>
      <c r="CV227" s="29">
        <v>12.365505030181088</v>
      </c>
      <c r="EI227" s="27" t="s">
        <v>703</v>
      </c>
      <c r="EL227" s="46">
        <v>254044727</v>
      </c>
      <c r="EM227" s="46">
        <v>61608</v>
      </c>
      <c r="EN227" s="46">
        <v>22532.8383333333</v>
      </c>
      <c r="EO227" s="46">
        <v>11.2833441829411</v>
      </c>
      <c r="EP227" s="46">
        <v>694.15</v>
      </c>
      <c r="EQ227" s="46">
        <v>0.56339856045507497</v>
      </c>
      <c r="ER227" s="46"/>
      <c r="ES227" s="46">
        <v>19.920554164580199</v>
      </c>
      <c r="ET227" s="46">
        <v>643.82000000000005</v>
      </c>
      <c r="EU227" s="46">
        <v>0.55944367596256805</v>
      </c>
      <c r="EV227" s="46">
        <v>45411.203666666697</v>
      </c>
      <c r="EW227" s="46">
        <v>22.739711400434</v>
      </c>
      <c r="EX227" s="46">
        <v>656.77</v>
      </c>
      <c r="EY227" s="46">
        <v>0.52650206170046199</v>
      </c>
      <c r="EZ227" s="46">
        <v>23938.0333333333</v>
      </c>
      <c r="FA227" s="46">
        <v>11.986997162410301</v>
      </c>
      <c r="FB227" s="46">
        <v>694.15</v>
      </c>
      <c r="FC227" s="46">
        <v>0.59081208498261395</v>
      </c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</row>
    <row r="228" spans="1:216" s="27" customFormat="1" ht="23.25" customHeight="1">
      <c r="A228" s="47" t="s">
        <v>301</v>
      </c>
      <c r="B228" s="47" t="s">
        <v>674</v>
      </c>
      <c r="C228" s="48">
        <v>2</v>
      </c>
      <c r="D228" s="27">
        <v>4</v>
      </c>
      <c r="E228" s="27">
        <v>4</v>
      </c>
      <c r="F228" s="48"/>
      <c r="I228" s="49" t="s">
        <v>442</v>
      </c>
      <c r="J228" s="47" t="s">
        <v>492</v>
      </c>
      <c r="K228" s="50" t="s">
        <v>94</v>
      </c>
      <c r="L228" s="51">
        <v>39615</v>
      </c>
      <c r="M228" s="52">
        <v>168</v>
      </c>
      <c r="N228" s="47" t="s">
        <v>460</v>
      </c>
      <c r="O228" s="47"/>
      <c r="P228" s="47" t="s">
        <v>457</v>
      </c>
      <c r="Q228" s="47" t="s">
        <v>457</v>
      </c>
      <c r="R228" s="47"/>
      <c r="S228" s="27">
        <v>16</v>
      </c>
      <c r="T228" s="27">
        <v>6</v>
      </c>
      <c r="U228" s="27">
        <v>2008</v>
      </c>
      <c r="W228" s="27" t="s">
        <v>451</v>
      </c>
      <c r="X228" s="53" t="s">
        <v>69</v>
      </c>
      <c r="Y228" s="54">
        <v>45</v>
      </c>
      <c r="Z228" s="27" t="s">
        <v>445</v>
      </c>
      <c r="AA228" s="28">
        <v>39608</v>
      </c>
      <c r="AB228" s="27">
        <v>161</v>
      </c>
      <c r="AC228" s="27" t="s">
        <v>443</v>
      </c>
      <c r="AD228" s="27">
        <v>4</v>
      </c>
      <c r="AE228" s="27">
        <v>4</v>
      </c>
      <c r="AF228" s="27">
        <v>3</v>
      </c>
      <c r="AG228" s="27" t="s">
        <v>449</v>
      </c>
      <c r="AI228" s="27" t="s">
        <v>444</v>
      </c>
      <c r="AL228" s="49"/>
      <c r="AW228" s="27" t="s">
        <v>444</v>
      </c>
      <c r="BJ228" s="27" t="s">
        <v>444</v>
      </c>
      <c r="BW228" s="27">
        <f t="shared" si="36"/>
        <v>3</v>
      </c>
      <c r="BX228" s="27">
        <v>115.5</v>
      </c>
      <c r="BY228" s="27">
        <v>115.5</v>
      </c>
      <c r="BZ228" s="27">
        <v>115.5</v>
      </c>
      <c r="CA228" s="27">
        <f t="shared" si="33"/>
        <v>115.5</v>
      </c>
      <c r="CB228" s="27">
        <v>77</v>
      </c>
      <c r="CC228" s="27">
        <v>77</v>
      </c>
      <c r="CD228" s="27">
        <v>77</v>
      </c>
      <c r="CE228" s="27">
        <f t="shared" si="37"/>
        <v>77</v>
      </c>
      <c r="CF228" s="27" t="s">
        <v>443</v>
      </c>
      <c r="CG228" s="55">
        <v>76</v>
      </c>
      <c r="CH228" s="55">
        <v>76</v>
      </c>
      <c r="CI228" s="55">
        <v>76</v>
      </c>
      <c r="CJ228" s="27">
        <f t="shared" si="35"/>
        <v>76</v>
      </c>
      <c r="CK228" s="27" t="s">
        <v>443</v>
      </c>
      <c r="CL228" s="27">
        <v>19.5</v>
      </c>
      <c r="CM228" s="27" t="s">
        <v>443</v>
      </c>
      <c r="CN228" s="27" t="s">
        <v>444</v>
      </c>
      <c r="CO228" s="42" t="s">
        <v>443</v>
      </c>
      <c r="CP228" s="28"/>
      <c r="CQ228" s="29"/>
      <c r="CR228" s="29"/>
      <c r="CS228" s="29"/>
      <c r="CT228" s="29"/>
      <c r="CU228" s="29"/>
      <c r="CV228" s="29"/>
      <c r="ED228" s="27">
        <v>17.5</v>
      </c>
      <c r="EI228" s="27" t="s">
        <v>702</v>
      </c>
      <c r="EL228" s="46">
        <v>254044728</v>
      </c>
      <c r="EM228" s="46">
        <v>63008</v>
      </c>
      <c r="EN228" s="46">
        <v>0.53744260664260501</v>
      </c>
      <c r="EO228" s="46"/>
      <c r="EP228" s="46"/>
      <c r="EQ228" s="46"/>
      <c r="ER228" s="46">
        <v>60230.299666666702</v>
      </c>
      <c r="ES228" s="46">
        <v>37768.519999999997</v>
      </c>
      <c r="ET228" s="46">
        <v>18.9126289434151</v>
      </c>
      <c r="EU228" s="46">
        <v>633.46</v>
      </c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  <c r="HG228" s="46"/>
      <c r="HH228" s="46"/>
    </row>
    <row r="229" spans="1:216" s="27" customFormat="1" ht="23.25" customHeight="1">
      <c r="A229" s="47" t="s">
        <v>302</v>
      </c>
      <c r="B229" s="47"/>
      <c r="C229" s="48"/>
      <c r="F229" s="48"/>
      <c r="I229" s="49" t="s">
        <v>442</v>
      </c>
      <c r="J229" s="47" t="s">
        <v>492</v>
      </c>
      <c r="K229" s="50" t="s">
        <v>94</v>
      </c>
      <c r="L229" s="51">
        <v>39615</v>
      </c>
      <c r="M229" s="52">
        <v>168</v>
      </c>
      <c r="N229" s="47" t="s">
        <v>476</v>
      </c>
      <c r="O229" s="47"/>
      <c r="P229" s="47" t="s">
        <v>476</v>
      </c>
      <c r="Q229" s="47"/>
      <c r="R229" s="47"/>
      <c r="S229" s="27">
        <v>16</v>
      </c>
      <c r="T229" s="27">
        <v>6</v>
      </c>
      <c r="U229" s="27">
        <v>2008</v>
      </c>
      <c r="W229" s="27" t="s">
        <v>451</v>
      </c>
      <c r="X229" s="53" t="s">
        <v>302</v>
      </c>
      <c r="Y229" s="54"/>
      <c r="AI229" s="27" t="s">
        <v>444</v>
      </c>
      <c r="AL229" s="49"/>
      <c r="AW229" s="27" t="s">
        <v>444</v>
      </c>
      <c r="BJ229" s="27" t="s">
        <v>444</v>
      </c>
      <c r="BX229" s="27">
        <v>120</v>
      </c>
      <c r="BY229" s="27">
        <v>120</v>
      </c>
      <c r="BZ229" s="27">
        <v>120</v>
      </c>
      <c r="CA229" s="27">
        <f t="shared" si="33"/>
        <v>120</v>
      </c>
      <c r="CB229" s="27">
        <v>79</v>
      </c>
      <c r="CC229" s="27">
        <v>79</v>
      </c>
      <c r="CD229" s="27">
        <v>79</v>
      </c>
      <c r="CE229" s="27">
        <f t="shared" si="37"/>
        <v>79</v>
      </c>
      <c r="CF229" s="27" t="s">
        <v>443</v>
      </c>
      <c r="CG229" s="55">
        <v>79</v>
      </c>
      <c r="CH229" s="55">
        <v>79.5</v>
      </c>
      <c r="CI229" s="55">
        <v>79.5</v>
      </c>
      <c r="CJ229" s="27">
        <f t="shared" si="35"/>
        <v>79.333333333333329</v>
      </c>
      <c r="CK229" s="27" t="s">
        <v>477</v>
      </c>
      <c r="CL229" s="27">
        <v>17.5</v>
      </c>
      <c r="CM229" s="27" t="s">
        <v>443</v>
      </c>
      <c r="CN229" s="27" t="s">
        <v>444</v>
      </c>
      <c r="CO229" s="42" t="s">
        <v>443</v>
      </c>
      <c r="CP229" s="28">
        <v>38518</v>
      </c>
      <c r="CQ229" s="29">
        <v>1.2133206070105693</v>
      </c>
      <c r="CR229" s="29">
        <v>17.290555555555557</v>
      </c>
      <c r="CS229" s="29">
        <v>10.02313078470825</v>
      </c>
      <c r="CT229" s="29">
        <v>3.1290462776659962</v>
      </c>
      <c r="CU229" s="29">
        <v>0.13068812877263583</v>
      </c>
      <c r="CV229" s="29">
        <v>13.282865191146882</v>
      </c>
      <c r="EL229" s="46">
        <v>254044729</v>
      </c>
      <c r="EM229" s="46">
        <v>61608</v>
      </c>
      <c r="EN229" s="46">
        <v>19395.182333333301</v>
      </c>
      <c r="EO229" s="46">
        <v>9.7121594057753295</v>
      </c>
      <c r="EP229" s="46">
        <v>683.45</v>
      </c>
      <c r="EQ229" s="46">
        <v>0.60208849706550405</v>
      </c>
      <c r="ER229" s="46">
        <v>42249.249666666699</v>
      </c>
      <c r="ES229" s="46">
        <v>30.1603904189618</v>
      </c>
      <c r="ET229" s="46">
        <v>617.77333333333297</v>
      </c>
      <c r="EU229" s="46">
        <v>0.45333462453353901</v>
      </c>
      <c r="EV229" s="46">
        <v>56966.597000000002</v>
      </c>
      <c r="EW229" s="46">
        <v>28.526087631447201</v>
      </c>
      <c r="EX229" s="46">
        <v>602.4</v>
      </c>
      <c r="EY229" s="46">
        <v>0.44432149953910099</v>
      </c>
      <c r="EZ229" s="46">
        <v>46091.527999999998</v>
      </c>
      <c r="FA229" s="46">
        <v>23.080384576865299</v>
      </c>
      <c r="FB229" s="46">
        <v>611.45666666666705</v>
      </c>
      <c r="FC229" s="46">
        <v>0.44556786482087901</v>
      </c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</row>
    <row r="230" spans="1:216" s="27" customFormat="1" ht="23.25" customHeight="1">
      <c r="A230" s="47" t="s">
        <v>303</v>
      </c>
      <c r="B230" s="47" t="s">
        <v>86</v>
      </c>
      <c r="C230" s="48">
        <v>0</v>
      </c>
      <c r="D230" s="27">
        <v>2</v>
      </c>
      <c r="E230" s="27">
        <v>1</v>
      </c>
      <c r="F230" s="48"/>
      <c r="G230" s="27">
        <v>4</v>
      </c>
      <c r="H230" s="27">
        <v>4</v>
      </c>
      <c r="I230" s="49" t="s">
        <v>442</v>
      </c>
      <c r="J230" s="47" t="s">
        <v>441</v>
      </c>
      <c r="K230" s="50" t="s">
        <v>24</v>
      </c>
      <c r="L230" s="51">
        <v>39615</v>
      </c>
      <c r="M230" s="52">
        <v>168</v>
      </c>
      <c r="N230" s="47" t="s">
        <v>478</v>
      </c>
      <c r="O230" s="47" t="s">
        <v>478</v>
      </c>
      <c r="P230" s="47" t="s">
        <v>454</v>
      </c>
      <c r="Q230" s="47" t="s">
        <v>454</v>
      </c>
      <c r="R230" s="47"/>
      <c r="S230" s="27">
        <v>16</v>
      </c>
      <c r="T230" s="27">
        <v>6</v>
      </c>
      <c r="U230" s="27">
        <v>2008</v>
      </c>
      <c r="W230" s="27" t="s">
        <v>451</v>
      </c>
      <c r="X230" s="53" t="s">
        <v>53</v>
      </c>
      <c r="Y230" s="54">
        <v>3</v>
      </c>
      <c r="Z230" s="27" t="s">
        <v>450</v>
      </c>
      <c r="AA230" s="28">
        <v>39604</v>
      </c>
      <c r="AB230" s="27">
        <v>157</v>
      </c>
      <c r="AC230" s="27" t="s">
        <v>443</v>
      </c>
      <c r="AD230" s="27">
        <v>2</v>
      </c>
      <c r="AE230" s="27">
        <v>1</v>
      </c>
      <c r="AF230" s="27">
        <v>1</v>
      </c>
      <c r="AG230" s="27" t="s">
        <v>449</v>
      </c>
      <c r="AI230" s="27" t="s">
        <v>443</v>
      </c>
      <c r="AJ230" s="27">
        <v>1</v>
      </c>
      <c r="AK230" s="27" t="s">
        <v>448</v>
      </c>
      <c r="AL230" s="49">
        <v>3</v>
      </c>
      <c r="AM230" s="27" t="s">
        <v>443</v>
      </c>
      <c r="AN230" s="27" t="s">
        <v>450</v>
      </c>
      <c r="AO230" s="28">
        <v>39651</v>
      </c>
      <c r="AQ230" s="27" t="s">
        <v>443</v>
      </c>
      <c r="AR230" s="27">
        <v>4</v>
      </c>
      <c r="AS230" s="27">
        <v>4</v>
      </c>
      <c r="AT230" s="27">
        <v>0</v>
      </c>
      <c r="AU230" s="27" t="s">
        <v>525</v>
      </c>
      <c r="AW230" s="27" t="s">
        <v>444</v>
      </c>
      <c r="BJ230" s="27" t="s">
        <v>444</v>
      </c>
      <c r="BW230" s="27">
        <f t="shared" ref="BW230:BW245" si="38">AF230+AT230+BG230</f>
        <v>1</v>
      </c>
      <c r="BX230" s="27">
        <v>115</v>
      </c>
      <c r="BY230" s="27">
        <v>115</v>
      </c>
      <c r="BZ230" s="27">
        <v>115</v>
      </c>
      <c r="CA230" s="27">
        <f t="shared" si="33"/>
        <v>115</v>
      </c>
      <c r="CB230" s="27">
        <v>71.5</v>
      </c>
      <c r="CC230" s="27">
        <v>72</v>
      </c>
      <c r="CD230" s="27">
        <v>72</v>
      </c>
      <c r="CE230" s="27">
        <f t="shared" si="37"/>
        <v>71.833333333333329</v>
      </c>
      <c r="CF230" s="27" t="s">
        <v>443</v>
      </c>
      <c r="CG230" s="55">
        <v>72</v>
      </c>
      <c r="CH230" s="55">
        <v>72</v>
      </c>
      <c r="CI230" s="55">
        <v>72</v>
      </c>
      <c r="CJ230" s="27">
        <f t="shared" si="35"/>
        <v>72</v>
      </c>
      <c r="CK230" s="27" t="s">
        <v>443</v>
      </c>
      <c r="CL230" s="27">
        <v>18</v>
      </c>
      <c r="CM230" s="27" t="s">
        <v>443</v>
      </c>
      <c r="CN230" s="27" t="s">
        <v>282</v>
      </c>
      <c r="CO230" s="42" t="s">
        <v>443</v>
      </c>
      <c r="CP230" s="28"/>
      <c r="CQ230" s="29"/>
      <c r="CR230" s="29"/>
      <c r="CS230" s="29"/>
      <c r="CT230" s="29"/>
      <c r="CU230" s="29"/>
      <c r="CV230" s="29"/>
      <c r="EI230" s="27" t="s">
        <v>405</v>
      </c>
      <c r="EL230" s="46">
        <v>254044730</v>
      </c>
      <c r="EM230" s="46">
        <v>61608</v>
      </c>
      <c r="EN230" s="46">
        <v>25119.714666666699</v>
      </c>
      <c r="EO230" s="46">
        <v>12.578725421465499</v>
      </c>
      <c r="EP230" s="46">
        <v>677.79</v>
      </c>
      <c r="EQ230" s="46">
        <v>0.582834697295186</v>
      </c>
      <c r="ER230" s="46">
        <v>57828.182333333301</v>
      </c>
      <c r="ES230" s="46">
        <v>21.156359372391901</v>
      </c>
      <c r="ET230" s="46">
        <v>649.37</v>
      </c>
      <c r="EU230" s="46">
        <v>0.52009659550985499</v>
      </c>
      <c r="EV230" s="46">
        <v>44711.556333333298</v>
      </c>
      <c r="EW230" s="46">
        <v>22.389362209981599</v>
      </c>
      <c r="EX230" s="46">
        <v>645.71333333333303</v>
      </c>
      <c r="EY230" s="46">
        <v>0.51959461178980204</v>
      </c>
      <c r="EZ230" s="46">
        <v>22092.83</v>
      </c>
      <c r="FA230" s="46">
        <v>11.0630095142714</v>
      </c>
      <c r="FB230" s="46">
        <v>670.09333333333302</v>
      </c>
      <c r="FC230" s="46">
        <v>0.55684210253137301</v>
      </c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</row>
    <row r="231" spans="1:216" s="27" customFormat="1" ht="23.25" customHeight="1">
      <c r="A231" s="47" t="s">
        <v>304</v>
      </c>
      <c r="B231" s="47" t="s">
        <v>677</v>
      </c>
      <c r="C231" s="48">
        <v>0</v>
      </c>
      <c r="D231" s="27">
        <v>5</v>
      </c>
      <c r="E231" s="27">
        <v>5</v>
      </c>
      <c r="F231" s="48"/>
      <c r="G231" s="27">
        <v>4</v>
      </c>
      <c r="H231" s="27">
        <v>4</v>
      </c>
      <c r="I231" s="49" t="s">
        <v>442</v>
      </c>
      <c r="J231" s="47" t="s">
        <v>441</v>
      </c>
      <c r="K231" s="50" t="s">
        <v>24</v>
      </c>
      <c r="L231" s="51">
        <v>39615</v>
      </c>
      <c r="M231" s="52">
        <v>168</v>
      </c>
      <c r="N231" s="47" t="s">
        <v>472</v>
      </c>
      <c r="O231" s="47"/>
      <c r="P231" s="47" t="s">
        <v>452</v>
      </c>
      <c r="Q231" s="47" t="s">
        <v>475</v>
      </c>
      <c r="R231" s="47"/>
      <c r="S231" s="27">
        <v>16</v>
      </c>
      <c r="T231" s="27">
        <v>6</v>
      </c>
      <c r="U231" s="27">
        <v>2008</v>
      </c>
      <c r="W231" s="27" t="s">
        <v>451</v>
      </c>
      <c r="X231" s="53" t="s">
        <v>272</v>
      </c>
      <c r="Y231" s="54">
        <v>31</v>
      </c>
      <c r="Z231" s="27" t="s">
        <v>445</v>
      </c>
      <c r="AA231" s="28">
        <v>39612</v>
      </c>
      <c r="AB231" s="27">
        <v>165</v>
      </c>
      <c r="AC231" s="27" t="s">
        <v>443</v>
      </c>
      <c r="AD231" s="27">
        <v>5</v>
      </c>
      <c r="AE231" s="27">
        <v>5</v>
      </c>
      <c r="AF231" s="27">
        <v>5</v>
      </c>
      <c r="AG231" s="27" t="s">
        <v>449</v>
      </c>
      <c r="AI231" s="27" t="s">
        <v>443</v>
      </c>
      <c r="AJ231" s="27">
        <v>1</v>
      </c>
      <c r="AK231" s="27" t="s">
        <v>448</v>
      </c>
      <c r="AL231" s="49">
        <v>31</v>
      </c>
      <c r="AM231" s="27" t="s">
        <v>443</v>
      </c>
      <c r="AN231" s="27" t="s">
        <v>445</v>
      </c>
      <c r="AO231" s="28">
        <v>39660</v>
      </c>
      <c r="AQ231" s="27" t="s">
        <v>443</v>
      </c>
      <c r="AR231" s="27">
        <v>4</v>
      </c>
      <c r="AS231" s="27">
        <v>4</v>
      </c>
      <c r="AT231" s="27">
        <v>4</v>
      </c>
      <c r="AU231" s="27" t="s">
        <v>449</v>
      </c>
      <c r="AW231" s="27" t="s">
        <v>444</v>
      </c>
      <c r="BJ231" s="27" t="s">
        <v>444</v>
      </c>
      <c r="BW231" s="27">
        <f t="shared" si="38"/>
        <v>9</v>
      </c>
      <c r="BX231" s="27">
        <v>117</v>
      </c>
      <c r="BY231" s="27">
        <v>117</v>
      </c>
      <c r="BZ231" s="27">
        <v>117</v>
      </c>
      <c r="CA231" s="27">
        <f t="shared" si="33"/>
        <v>117</v>
      </c>
      <c r="CF231" s="27" t="s">
        <v>444</v>
      </c>
      <c r="CG231" s="55"/>
      <c r="CH231" s="55"/>
      <c r="CI231" s="55"/>
      <c r="CK231" s="27" t="s">
        <v>444</v>
      </c>
      <c r="CL231" s="27">
        <v>18</v>
      </c>
      <c r="CM231" s="27" t="s">
        <v>443</v>
      </c>
      <c r="CN231" s="27" t="s">
        <v>282</v>
      </c>
      <c r="CO231" s="42" t="s">
        <v>443</v>
      </c>
      <c r="CP231" s="28"/>
      <c r="CQ231" s="29"/>
      <c r="CR231" s="29"/>
      <c r="CS231" s="29"/>
      <c r="CT231" s="29"/>
      <c r="CU231" s="29"/>
      <c r="CV231" s="29"/>
      <c r="EI231" s="27" t="s">
        <v>418</v>
      </c>
      <c r="EJ231" s="27" t="s">
        <v>419</v>
      </c>
      <c r="EL231" s="46">
        <v>254044731</v>
      </c>
      <c r="EM231" s="46">
        <v>61608</v>
      </c>
      <c r="EN231" s="46">
        <v>41271.165999999997</v>
      </c>
      <c r="EO231" s="46">
        <v>20.666582874311501</v>
      </c>
      <c r="EP231" s="46">
        <v>627.07666666666705</v>
      </c>
      <c r="EQ231" s="46">
        <v>0.51101765369559604</v>
      </c>
      <c r="ER231" s="46">
        <v>55647.0016666667</v>
      </c>
      <c r="ES231" s="46">
        <v>28.957527457853399</v>
      </c>
      <c r="ET231" s="46">
        <v>633.75333333333299</v>
      </c>
      <c r="EU231" s="46">
        <v>0.42885172193163801</v>
      </c>
      <c r="EV231" s="46">
        <v>53820.413</v>
      </c>
      <c r="EW231" s="46">
        <v>26.950632448673002</v>
      </c>
      <c r="EX231" s="46">
        <v>637.71666666666704</v>
      </c>
      <c r="EY231" s="46">
        <v>0.42543881940995298</v>
      </c>
      <c r="EZ231" s="46">
        <v>51673.4433333333</v>
      </c>
      <c r="FA231" s="46">
        <v>25.875534969120299</v>
      </c>
      <c r="FB231" s="46">
        <v>613.45666666666705</v>
      </c>
      <c r="FC231" s="46">
        <v>0.49841601701934901</v>
      </c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</row>
    <row r="232" spans="1:216" s="27" customFormat="1" ht="23.25" customHeight="1">
      <c r="A232" s="47" t="s">
        <v>305</v>
      </c>
      <c r="B232" s="47"/>
      <c r="C232" s="48"/>
      <c r="D232" s="27">
        <v>5</v>
      </c>
      <c r="E232" s="27">
        <v>5</v>
      </c>
      <c r="F232" s="48"/>
      <c r="I232" s="49" t="s">
        <v>458</v>
      </c>
      <c r="J232" s="47" t="s">
        <v>441</v>
      </c>
      <c r="K232" s="50" t="s">
        <v>24</v>
      </c>
      <c r="L232" s="51">
        <v>39615</v>
      </c>
      <c r="M232" s="52">
        <v>168</v>
      </c>
      <c r="N232" s="47" t="s">
        <v>466</v>
      </c>
      <c r="O232" s="47" t="s">
        <v>478</v>
      </c>
      <c r="P232" s="47" t="s">
        <v>452</v>
      </c>
      <c r="Q232" s="47" t="s">
        <v>476</v>
      </c>
      <c r="R232" s="47"/>
      <c r="S232" s="27">
        <v>16</v>
      </c>
      <c r="T232" s="27">
        <v>6</v>
      </c>
      <c r="U232" s="27">
        <v>2008</v>
      </c>
      <c r="W232" s="27" t="s">
        <v>451</v>
      </c>
      <c r="X232" s="53" t="s">
        <v>308</v>
      </c>
      <c r="Y232" s="54">
        <v>26</v>
      </c>
      <c r="Z232" s="27" t="s">
        <v>445</v>
      </c>
      <c r="AA232" s="28">
        <v>39607</v>
      </c>
      <c r="AB232" s="27">
        <v>160</v>
      </c>
      <c r="AC232" s="27" t="s">
        <v>443</v>
      </c>
      <c r="AD232" s="27">
        <v>5</v>
      </c>
      <c r="AE232" s="27">
        <v>5</v>
      </c>
      <c r="AF232" s="27">
        <v>5</v>
      </c>
      <c r="AG232" s="27" t="s">
        <v>449</v>
      </c>
      <c r="AI232" s="27" t="s">
        <v>444</v>
      </c>
      <c r="AL232" s="49"/>
      <c r="AW232" s="27" t="s">
        <v>444</v>
      </c>
      <c r="BJ232" s="27" t="s">
        <v>444</v>
      </c>
      <c r="BW232" s="27">
        <f t="shared" si="38"/>
        <v>5</v>
      </c>
      <c r="BX232" s="27">
        <v>115</v>
      </c>
      <c r="BY232" s="27">
        <v>115</v>
      </c>
      <c r="BZ232" s="27">
        <v>115</v>
      </c>
      <c r="CA232" s="27">
        <f t="shared" ref="CA232:CA263" si="39">(BX232+BY232+BZ232)/3</f>
        <v>115</v>
      </c>
      <c r="CB232" s="27">
        <v>77</v>
      </c>
      <c r="CC232" s="27">
        <v>77.5</v>
      </c>
      <c r="CD232" s="27">
        <v>77</v>
      </c>
      <c r="CE232" s="27">
        <f t="shared" ref="CE232:CE264" si="40">(CB232+CC232+CD232)/3</f>
        <v>77.166666666666671</v>
      </c>
      <c r="CF232" s="27" t="s">
        <v>443</v>
      </c>
      <c r="CG232" s="55">
        <v>78</v>
      </c>
      <c r="CH232" s="55">
        <v>78</v>
      </c>
      <c r="CI232" s="55">
        <v>78</v>
      </c>
      <c r="CJ232" s="27">
        <f>(CG232+CH232+CI232)/3</f>
        <v>78</v>
      </c>
      <c r="CK232" s="27" t="s">
        <v>443</v>
      </c>
      <c r="CL232" s="27">
        <v>17</v>
      </c>
      <c r="CM232" s="27" t="s">
        <v>443</v>
      </c>
      <c r="CN232" s="27" t="s">
        <v>282</v>
      </c>
      <c r="CO232" s="42" t="s">
        <v>444</v>
      </c>
      <c r="CP232" s="28"/>
      <c r="CQ232" s="29"/>
      <c r="CR232" s="29"/>
      <c r="CS232" s="29"/>
      <c r="CT232" s="29"/>
      <c r="CU232" s="29"/>
      <c r="CV232" s="29"/>
      <c r="EI232" s="27" t="s">
        <v>416</v>
      </c>
      <c r="EL232" s="46">
        <v>254044732</v>
      </c>
      <c r="EM232" s="46">
        <v>61608</v>
      </c>
      <c r="EN232" s="46">
        <v>22587.414000000001</v>
      </c>
      <c r="EO232" s="46">
        <v>11.3106730095143</v>
      </c>
      <c r="EP232" s="46">
        <v>681.14333333333298</v>
      </c>
      <c r="EQ232" s="46">
        <v>0.51929174345239804</v>
      </c>
      <c r="ER232" s="46">
        <v>54429.271000000001</v>
      </c>
      <c r="ES232" s="46">
        <v>27.865298781505601</v>
      </c>
      <c r="ET232" s="46">
        <v>620.47333333333302</v>
      </c>
      <c r="EU232" s="46">
        <v>0.48360358474769</v>
      </c>
      <c r="EV232" s="46">
        <v>41772.332999999999</v>
      </c>
      <c r="EW232" s="46">
        <v>20.917542814221299</v>
      </c>
      <c r="EX232" s="46">
        <v>645.50333333333299</v>
      </c>
      <c r="EY232" s="46">
        <v>0.51244445217717005</v>
      </c>
      <c r="EZ232" s="46">
        <v>46049.925000000003</v>
      </c>
      <c r="FA232" s="46">
        <v>23.059551827741601</v>
      </c>
      <c r="FB232" s="46">
        <v>631.77</v>
      </c>
      <c r="FC232" s="46">
        <v>0.51656114819415799</v>
      </c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</row>
    <row r="233" spans="1:216" s="27" customFormat="1" ht="23.25" customHeight="1">
      <c r="A233" s="47" t="s">
        <v>306</v>
      </c>
      <c r="B233" s="47"/>
      <c r="C233" s="48"/>
      <c r="D233" s="27">
        <v>4</v>
      </c>
      <c r="E233" s="27">
        <v>4</v>
      </c>
      <c r="F233" s="48"/>
      <c r="I233" s="49" t="s">
        <v>442</v>
      </c>
      <c r="J233" s="47" t="s">
        <v>492</v>
      </c>
      <c r="K233" s="50" t="s">
        <v>24</v>
      </c>
      <c r="L233" s="51">
        <v>39615</v>
      </c>
      <c r="M233" s="52">
        <v>168</v>
      </c>
      <c r="N233" s="47" t="s">
        <v>478</v>
      </c>
      <c r="O233" s="47"/>
      <c r="P233" s="47" t="s">
        <v>476</v>
      </c>
      <c r="Q233" s="47"/>
      <c r="R233" s="47"/>
      <c r="S233" s="27">
        <v>16</v>
      </c>
      <c r="T233" s="27">
        <v>6</v>
      </c>
      <c r="U233" s="27">
        <v>2008</v>
      </c>
      <c r="W233" s="27" t="s">
        <v>451</v>
      </c>
      <c r="X233" s="53" t="s">
        <v>297</v>
      </c>
      <c r="Y233" s="54">
        <v>27</v>
      </c>
      <c r="Z233" s="27" t="s">
        <v>445</v>
      </c>
      <c r="AA233" s="28">
        <v>39614</v>
      </c>
      <c r="AB233" s="27">
        <v>167</v>
      </c>
      <c r="AC233" s="27" t="s">
        <v>443</v>
      </c>
      <c r="AD233" s="27">
        <v>4</v>
      </c>
      <c r="AE233" s="27">
        <v>4</v>
      </c>
      <c r="AF233" s="27">
        <v>2</v>
      </c>
      <c r="AG233" s="27" t="s">
        <v>449</v>
      </c>
      <c r="AI233" s="27" t="s">
        <v>444</v>
      </c>
      <c r="AL233" s="49"/>
      <c r="AW233" s="27" t="s">
        <v>444</v>
      </c>
      <c r="BJ233" s="27" t="s">
        <v>444</v>
      </c>
      <c r="BW233" s="27">
        <f t="shared" si="38"/>
        <v>2</v>
      </c>
      <c r="BX233" s="27">
        <v>120</v>
      </c>
      <c r="BY233" s="27">
        <v>120</v>
      </c>
      <c r="BZ233" s="27">
        <v>120</v>
      </c>
      <c r="CA233" s="27">
        <f t="shared" si="39"/>
        <v>120</v>
      </c>
      <c r="CB233" s="27">
        <v>73</v>
      </c>
      <c r="CC233" s="27">
        <v>73</v>
      </c>
      <c r="CD233" s="27">
        <v>73</v>
      </c>
      <c r="CE233" s="27">
        <f t="shared" si="40"/>
        <v>73</v>
      </c>
      <c r="CF233" s="27" t="s">
        <v>584</v>
      </c>
      <c r="CG233" s="55">
        <v>77</v>
      </c>
      <c r="CH233" s="55">
        <v>77</v>
      </c>
      <c r="CI233" s="55">
        <v>77</v>
      </c>
      <c r="CJ233" s="27">
        <f>(CG233+CH233+CI233)/3</f>
        <v>77</v>
      </c>
      <c r="CK233" s="27" t="s">
        <v>443</v>
      </c>
      <c r="CL233" s="27">
        <v>23</v>
      </c>
      <c r="CM233" s="27" t="s">
        <v>471</v>
      </c>
      <c r="CN233" s="27" t="s">
        <v>280</v>
      </c>
      <c r="CO233" s="42" t="s">
        <v>443</v>
      </c>
      <c r="CP233" s="28">
        <v>38549</v>
      </c>
      <c r="CQ233" s="29">
        <v>1.1873243198276693</v>
      </c>
      <c r="CR233" s="29">
        <v>7.5338888888888889</v>
      </c>
      <c r="CS233" s="29">
        <v>5.6574486921529186</v>
      </c>
      <c r="CT233" s="29">
        <v>1.527340040241449</v>
      </c>
      <c r="CU233" s="29">
        <v>0.01</v>
      </c>
      <c r="CV233" s="29">
        <v>7.1947887323943673</v>
      </c>
      <c r="ED233" s="27">
        <v>16.5</v>
      </c>
      <c r="EL233" s="46">
        <v>254044733</v>
      </c>
      <c r="EM233" s="46">
        <v>71708</v>
      </c>
      <c r="EN233" s="46">
        <v>28030.450333333301</v>
      </c>
      <c r="EO233" s="46">
        <v>14.036279586045699</v>
      </c>
      <c r="EP233" s="46">
        <v>633.12666666666701</v>
      </c>
      <c r="EQ233" s="46">
        <v>0.53264705134260004</v>
      </c>
      <c r="ER233" s="46">
        <v>63702.671000000002</v>
      </c>
      <c r="ES233" s="46">
        <v>27.2555187781673</v>
      </c>
      <c r="ET233" s="46">
        <v>577.09666666666703</v>
      </c>
      <c r="EU233" s="46">
        <v>0.48575757806245801</v>
      </c>
      <c r="EV233" s="46">
        <v>65553.863333333298</v>
      </c>
      <c r="EW233" s="46">
        <v>32.826170923051201</v>
      </c>
      <c r="EX233" s="46">
        <v>578.09</v>
      </c>
      <c r="EY233" s="46">
        <v>0.414253593420365</v>
      </c>
      <c r="EZ233" s="46">
        <v>54729.203000000001</v>
      </c>
      <c r="FA233" s="46">
        <v>27.405710065097601</v>
      </c>
      <c r="FB233" s="46">
        <v>636.46</v>
      </c>
      <c r="FC233" s="46">
        <v>0.51075891134957696</v>
      </c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</row>
    <row r="234" spans="1:216" s="27" customFormat="1" ht="23.25" customHeight="1">
      <c r="A234" s="47" t="s">
        <v>307</v>
      </c>
      <c r="B234" s="47"/>
      <c r="C234" s="48"/>
      <c r="D234" s="27">
        <v>5</v>
      </c>
      <c r="E234" s="27">
        <v>4</v>
      </c>
      <c r="F234" s="48"/>
      <c r="I234" s="49" t="s">
        <v>458</v>
      </c>
      <c r="J234" s="47" t="s">
        <v>459</v>
      </c>
      <c r="K234" s="50" t="s">
        <v>24</v>
      </c>
      <c r="L234" s="51">
        <v>39615</v>
      </c>
      <c r="M234" s="52">
        <v>168</v>
      </c>
      <c r="N234" s="47" t="s">
        <v>486</v>
      </c>
      <c r="O234" s="47"/>
      <c r="P234" s="47"/>
      <c r="Q234" s="47" t="s">
        <v>476</v>
      </c>
      <c r="R234" s="47"/>
      <c r="S234" s="27">
        <v>16</v>
      </c>
      <c r="T234" s="27">
        <v>6</v>
      </c>
      <c r="U234" s="27">
        <v>2008</v>
      </c>
      <c r="W234" s="27" t="s">
        <v>451</v>
      </c>
      <c r="X234" s="53" t="s">
        <v>297</v>
      </c>
      <c r="Y234" s="54">
        <v>28</v>
      </c>
      <c r="Z234" s="27" t="s">
        <v>445</v>
      </c>
      <c r="AA234" s="28">
        <v>39605</v>
      </c>
      <c r="AB234" s="27">
        <v>158</v>
      </c>
      <c r="AC234" s="27" t="s">
        <v>443</v>
      </c>
      <c r="AD234" s="27">
        <v>5</v>
      </c>
      <c r="AE234" s="27">
        <v>4</v>
      </c>
      <c r="AF234" s="27">
        <v>4</v>
      </c>
      <c r="AG234" s="27" t="s">
        <v>449</v>
      </c>
      <c r="AI234" s="27" t="s">
        <v>444</v>
      </c>
      <c r="AL234" s="49"/>
      <c r="AW234" s="27" t="s">
        <v>444</v>
      </c>
      <c r="BJ234" s="27" t="s">
        <v>444</v>
      </c>
      <c r="BW234" s="27">
        <f t="shared" si="38"/>
        <v>4</v>
      </c>
      <c r="BX234" s="27">
        <v>121</v>
      </c>
      <c r="BY234" s="27">
        <v>121</v>
      </c>
      <c r="BZ234" s="27">
        <v>121</v>
      </c>
      <c r="CA234" s="27">
        <f t="shared" si="39"/>
        <v>121</v>
      </c>
      <c r="CB234" s="27">
        <v>89</v>
      </c>
      <c r="CC234" s="27">
        <v>89</v>
      </c>
      <c r="CD234" s="27">
        <v>89</v>
      </c>
      <c r="CE234" s="27">
        <f t="shared" si="40"/>
        <v>89</v>
      </c>
      <c r="CF234" s="27" t="s">
        <v>443</v>
      </c>
      <c r="CG234" s="55">
        <v>87.5</v>
      </c>
      <c r="CH234" s="55">
        <v>88</v>
      </c>
      <c r="CI234" s="55">
        <v>87.5</v>
      </c>
      <c r="CJ234" s="27">
        <f>(CG234+CH234+CI234)/3</f>
        <v>87.666666666666671</v>
      </c>
      <c r="CK234" s="27" t="s">
        <v>443</v>
      </c>
      <c r="CL234" s="27">
        <v>18</v>
      </c>
      <c r="CM234" s="27" t="s">
        <v>443</v>
      </c>
      <c r="CN234" s="27" t="s">
        <v>282</v>
      </c>
      <c r="CO234" s="42" t="s">
        <v>443</v>
      </c>
      <c r="EL234" s="46">
        <v>254044734</v>
      </c>
      <c r="EM234" s="46">
        <v>61608</v>
      </c>
      <c r="EN234" s="46">
        <v>18033.131000000001</v>
      </c>
      <c r="EO234" s="46">
        <v>9.0301106659990005</v>
      </c>
      <c r="EP234" s="46">
        <v>687.74</v>
      </c>
      <c r="EQ234" s="46">
        <v>0.60719055502756303</v>
      </c>
      <c r="ER234" s="46">
        <v>77874.759666666694</v>
      </c>
      <c r="ES234" s="46">
        <v>31.899184276414601</v>
      </c>
      <c r="ET234" s="46">
        <v>580.73333333333301</v>
      </c>
      <c r="EU234" s="46">
        <v>0.45288798609124398</v>
      </c>
      <c r="EV234" s="46">
        <v>56478.406999999999</v>
      </c>
      <c r="EW234" s="46">
        <v>28.281625938908402</v>
      </c>
      <c r="EX234" s="46">
        <v>616.11666666666702</v>
      </c>
      <c r="EY234" s="46">
        <v>0.45421374518780799</v>
      </c>
      <c r="EZ234" s="46">
        <v>35409.1953333333</v>
      </c>
      <c r="FA234" s="46">
        <v>17.731194458354199</v>
      </c>
      <c r="FB234" s="46">
        <v>618.44000000000005</v>
      </c>
      <c r="FC234" s="46">
        <v>0.536306684414255</v>
      </c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</row>
    <row r="235" spans="1:216" s="27" customFormat="1" ht="23.25" customHeight="1">
      <c r="A235" s="47" t="s">
        <v>308</v>
      </c>
      <c r="B235" s="47"/>
      <c r="C235" s="48"/>
      <c r="D235" s="27">
        <v>5</v>
      </c>
      <c r="E235" s="27">
        <v>5</v>
      </c>
      <c r="F235" s="48"/>
      <c r="I235" s="49" t="s">
        <v>442</v>
      </c>
      <c r="J235" s="47" t="s">
        <v>441</v>
      </c>
      <c r="K235" s="50" t="s">
        <v>24</v>
      </c>
      <c r="L235" s="51">
        <v>39615</v>
      </c>
      <c r="M235" s="52">
        <v>168</v>
      </c>
      <c r="N235" s="47" t="s">
        <v>469</v>
      </c>
      <c r="O235" s="47" t="s">
        <v>475</v>
      </c>
      <c r="P235" s="47" t="s">
        <v>452</v>
      </c>
      <c r="Q235" s="47" t="s">
        <v>454</v>
      </c>
      <c r="R235" s="47"/>
      <c r="S235" s="27">
        <v>16</v>
      </c>
      <c r="T235" s="27">
        <v>6</v>
      </c>
      <c r="U235" s="27">
        <v>2008</v>
      </c>
      <c r="W235" s="27" t="s">
        <v>451</v>
      </c>
      <c r="X235" s="53" t="s">
        <v>305</v>
      </c>
      <c r="Y235" s="54">
        <v>26</v>
      </c>
      <c r="Z235" s="27" t="s">
        <v>445</v>
      </c>
      <c r="AA235" s="28">
        <v>39607</v>
      </c>
      <c r="AB235" s="27">
        <v>160</v>
      </c>
      <c r="AC235" s="27" t="s">
        <v>443</v>
      </c>
      <c r="AD235" s="27">
        <v>5</v>
      </c>
      <c r="AE235" s="27">
        <v>5</v>
      </c>
      <c r="AF235" s="27">
        <v>5</v>
      </c>
      <c r="AG235" s="27" t="s">
        <v>449</v>
      </c>
      <c r="AI235" s="27" t="s">
        <v>444</v>
      </c>
      <c r="AL235" s="49"/>
      <c r="AW235" s="27" t="s">
        <v>444</v>
      </c>
      <c r="BJ235" s="27" t="s">
        <v>444</v>
      </c>
      <c r="BW235" s="27">
        <f t="shared" si="38"/>
        <v>5</v>
      </c>
      <c r="BX235" s="27">
        <v>114</v>
      </c>
      <c r="BY235" s="27">
        <v>114</v>
      </c>
      <c r="BZ235" s="27">
        <v>114</v>
      </c>
      <c r="CA235" s="27">
        <f t="shared" si="39"/>
        <v>114</v>
      </c>
      <c r="CB235" s="27">
        <v>69.5</v>
      </c>
      <c r="CC235" s="27">
        <v>69.5</v>
      </c>
      <c r="CD235" s="27">
        <v>69.5</v>
      </c>
      <c r="CE235" s="27">
        <f t="shared" si="40"/>
        <v>69.5</v>
      </c>
      <c r="CF235" s="27" t="s">
        <v>443</v>
      </c>
      <c r="CG235" s="55">
        <v>68.5</v>
      </c>
      <c r="CH235" s="55">
        <v>68.5</v>
      </c>
      <c r="CI235" s="55">
        <v>68.5</v>
      </c>
      <c r="CJ235" s="27">
        <f>(CG235+CH235+CI235)/3</f>
        <v>68.5</v>
      </c>
      <c r="CK235" s="27" t="s">
        <v>443</v>
      </c>
      <c r="CL235" s="27">
        <v>19</v>
      </c>
      <c r="CM235" s="27" t="s">
        <v>443</v>
      </c>
      <c r="CN235" s="27" t="s">
        <v>282</v>
      </c>
      <c r="CO235" s="42" t="s">
        <v>444</v>
      </c>
      <c r="EI235" s="27" t="s">
        <v>416</v>
      </c>
      <c r="EL235" s="46">
        <v>254044735</v>
      </c>
      <c r="EM235" s="46">
        <v>61608</v>
      </c>
      <c r="EN235" s="46">
        <v>38608.927333333297</v>
      </c>
      <c r="EO235" s="46">
        <v>19.333463862460398</v>
      </c>
      <c r="EP235" s="46">
        <v>636.14666666666699</v>
      </c>
      <c r="EQ235" s="46">
        <v>0.55543720411059305</v>
      </c>
      <c r="ER235" s="46">
        <v>65289.542333333302</v>
      </c>
      <c r="ES235" s="46">
        <v>38.995873643799001</v>
      </c>
      <c r="ET235" s="46">
        <v>586.45000000000005</v>
      </c>
      <c r="EU235" s="46">
        <v>0.42352297837637098</v>
      </c>
      <c r="EV235" s="46">
        <v>57267.0016666667</v>
      </c>
      <c r="EW235" s="46">
        <v>28.676515606743401</v>
      </c>
      <c r="EX235" s="46">
        <v>605.70333333333303</v>
      </c>
      <c r="EY235" s="46">
        <v>0.46018218541886102</v>
      </c>
      <c r="EZ235" s="46">
        <v>44405.079333333299</v>
      </c>
      <c r="FA235" s="46">
        <v>22.235893506927098</v>
      </c>
      <c r="FB235" s="46">
        <v>629.78333333333296</v>
      </c>
      <c r="FC235" s="46">
        <v>0.49286525818152999</v>
      </c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</row>
    <row r="236" spans="1:216" s="27" customFormat="1" ht="23.25" customHeight="1">
      <c r="A236" s="47" t="s">
        <v>309</v>
      </c>
      <c r="B236" s="47" t="s">
        <v>677</v>
      </c>
      <c r="C236" s="48">
        <v>1</v>
      </c>
      <c r="D236" s="27">
        <v>5</v>
      </c>
      <c r="E236" s="27">
        <v>5</v>
      </c>
      <c r="F236" s="48">
        <v>0</v>
      </c>
      <c r="G236" s="27">
        <v>5</v>
      </c>
      <c r="H236" s="27">
        <v>5</v>
      </c>
      <c r="I236" s="49" t="s">
        <v>442</v>
      </c>
      <c r="J236" s="47" t="s">
        <v>441</v>
      </c>
      <c r="K236" s="50" t="s">
        <v>24</v>
      </c>
      <c r="L236" s="51">
        <v>39615</v>
      </c>
      <c r="M236" s="52">
        <v>168</v>
      </c>
      <c r="N236" s="47"/>
      <c r="O236" s="47" t="s">
        <v>475</v>
      </c>
      <c r="P236" s="47" t="s">
        <v>475</v>
      </c>
      <c r="Q236" s="47" t="s">
        <v>462</v>
      </c>
      <c r="R236" s="47"/>
      <c r="S236" s="27">
        <v>16</v>
      </c>
      <c r="T236" s="27">
        <v>6</v>
      </c>
      <c r="U236" s="27">
        <v>2008</v>
      </c>
      <c r="W236" s="27" t="s">
        <v>451</v>
      </c>
      <c r="X236" s="53" t="s">
        <v>277</v>
      </c>
      <c r="Y236" s="54">
        <v>9</v>
      </c>
      <c r="Z236" s="27" t="s">
        <v>450</v>
      </c>
      <c r="AA236" s="28">
        <v>39582</v>
      </c>
      <c r="AB236" s="27">
        <v>135</v>
      </c>
      <c r="AC236" s="27" t="s">
        <v>443</v>
      </c>
      <c r="AD236" s="27">
        <v>5</v>
      </c>
      <c r="AE236" s="27">
        <v>5</v>
      </c>
      <c r="AF236" s="27">
        <v>4</v>
      </c>
      <c r="AG236" s="27" t="s">
        <v>449</v>
      </c>
      <c r="AH236" s="27" t="s">
        <v>582</v>
      </c>
      <c r="AI236" s="27" t="s">
        <v>443</v>
      </c>
      <c r="AJ236" s="27">
        <v>1</v>
      </c>
      <c r="AK236" s="27" t="s">
        <v>448</v>
      </c>
      <c r="AL236" s="49">
        <v>9</v>
      </c>
      <c r="AM236" s="27" t="s">
        <v>443</v>
      </c>
      <c r="AN236" s="27" t="s">
        <v>450</v>
      </c>
      <c r="AO236" s="28">
        <v>39630</v>
      </c>
      <c r="AQ236" s="27" t="s">
        <v>443</v>
      </c>
      <c r="AR236" s="27">
        <v>5</v>
      </c>
      <c r="AS236" s="27">
        <v>5</v>
      </c>
      <c r="AT236" s="27">
        <v>4</v>
      </c>
      <c r="AU236" s="27" t="s">
        <v>449</v>
      </c>
      <c r="AV236" s="27" t="s">
        <v>583</v>
      </c>
      <c r="AW236" s="27" t="s">
        <v>444</v>
      </c>
      <c r="BJ236" s="27" t="s">
        <v>444</v>
      </c>
      <c r="BW236" s="27">
        <f t="shared" si="38"/>
        <v>8</v>
      </c>
      <c r="BX236" s="27">
        <v>112</v>
      </c>
      <c r="BY236" s="27">
        <v>112</v>
      </c>
      <c r="BZ236" s="27">
        <v>112</v>
      </c>
      <c r="CA236" s="27">
        <f t="shared" si="39"/>
        <v>112</v>
      </c>
      <c r="CB236" s="27">
        <v>67.5</v>
      </c>
      <c r="CC236" s="27">
        <v>67.5</v>
      </c>
      <c r="CD236" s="27">
        <v>67</v>
      </c>
      <c r="CE236" s="27">
        <f t="shared" si="40"/>
        <v>67.333333333333329</v>
      </c>
      <c r="CF236" s="27" t="s">
        <v>443</v>
      </c>
      <c r="CG236" s="55">
        <v>68</v>
      </c>
      <c r="CH236" s="55">
        <v>68</v>
      </c>
      <c r="CI236" s="55">
        <v>68</v>
      </c>
      <c r="CJ236" s="27">
        <f>(CG236+CH236+CI236)/3</f>
        <v>68</v>
      </c>
      <c r="CK236" s="27" t="s">
        <v>443</v>
      </c>
      <c r="CL236" s="27">
        <v>17</v>
      </c>
      <c r="CM236" s="27" t="s">
        <v>443</v>
      </c>
      <c r="CN236" s="27" t="s">
        <v>282</v>
      </c>
      <c r="CO236" s="42" t="s">
        <v>443</v>
      </c>
      <c r="EI236" s="27" t="s">
        <v>741</v>
      </c>
      <c r="EJ236" s="27" t="s">
        <v>409</v>
      </c>
      <c r="EL236" s="46">
        <v>254044736</v>
      </c>
      <c r="EM236" s="46">
        <v>61608</v>
      </c>
      <c r="EN236" s="46">
        <v>28491.732333333301</v>
      </c>
      <c r="EO236" s="46">
        <v>14.2672670672676</v>
      </c>
      <c r="EP236" s="46">
        <v>665.40333333333297</v>
      </c>
      <c r="EQ236" s="46">
        <v>0.55850602991402698</v>
      </c>
      <c r="ER236" s="46">
        <v>42391.766000000003</v>
      </c>
      <c r="ES236" s="46">
        <v>32.6938118844934</v>
      </c>
      <c r="ET236" s="46">
        <v>612.45666666666705</v>
      </c>
      <c r="EU236" s="46">
        <v>0.46069630157882702</v>
      </c>
      <c r="EV236" s="46">
        <v>55763.521999999997</v>
      </c>
      <c r="EW236" s="46">
        <v>27.9236464697046</v>
      </c>
      <c r="EX236" s="46">
        <v>622.03333333333296</v>
      </c>
      <c r="EY236" s="46">
        <v>0.46014382382131302</v>
      </c>
      <c r="EZ236" s="46">
        <v>44973.173000000003</v>
      </c>
      <c r="FA236" s="46">
        <v>22.520367050575899</v>
      </c>
      <c r="FB236" s="46">
        <v>652.07333333333304</v>
      </c>
      <c r="FC236" s="46">
        <v>0.52381867951733097</v>
      </c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</row>
    <row r="237" spans="1:216" s="27" customFormat="1" ht="23.25" customHeight="1">
      <c r="A237" s="47" t="s">
        <v>310</v>
      </c>
      <c r="B237" s="47" t="s">
        <v>678</v>
      </c>
      <c r="C237" s="48">
        <v>5</v>
      </c>
      <c r="D237" s="27">
        <v>5</v>
      </c>
      <c r="E237" s="27">
        <v>5</v>
      </c>
      <c r="F237" s="48">
        <v>3</v>
      </c>
      <c r="G237" s="27">
        <v>4</v>
      </c>
      <c r="H237" s="27">
        <v>3</v>
      </c>
      <c r="I237" s="49" t="s">
        <v>458</v>
      </c>
      <c r="J237" s="47" t="s">
        <v>441</v>
      </c>
      <c r="K237" s="50" t="s">
        <v>24</v>
      </c>
      <c r="L237" s="51">
        <v>39615</v>
      </c>
      <c r="M237" s="52">
        <v>168</v>
      </c>
      <c r="N237" s="47" t="s">
        <v>486</v>
      </c>
      <c r="O237" s="47" t="s">
        <v>457</v>
      </c>
      <c r="P237" s="47" t="s">
        <v>462</v>
      </c>
      <c r="Q237" s="47" t="s">
        <v>476</v>
      </c>
      <c r="R237" s="47"/>
      <c r="S237" s="27">
        <v>16</v>
      </c>
      <c r="T237" s="27">
        <v>6</v>
      </c>
      <c r="U237" s="27">
        <v>2008</v>
      </c>
      <c r="W237" s="27" t="s">
        <v>451</v>
      </c>
      <c r="X237" s="53" t="s">
        <v>28</v>
      </c>
      <c r="Y237" s="54">
        <v>20</v>
      </c>
      <c r="Z237" s="27" t="s">
        <v>450</v>
      </c>
      <c r="AA237" s="28">
        <v>39589</v>
      </c>
      <c r="AB237" s="27">
        <v>142</v>
      </c>
      <c r="AC237" s="27" t="s">
        <v>443</v>
      </c>
      <c r="AD237" s="27">
        <v>5</v>
      </c>
      <c r="AE237" s="27">
        <v>5</v>
      </c>
      <c r="AF237" s="27">
        <v>5</v>
      </c>
      <c r="AG237" s="27" t="s">
        <v>449</v>
      </c>
      <c r="AI237" s="27" t="s">
        <v>443</v>
      </c>
      <c r="AJ237" s="27">
        <v>1</v>
      </c>
      <c r="AK237" s="27" t="s">
        <v>448</v>
      </c>
      <c r="AL237" s="49">
        <v>20</v>
      </c>
      <c r="AM237" s="27" t="s">
        <v>443</v>
      </c>
      <c r="AN237" s="27" t="s">
        <v>450</v>
      </c>
      <c r="AO237" s="28">
        <v>39631</v>
      </c>
      <c r="AQ237" s="27" t="s">
        <v>443</v>
      </c>
      <c r="AR237" s="27">
        <v>4</v>
      </c>
      <c r="AS237" s="27">
        <v>3</v>
      </c>
      <c r="AT237" s="27">
        <v>3</v>
      </c>
      <c r="AU237" s="27" t="s">
        <v>449</v>
      </c>
      <c r="AW237" s="27" t="s">
        <v>444</v>
      </c>
      <c r="BJ237" s="27" t="s">
        <v>444</v>
      </c>
      <c r="BW237" s="27">
        <f t="shared" si="38"/>
        <v>8</v>
      </c>
      <c r="BX237" s="27">
        <v>122</v>
      </c>
      <c r="BY237" s="27">
        <v>122</v>
      </c>
      <c r="BZ237" s="27">
        <v>122</v>
      </c>
      <c r="CA237" s="27">
        <f t="shared" si="39"/>
        <v>122</v>
      </c>
      <c r="CB237" s="27">
        <v>96.5</v>
      </c>
      <c r="CC237" s="27">
        <v>96.5</v>
      </c>
      <c r="CD237" s="27">
        <v>96.5</v>
      </c>
      <c r="CE237" s="27">
        <f t="shared" si="40"/>
        <v>96.5</v>
      </c>
      <c r="CF237" s="27" t="s">
        <v>514</v>
      </c>
      <c r="CG237" s="55"/>
      <c r="CH237" s="55"/>
      <c r="CI237" s="55"/>
      <c r="CK237" s="27" t="s">
        <v>444</v>
      </c>
      <c r="CL237" s="27">
        <v>18</v>
      </c>
      <c r="CM237" s="27" t="s">
        <v>443</v>
      </c>
      <c r="CN237" s="27" t="s">
        <v>282</v>
      </c>
      <c r="CO237" s="42" t="s">
        <v>443</v>
      </c>
      <c r="EL237" s="46">
        <v>254044737</v>
      </c>
      <c r="EM237" s="46">
        <v>61608</v>
      </c>
      <c r="EN237" s="46">
        <v>20606.472000000002</v>
      </c>
      <c r="EO237" s="46">
        <v>10.318714071106699</v>
      </c>
      <c r="EP237" s="46">
        <v>670.743333333333</v>
      </c>
      <c r="EQ237" s="46">
        <v>0.58994878176479904</v>
      </c>
      <c r="ER237" s="46">
        <v>92008.604999999996</v>
      </c>
      <c r="ES237" s="46">
        <v>21.227724586880299</v>
      </c>
      <c r="ET237" s="46">
        <v>627.74</v>
      </c>
      <c r="EU237" s="46">
        <v>0.53684176323958999</v>
      </c>
      <c r="EV237" s="46">
        <v>29427.994999999999</v>
      </c>
      <c r="EW237" s="46">
        <v>14.7361016524787</v>
      </c>
      <c r="EX237" s="46">
        <v>658.42666666666696</v>
      </c>
      <c r="EY237" s="46">
        <v>0.576205062173479</v>
      </c>
      <c r="EZ237" s="46">
        <v>28089.313999999998</v>
      </c>
      <c r="FA237" s="46">
        <v>14.0657556334502</v>
      </c>
      <c r="FB237" s="46">
        <v>662.79333333333295</v>
      </c>
      <c r="FC237" s="46">
        <v>0.582445566113859</v>
      </c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</row>
    <row r="238" spans="1:216" s="27" customFormat="1" ht="23.25" customHeight="1">
      <c r="A238" s="47" t="s">
        <v>311</v>
      </c>
      <c r="B238" s="47"/>
      <c r="C238" s="48"/>
      <c r="D238" s="27">
        <v>5</v>
      </c>
      <c r="E238" s="27">
        <v>1</v>
      </c>
      <c r="F238" s="48"/>
      <c r="I238" s="49" t="s">
        <v>442</v>
      </c>
      <c r="J238" s="47" t="s">
        <v>441</v>
      </c>
      <c r="K238" s="50" t="s">
        <v>160</v>
      </c>
      <c r="L238" s="51">
        <v>39616</v>
      </c>
      <c r="M238" s="52">
        <v>169</v>
      </c>
      <c r="N238" s="47"/>
      <c r="O238" s="47" t="s">
        <v>457</v>
      </c>
      <c r="P238" s="47" t="s">
        <v>457</v>
      </c>
      <c r="Q238" s="47"/>
      <c r="R238" s="47"/>
      <c r="S238" s="27">
        <v>17</v>
      </c>
      <c r="T238" s="27">
        <v>6</v>
      </c>
      <c r="U238" s="27">
        <v>2008</v>
      </c>
      <c r="W238" s="27" t="s">
        <v>451</v>
      </c>
      <c r="X238" s="53" t="s">
        <v>470</v>
      </c>
      <c r="Y238" s="54">
        <v>3</v>
      </c>
      <c r="Z238" s="27" t="s">
        <v>450</v>
      </c>
      <c r="AA238" s="28">
        <v>39624</v>
      </c>
      <c r="AB238" s="27">
        <v>177</v>
      </c>
      <c r="AC238" s="27" t="s">
        <v>443</v>
      </c>
      <c r="AD238" s="27">
        <v>5</v>
      </c>
      <c r="AE238" s="27">
        <v>1</v>
      </c>
      <c r="AF238" s="27">
        <v>0</v>
      </c>
      <c r="AG238" s="27" t="s">
        <v>463</v>
      </c>
      <c r="AI238" s="27" t="s">
        <v>444</v>
      </c>
      <c r="AL238" s="49"/>
      <c r="AW238" s="27" t="s">
        <v>444</v>
      </c>
      <c r="BJ238" s="27" t="s">
        <v>444</v>
      </c>
      <c r="BW238" s="27">
        <f t="shared" si="38"/>
        <v>0</v>
      </c>
      <c r="BX238" s="27">
        <v>115</v>
      </c>
      <c r="BY238" s="27">
        <v>115</v>
      </c>
      <c r="BZ238" s="27">
        <v>115</v>
      </c>
      <c r="CA238" s="27">
        <f t="shared" si="39"/>
        <v>115</v>
      </c>
      <c r="CB238" s="27">
        <v>73</v>
      </c>
      <c r="CC238" s="27">
        <v>73</v>
      </c>
      <c r="CD238" s="27">
        <v>73</v>
      </c>
      <c r="CE238" s="27">
        <f t="shared" si="40"/>
        <v>73</v>
      </c>
      <c r="CF238" s="27" t="s">
        <v>443</v>
      </c>
      <c r="CG238" s="55">
        <v>73</v>
      </c>
      <c r="CH238" s="55">
        <v>73</v>
      </c>
      <c r="CI238" s="55">
        <v>73</v>
      </c>
      <c r="CJ238" s="27">
        <f t="shared" ref="CJ238:CJ283" si="41">(CG238+CH238+CI238)/3</f>
        <v>73</v>
      </c>
      <c r="CK238" s="27" t="s">
        <v>443</v>
      </c>
      <c r="CL238" s="27">
        <v>18.5</v>
      </c>
      <c r="CM238" s="27" t="s">
        <v>443</v>
      </c>
      <c r="CN238" s="27" t="s">
        <v>444</v>
      </c>
      <c r="CO238" s="42" t="s">
        <v>443</v>
      </c>
      <c r="EL238" s="46">
        <v>254044738</v>
      </c>
      <c r="EM238" s="46">
        <v>61708</v>
      </c>
      <c r="EN238" s="46">
        <v>39505.075333333298</v>
      </c>
      <c r="EO238" s="46">
        <v>19.7822109831414</v>
      </c>
      <c r="EP238" s="46">
        <v>610.69666666666706</v>
      </c>
      <c r="EQ238" s="46">
        <v>0.51212053968834403</v>
      </c>
      <c r="ER238" s="46">
        <v>78716.1436666667</v>
      </c>
      <c r="ES238" s="46">
        <v>46.073412618928401</v>
      </c>
      <c r="ET238" s="46">
        <v>605.03666666666697</v>
      </c>
      <c r="EU238" s="46">
        <v>0.41807026530685698</v>
      </c>
      <c r="EV238" s="46">
        <v>74932.039666666693</v>
      </c>
      <c r="EW238" s="46">
        <v>37.522303288265697</v>
      </c>
      <c r="EX238" s="46">
        <v>598.79666666666697</v>
      </c>
      <c r="EY238" s="46">
        <v>0.42293378854386898</v>
      </c>
      <c r="EZ238" s="46">
        <v>35609.8236666667</v>
      </c>
      <c r="FA238" s="46">
        <v>17.831659322316799</v>
      </c>
      <c r="FB238" s="46">
        <v>625.70333333333303</v>
      </c>
      <c r="FC238" s="46">
        <v>0.51995295286986198</v>
      </c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</row>
    <row r="239" spans="1:216" s="27" customFormat="1" ht="23.25" customHeight="1">
      <c r="A239" s="47" t="s">
        <v>312</v>
      </c>
      <c r="B239" s="47"/>
      <c r="C239" s="48"/>
      <c r="D239" s="27">
        <v>3</v>
      </c>
      <c r="E239" s="27">
        <v>0</v>
      </c>
      <c r="F239" s="48"/>
      <c r="G239" s="27">
        <v>4</v>
      </c>
      <c r="H239" s="27">
        <v>2</v>
      </c>
      <c r="I239" s="49" t="s">
        <v>442</v>
      </c>
      <c r="J239" s="47" t="s">
        <v>441</v>
      </c>
      <c r="K239" s="50" t="s">
        <v>160</v>
      </c>
      <c r="L239" s="51">
        <v>39616</v>
      </c>
      <c r="M239" s="52">
        <v>169</v>
      </c>
      <c r="N239" s="47"/>
      <c r="O239" s="47" t="s">
        <v>475</v>
      </c>
      <c r="P239" s="47" t="s">
        <v>454</v>
      </c>
      <c r="Q239" s="47"/>
      <c r="R239" s="47"/>
      <c r="S239" s="27">
        <v>17</v>
      </c>
      <c r="T239" s="27">
        <v>6</v>
      </c>
      <c r="U239" s="27">
        <v>2008</v>
      </c>
      <c r="W239" s="27" t="s">
        <v>451</v>
      </c>
      <c r="X239" s="53" t="s">
        <v>470</v>
      </c>
      <c r="Y239" s="54">
        <v>10</v>
      </c>
      <c r="Z239" s="27" t="s">
        <v>450</v>
      </c>
      <c r="AA239" s="28">
        <v>39587</v>
      </c>
      <c r="AB239" s="27">
        <v>140</v>
      </c>
      <c r="AC239" s="27" t="s">
        <v>443</v>
      </c>
      <c r="AD239" s="27">
        <v>3</v>
      </c>
      <c r="AE239" s="27">
        <v>0</v>
      </c>
      <c r="AF239" s="27">
        <v>0</v>
      </c>
      <c r="AG239" s="27" t="s">
        <v>468</v>
      </c>
      <c r="AI239" s="27" t="s">
        <v>443</v>
      </c>
      <c r="AJ239" s="27">
        <v>0</v>
      </c>
      <c r="AK239" s="27" t="s">
        <v>519</v>
      </c>
      <c r="AL239" s="49">
        <v>10</v>
      </c>
      <c r="AM239" s="27" t="s">
        <v>443</v>
      </c>
      <c r="AN239" s="27" t="s">
        <v>450</v>
      </c>
      <c r="AO239" s="28">
        <v>39621</v>
      </c>
      <c r="AQ239" s="27" t="s">
        <v>443</v>
      </c>
      <c r="AR239" s="27">
        <v>4</v>
      </c>
      <c r="AS239" s="27">
        <v>2</v>
      </c>
      <c r="AT239" s="27">
        <v>0</v>
      </c>
      <c r="AU239" s="27" t="s">
        <v>463</v>
      </c>
      <c r="AV239" s="27" t="s">
        <v>565</v>
      </c>
      <c r="AW239" s="27" t="s">
        <v>444</v>
      </c>
      <c r="BJ239" s="27" t="s">
        <v>444</v>
      </c>
      <c r="BW239" s="27">
        <f t="shared" si="38"/>
        <v>0</v>
      </c>
      <c r="BX239" s="27">
        <v>116</v>
      </c>
      <c r="BY239" s="27">
        <v>116</v>
      </c>
      <c r="BZ239" s="27">
        <v>116</v>
      </c>
      <c r="CA239" s="27">
        <f t="shared" si="39"/>
        <v>116</v>
      </c>
      <c r="CB239" s="27">
        <v>79</v>
      </c>
      <c r="CC239" s="27">
        <v>79</v>
      </c>
      <c r="CD239" s="27">
        <v>79</v>
      </c>
      <c r="CE239" s="27">
        <f t="shared" si="40"/>
        <v>79</v>
      </c>
      <c r="CF239" s="27" t="s">
        <v>443</v>
      </c>
      <c r="CG239" s="55">
        <v>83.5</v>
      </c>
      <c r="CH239" s="55">
        <v>83.5</v>
      </c>
      <c r="CI239" s="55">
        <v>83.5</v>
      </c>
      <c r="CJ239" s="27">
        <f t="shared" si="41"/>
        <v>83.5</v>
      </c>
      <c r="CK239" s="27" t="s">
        <v>443</v>
      </c>
      <c r="CL239" s="27">
        <v>18</v>
      </c>
      <c r="CM239" s="27" t="s">
        <v>443</v>
      </c>
      <c r="CN239" s="27" t="s">
        <v>444</v>
      </c>
      <c r="CO239" s="42" t="s">
        <v>443</v>
      </c>
      <c r="EL239" s="46">
        <v>254044739</v>
      </c>
      <c r="EM239" s="46">
        <v>61708</v>
      </c>
      <c r="EN239" s="46">
        <v>35452.492333333299</v>
      </c>
      <c r="EO239" s="46">
        <v>17.752875479886502</v>
      </c>
      <c r="EP239" s="46">
        <v>627.06333333333305</v>
      </c>
      <c r="EQ239" s="46">
        <v>0.51396224020259595</v>
      </c>
      <c r="ER239" s="46">
        <v>46535.528333333299</v>
      </c>
      <c r="ES239" s="46">
        <v>39.417197629778002</v>
      </c>
      <c r="ET239" s="46">
        <v>617.14</v>
      </c>
      <c r="EU239" s="46">
        <v>0.40900769546349303</v>
      </c>
      <c r="EV239" s="46">
        <v>55561.8236666667</v>
      </c>
      <c r="EW239" s="46">
        <v>27.822645802036401</v>
      </c>
      <c r="EX239" s="46">
        <v>566.78666666666697</v>
      </c>
      <c r="EY239" s="46">
        <v>0.42782701139219698</v>
      </c>
      <c r="EZ239" s="46">
        <v>67031.172000000006</v>
      </c>
      <c r="FA239" s="46">
        <v>33.565934902353497</v>
      </c>
      <c r="FB239" s="46">
        <v>599.39</v>
      </c>
      <c r="FC239" s="46">
        <v>0.46228215995021199</v>
      </c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</row>
    <row r="240" spans="1:216" s="27" customFormat="1" ht="23.25" customHeight="1">
      <c r="A240" s="47" t="s">
        <v>313</v>
      </c>
      <c r="B240" s="47" t="s">
        <v>674</v>
      </c>
      <c r="C240" s="48">
        <v>1</v>
      </c>
      <c r="D240" s="27">
        <v>5</v>
      </c>
      <c r="E240" s="27">
        <v>4</v>
      </c>
      <c r="F240" s="48"/>
      <c r="G240" s="27">
        <v>5</v>
      </c>
      <c r="H240" s="27">
        <v>5</v>
      </c>
      <c r="I240" s="49" t="s">
        <v>458</v>
      </c>
      <c r="J240" s="47" t="s">
        <v>441</v>
      </c>
      <c r="K240" s="50" t="s">
        <v>160</v>
      </c>
      <c r="L240" s="51">
        <v>39616</v>
      </c>
      <c r="M240" s="52">
        <v>169</v>
      </c>
      <c r="N240" s="47"/>
      <c r="O240" s="47" t="s">
        <v>462</v>
      </c>
      <c r="P240" s="47" t="s">
        <v>462</v>
      </c>
      <c r="Q240" s="47" t="s">
        <v>462</v>
      </c>
      <c r="R240" s="47"/>
      <c r="S240" s="27">
        <v>17</v>
      </c>
      <c r="T240" s="27">
        <v>6</v>
      </c>
      <c r="U240" s="27">
        <v>2008</v>
      </c>
      <c r="W240" s="27" t="s">
        <v>451</v>
      </c>
      <c r="X240" s="53" t="s">
        <v>159</v>
      </c>
      <c r="Y240" s="54">
        <v>4</v>
      </c>
      <c r="Z240" s="27" t="s">
        <v>450</v>
      </c>
      <c r="AA240" s="28">
        <v>39586</v>
      </c>
      <c r="AB240" s="27">
        <v>139</v>
      </c>
      <c r="AC240" s="27" t="s">
        <v>443</v>
      </c>
      <c r="AD240" s="27">
        <v>5</v>
      </c>
      <c r="AE240" s="27">
        <v>4</v>
      </c>
      <c r="AF240" s="27">
        <v>4</v>
      </c>
      <c r="AG240" s="27" t="s">
        <v>449</v>
      </c>
      <c r="AI240" s="27" t="s">
        <v>443</v>
      </c>
      <c r="AJ240" s="27">
        <v>1</v>
      </c>
      <c r="AK240" s="27" t="s">
        <v>448</v>
      </c>
      <c r="AL240" s="49">
        <v>14</v>
      </c>
      <c r="AM240" s="27" t="s">
        <v>444</v>
      </c>
      <c r="AN240" s="27" t="s">
        <v>450</v>
      </c>
      <c r="AO240" s="28">
        <v>39631</v>
      </c>
      <c r="AQ240" s="27" t="s">
        <v>443</v>
      </c>
      <c r="AR240" s="27">
        <v>5</v>
      </c>
      <c r="AS240" s="27">
        <v>5</v>
      </c>
      <c r="AT240" s="27">
        <v>0</v>
      </c>
      <c r="AU240" s="27" t="s">
        <v>463</v>
      </c>
      <c r="AV240" s="27" t="s">
        <v>565</v>
      </c>
      <c r="AW240" s="27" t="s">
        <v>444</v>
      </c>
      <c r="BJ240" s="27" t="s">
        <v>444</v>
      </c>
      <c r="BW240" s="27">
        <f t="shared" si="38"/>
        <v>4</v>
      </c>
      <c r="BX240" s="27">
        <v>119</v>
      </c>
      <c r="BY240" s="27">
        <v>119</v>
      </c>
      <c r="BZ240" s="27">
        <v>119.5</v>
      </c>
      <c r="CA240" s="27">
        <f t="shared" si="39"/>
        <v>119.16666666666667</v>
      </c>
      <c r="CB240" s="27">
        <v>89</v>
      </c>
      <c r="CC240" s="27">
        <v>89</v>
      </c>
      <c r="CD240" s="27">
        <v>89</v>
      </c>
      <c r="CE240" s="27">
        <f t="shared" si="40"/>
        <v>89</v>
      </c>
      <c r="CF240" s="27" t="s">
        <v>443</v>
      </c>
      <c r="CG240" s="55">
        <v>86.5</v>
      </c>
      <c r="CH240" s="55">
        <v>86.5</v>
      </c>
      <c r="CI240" s="55">
        <v>86.5</v>
      </c>
      <c r="CJ240" s="27">
        <f t="shared" si="41"/>
        <v>86.5</v>
      </c>
      <c r="CK240" s="27" t="s">
        <v>443</v>
      </c>
      <c r="CL240" s="27">
        <v>18.5</v>
      </c>
      <c r="CM240" s="27" t="s">
        <v>443</v>
      </c>
      <c r="CN240" s="27" t="s">
        <v>444</v>
      </c>
      <c r="CO240" s="42" t="s">
        <v>443</v>
      </c>
      <c r="EL240" s="46">
        <v>254044740</v>
      </c>
      <c r="EM240" s="46">
        <v>61708</v>
      </c>
      <c r="EN240" s="46">
        <v>28635.7293333333</v>
      </c>
      <c r="EO240" s="46">
        <v>14.3393737272576</v>
      </c>
      <c r="EP240" s="46">
        <v>662.13</v>
      </c>
      <c r="EQ240" s="46">
        <v>0.57026145288936003</v>
      </c>
      <c r="ER240" s="46">
        <v>64416.546333333303</v>
      </c>
      <c r="ES240" s="46">
        <v>23.3027182440327</v>
      </c>
      <c r="ET240" s="46">
        <v>599.73333333333301</v>
      </c>
      <c r="EU240" s="46">
        <v>0.48547312407644899</v>
      </c>
      <c r="EV240" s="46">
        <v>44108.991666666698</v>
      </c>
      <c r="EW240" s="46">
        <v>22.087627274244699</v>
      </c>
      <c r="EX240" s="46">
        <v>611.76666666666699</v>
      </c>
      <c r="EY240" s="46">
        <v>0.463137923483528</v>
      </c>
      <c r="EZ240" s="46">
        <v>42373.304333333297</v>
      </c>
      <c r="FA240" s="46">
        <v>21.2184798864964</v>
      </c>
      <c r="FB240" s="46">
        <v>644.77</v>
      </c>
      <c r="FC240" s="46">
        <v>0.52313975452248296</v>
      </c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</row>
    <row r="241" spans="1:196" s="27" customFormat="1" ht="23.25" customHeight="1">
      <c r="A241" s="47" t="s">
        <v>314</v>
      </c>
      <c r="B241" s="47"/>
      <c r="C241" s="48"/>
      <c r="D241" s="27">
        <v>5</v>
      </c>
      <c r="E241" s="27">
        <v>4</v>
      </c>
      <c r="F241" s="48"/>
      <c r="G241" s="27">
        <v>3</v>
      </c>
      <c r="H241" s="27">
        <v>0</v>
      </c>
      <c r="I241" s="49" t="s">
        <v>442</v>
      </c>
      <c r="J241" s="47" t="s">
        <v>459</v>
      </c>
      <c r="K241" s="50" t="s">
        <v>160</v>
      </c>
      <c r="L241" s="51">
        <v>39616</v>
      </c>
      <c r="M241" s="52">
        <v>169</v>
      </c>
      <c r="N241" s="47" t="s">
        <v>466</v>
      </c>
      <c r="O241" s="47"/>
      <c r="P241" s="47" t="s">
        <v>452</v>
      </c>
      <c r="Q241" s="47" t="s">
        <v>452</v>
      </c>
      <c r="R241" s="47"/>
      <c r="S241" s="27">
        <v>17</v>
      </c>
      <c r="T241" s="27">
        <v>6</v>
      </c>
      <c r="U241" s="27">
        <v>2008</v>
      </c>
      <c r="W241" s="27" t="s">
        <v>451</v>
      </c>
      <c r="X241" s="53" t="s">
        <v>297</v>
      </c>
      <c r="Y241" s="54">
        <v>12</v>
      </c>
      <c r="Z241" s="27" t="s">
        <v>450</v>
      </c>
      <c r="AA241" s="28">
        <v>39623</v>
      </c>
      <c r="AB241" s="27">
        <v>176</v>
      </c>
      <c r="AC241" s="27" t="s">
        <v>443</v>
      </c>
      <c r="AD241" s="27">
        <v>5</v>
      </c>
      <c r="AE241" s="27">
        <v>4</v>
      </c>
      <c r="AF241" s="27">
        <v>4</v>
      </c>
      <c r="AG241" s="27" t="s">
        <v>449</v>
      </c>
      <c r="AI241" s="27" t="s">
        <v>443</v>
      </c>
      <c r="AJ241" s="27">
        <v>1</v>
      </c>
      <c r="AK241" s="27" t="s">
        <v>448</v>
      </c>
      <c r="AL241" s="49">
        <v>12</v>
      </c>
      <c r="AM241" s="27" t="s">
        <v>443</v>
      </c>
      <c r="AN241" s="27" t="s">
        <v>450</v>
      </c>
      <c r="AO241" s="28">
        <v>39672</v>
      </c>
      <c r="AQ241" s="27" t="s">
        <v>443</v>
      </c>
      <c r="AR241" s="27">
        <v>3</v>
      </c>
      <c r="AS241" s="27">
        <v>0</v>
      </c>
      <c r="AT241" s="27">
        <v>0</v>
      </c>
      <c r="AU241" s="27" t="s">
        <v>566</v>
      </c>
      <c r="AW241" s="27" t="s">
        <v>444</v>
      </c>
      <c r="BJ241" s="27" t="s">
        <v>444</v>
      </c>
      <c r="BW241" s="27">
        <f t="shared" si="38"/>
        <v>4</v>
      </c>
      <c r="BX241" s="27">
        <v>116</v>
      </c>
      <c r="BY241" s="27">
        <v>115.5</v>
      </c>
      <c r="BZ241" s="27">
        <v>116</v>
      </c>
      <c r="CA241" s="27">
        <f t="shared" si="39"/>
        <v>115.83333333333333</v>
      </c>
      <c r="CB241" s="27">
        <v>73</v>
      </c>
      <c r="CC241" s="27">
        <v>73</v>
      </c>
      <c r="CD241" s="27">
        <v>73</v>
      </c>
      <c r="CE241" s="27">
        <f t="shared" si="40"/>
        <v>73</v>
      </c>
      <c r="CF241" s="27" t="s">
        <v>443</v>
      </c>
      <c r="CG241" s="55">
        <v>72</v>
      </c>
      <c r="CH241" s="55">
        <v>72</v>
      </c>
      <c r="CI241" s="55">
        <v>72</v>
      </c>
      <c r="CJ241" s="27">
        <f t="shared" si="41"/>
        <v>72</v>
      </c>
      <c r="CK241" s="27" t="s">
        <v>443</v>
      </c>
      <c r="CL241" s="27">
        <v>19.5</v>
      </c>
      <c r="CM241" s="27" t="s">
        <v>443</v>
      </c>
      <c r="CN241" s="27" t="s">
        <v>444</v>
      </c>
      <c r="CO241" s="42" t="s">
        <v>443</v>
      </c>
      <c r="EL241" s="46">
        <v>254044741</v>
      </c>
      <c r="EM241" s="46">
        <v>61708</v>
      </c>
      <c r="EN241" s="46">
        <v>49732.5546666667</v>
      </c>
      <c r="EO241" s="46">
        <v>24.903632782507099</v>
      </c>
      <c r="EP241" s="46">
        <v>617.06333333333305</v>
      </c>
      <c r="EQ241" s="46">
        <v>0.44737136562338298</v>
      </c>
      <c r="ER241" s="46">
        <v>83964.900333333295</v>
      </c>
      <c r="ES241" s="46">
        <v>32.256658153897497</v>
      </c>
      <c r="ET241" s="46">
        <v>586.47</v>
      </c>
      <c r="EU241" s="46">
        <v>0.44669459942647199</v>
      </c>
      <c r="EV241" s="46">
        <v>56499.675333333304</v>
      </c>
      <c r="EW241" s="46">
        <v>28.292276080787801</v>
      </c>
      <c r="EX241" s="46">
        <v>611.40666666666698</v>
      </c>
      <c r="EY241" s="46">
        <v>0.38649899006953098</v>
      </c>
      <c r="EZ241" s="46">
        <v>46737.3733333333</v>
      </c>
      <c r="FA241" s="46">
        <v>23.403792355199499</v>
      </c>
      <c r="FB241" s="46">
        <v>642.72333333333302</v>
      </c>
      <c r="FC241" s="46">
        <v>0.52232207316657497</v>
      </c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</row>
    <row r="242" spans="1:196" s="27" customFormat="1" ht="23.25" customHeight="1">
      <c r="A242" s="47" t="s">
        <v>315</v>
      </c>
      <c r="B242" s="47"/>
      <c r="C242" s="48"/>
      <c r="D242" s="27">
        <v>4</v>
      </c>
      <c r="E242" s="27">
        <v>0</v>
      </c>
      <c r="F242" s="48"/>
      <c r="I242" s="49" t="s">
        <v>442</v>
      </c>
      <c r="J242" s="47" t="s">
        <v>441</v>
      </c>
      <c r="K242" s="50" t="s">
        <v>160</v>
      </c>
      <c r="L242" s="51">
        <v>39616</v>
      </c>
      <c r="M242" s="52">
        <v>169</v>
      </c>
      <c r="N242" s="47" t="s">
        <v>454</v>
      </c>
      <c r="O242" s="47"/>
      <c r="P242" s="47" t="s">
        <v>462</v>
      </c>
      <c r="Q242" s="47" t="s">
        <v>457</v>
      </c>
      <c r="R242" s="47"/>
      <c r="S242" s="27">
        <v>17</v>
      </c>
      <c r="T242" s="27">
        <v>6</v>
      </c>
      <c r="U242" s="27">
        <v>2008</v>
      </c>
      <c r="W242" s="27" t="s">
        <v>451</v>
      </c>
      <c r="X242" s="53" t="s">
        <v>321</v>
      </c>
      <c r="Y242" s="54">
        <v>8</v>
      </c>
      <c r="Z242" s="27" t="s">
        <v>450</v>
      </c>
      <c r="AA242" s="28">
        <v>39595</v>
      </c>
      <c r="AB242" s="27">
        <v>148</v>
      </c>
      <c r="AC242" s="27" t="s">
        <v>443</v>
      </c>
      <c r="AD242" s="27">
        <v>4</v>
      </c>
      <c r="AE242" s="27">
        <v>0</v>
      </c>
      <c r="AF242" s="27">
        <v>0</v>
      </c>
      <c r="AG242" s="27" t="s">
        <v>468</v>
      </c>
      <c r="AI242" s="27" t="s">
        <v>444</v>
      </c>
      <c r="AL242" s="49"/>
      <c r="AW242" s="27" t="s">
        <v>444</v>
      </c>
      <c r="BJ242" s="27" t="s">
        <v>444</v>
      </c>
      <c r="BW242" s="27">
        <f t="shared" si="38"/>
        <v>0</v>
      </c>
      <c r="BX242" s="27">
        <v>119</v>
      </c>
      <c r="BY242" s="27">
        <v>119</v>
      </c>
      <c r="BZ242" s="27">
        <v>119</v>
      </c>
      <c r="CA242" s="27">
        <f t="shared" si="39"/>
        <v>119</v>
      </c>
      <c r="CB242" s="27">
        <v>74.5</v>
      </c>
      <c r="CC242" s="27">
        <v>74.5</v>
      </c>
      <c r="CD242" s="27">
        <v>74.5</v>
      </c>
      <c r="CE242" s="27">
        <f t="shared" si="40"/>
        <v>74.5</v>
      </c>
      <c r="CF242" s="27" t="s">
        <v>443</v>
      </c>
      <c r="CG242" s="55">
        <v>73</v>
      </c>
      <c r="CH242" s="55">
        <v>73</v>
      </c>
      <c r="CI242" s="55">
        <v>73</v>
      </c>
      <c r="CJ242" s="27">
        <f t="shared" si="41"/>
        <v>73</v>
      </c>
      <c r="CK242" s="27" t="s">
        <v>514</v>
      </c>
      <c r="CL242" s="27">
        <v>20</v>
      </c>
      <c r="CM242" s="27" t="s">
        <v>443</v>
      </c>
      <c r="CN242" s="27" t="s">
        <v>444</v>
      </c>
      <c r="CO242" s="42" t="s">
        <v>443</v>
      </c>
      <c r="EL242" s="46">
        <v>254044742</v>
      </c>
      <c r="EM242" s="46">
        <v>61708</v>
      </c>
      <c r="EN242" s="46">
        <v>38299.368333333303</v>
      </c>
      <c r="EO242" s="46">
        <v>19.178451844433301</v>
      </c>
      <c r="EP242" s="46">
        <v>619.46</v>
      </c>
      <c r="EQ242" s="46">
        <v>0.56637357110608699</v>
      </c>
      <c r="ER242" s="46">
        <v>39392.774333333298</v>
      </c>
      <c r="ES242" s="46">
        <v>42.045518444333197</v>
      </c>
      <c r="ET242" s="46">
        <v>594.14333333333298</v>
      </c>
      <c r="EU242" s="46">
        <v>0.39543089958222399</v>
      </c>
      <c r="EV242" s="46">
        <v>53313.012333333303</v>
      </c>
      <c r="EW242" s="46">
        <v>26.6965509931564</v>
      </c>
      <c r="EX242" s="46">
        <v>612.08333333333303</v>
      </c>
      <c r="EY242" s="46">
        <v>0.45319499592686902</v>
      </c>
      <c r="EZ242" s="46">
        <v>53820.921333333303</v>
      </c>
      <c r="FA242" s="46">
        <v>26.950886997162399</v>
      </c>
      <c r="FB242" s="46">
        <v>604.78666666666697</v>
      </c>
      <c r="FC242" s="46">
        <v>0.46324065605992898</v>
      </c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</row>
    <row r="243" spans="1:196" s="27" customFormat="1" ht="23.25" customHeight="1">
      <c r="A243" s="47" t="s">
        <v>316</v>
      </c>
      <c r="B243" s="47"/>
      <c r="C243" s="48"/>
      <c r="D243" s="27">
        <v>4</v>
      </c>
      <c r="E243" s="27">
        <v>0</v>
      </c>
      <c r="F243" s="48"/>
      <c r="I243" s="49" t="s">
        <v>458</v>
      </c>
      <c r="J243" s="47" t="s">
        <v>441</v>
      </c>
      <c r="K243" s="50" t="s">
        <v>160</v>
      </c>
      <c r="L243" s="51">
        <v>39616</v>
      </c>
      <c r="M243" s="52">
        <v>169</v>
      </c>
      <c r="N243" s="47"/>
      <c r="O243" s="47" t="s">
        <v>469</v>
      </c>
      <c r="P243" s="47" t="s">
        <v>457</v>
      </c>
      <c r="Q243" s="47" t="s">
        <v>454</v>
      </c>
      <c r="R243" s="47"/>
      <c r="S243" s="27">
        <v>17</v>
      </c>
      <c r="T243" s="27">
        <v>6</v>
      </c>
      <c r="U243" s="27">
        <v>2008</v>
      </c>
      <c r="W243" s="27" t="s">
        <v>451</v>
      </c>
      <c r="X243" s="53" t="s">
        <v>315</v>
      </c>
      <c r="Y243" s="54">
        <v>8</v>
      </c>
      <c r="Z243" s="27" t="s">
        <v>450</v>
      </c>
      <c r="AA243" s="28">
        <v>39595</v>
      </c>
      <c r="AB243" s="27">
        <v>148</v>
      </c>
      <c r="AC243" s="27" t="s">
        <v>443</v>
      </c>
      <c r="AD243" s="27">
        <v>4</v>
      </c>
      <c r="AE243" s="27">
        <v>0</v>
      </c>
      <c r="AF243" s="27">
        <v>0</v>
      </c>
      <c r="AG243" s="27" t="s">
        <v>468</v>
      </c>
      <c r="AI243" s="27" t="s">
        <v>444</v>
      </c>
      <c r="AL243" s="49"/>
      <c r="AW243" s="27" t="s">
        <v>444</v>
      </c>
      <c r="BJ243" s="27" t="s">
        <v>444</v>
      </c>
      <c r="BW243" s="27">
        <f t="shared" si="38"/>
        <v>0</v>
      </c>
      <c r="BX243" s="27">
        <v>114</v>
      </c>
      <c r="BY243" s="27">
        <v>114</v>
      </c>
      <c r="BZ243" s="27">
        <v>114</v>
      </c>
      <c r="CA243" s="27">
        <f t="shared" si="39"/>
        <v>114</v>
      </c>
      <c r="CB243" s="27">
        <v>74</v>
      </c>
      <c r="CC243" s="27">
        <v>74</v>
      </c>
      <c r="CD243" s="27">
        <v>74</v>
      </c>
      <c r="CE243" s="27">
        <f t="shared" si="40"/>
        <v>74</v>
      </c>
      <c r="CF243" s="27" t="s">
        <v>455</v>
      </c>
      <c r="CG243" s="55">
        <v>75.5</v>
      </c>
      <c r="CH243" s="55">
        <v>75.5</v>
      </c>
      <c r="CI243" s="55">
        <v>75.5</v>
      </c>
      <c r="CJ243" s="27">
        <f t="shared" si="41"/>
        <v>75.5</v>
      </c>
      <c r="CK243" s="27" t="s">
        <v>443</v>
      </c>
      <c r="CL243" s="27">
        <v>18</v>
      </c>
      <c r="CM243" s="27" t="s">
        <v>443</v>
      </c>
      <c r="CN243" s="27" t="s">
        <v>444</v>
      </c>
      <c r="CO243" s="42" t="s">
        <v>443</v>
      </c>
      <c r="EL243" s="46">
        <v>254044743</v>
      </c>
      <c r="EM243" s="46">
        <v>61708</v>
      </c>
      <c r="EN243" s="46">
        <v>41454.803</v>
      </c>
      <c r="EO243" s="46">
        <v>20.7585393089634</v>
      </c>
      <c r="EP243" s="46">
        <v>684.44666666666706</v>
      </c>
      <c r="EQ243" s="46">
        <v>0.43619152235955</v>
      </c>
      <c r="ER243" s="46">
        <v>46251.214</v>
      </c>
      <c r="ES243" s="46">
        <v>19.725976130863</v>
      </c>
      <c r="ET243" s="46">
        <v>613.78666666666697</v>
      </c>
      <c r="EU243" s="46">
        <v>0.53986975638746004</v>
      </c>
      <c r="EV243" s="46">
        <v>29027.348999999998</v>
      </c>
      <c r="EW243" s="46">
        <v>14.535477716574899</v>
      </c>
      <c r="EX243" s="46">
        <v>648.73</v>
      </c>
      <c r="EY243" s="46">
        <v>0.54863701727673897</v>
      </c>
      <c r="EZ243" s="46">
        <v>48791.7156666667</v>
      </c>
      <c r="FA243" s="46">
        <v>24.432506593223199</v>
      </c>
      <c r="FB243" s="46">
        <v>612.08333333333303</v>
      </c>
      <c r="FC243" s="46">
        <v>0.50490189731972301</v>
      </c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</row>
    <row r="244" spans="1:196" s="27" customFormat="1" ht="23.25" customHeight="1">
      <c r="A244" s="47" t="s">
        <v>317</v>
      </c>
      <c r="B244" s="47" t="s">
        <v>674</v>
      </c>
      <c r="C244" s="48">
        <v>0</v>
      </c>
      <c r="D244" s="27">
        <v>4</v>
      </c>
      <c r="E244" s="27">
        <v>4</v>
      </c>
      <c r="F244" s="48"/>
      <c r="I244" s="49" t="s">
        <v>442</v>
      </c>
      <c r="J244" s="47" t="s">
        <v>492</v>
      </c>
      <c r="K244" s="50" t="s">
        <v>99</v>
      </c>
      <c r="L244" s="51">
        <v>39618</v>
      </c>
      <c r="M244" s="52">
        <v>171</v>
      </c>
      <c r="N244" s="47" t="s">
        <v>472</v>
      </c>
      <c r="O244" s="47"/>
      <c r="P244" s="47" t="s">
        <v>454</v>
      </c>
      <c r="Q244" s="47" t="s">
        <v>452</v>
      </c>
      <c r="R244" s="47"/>
      <c r="S244" s="27">
        <v>19</v>
      </c>
      <c r="T244" s="27">
        <v>6</v>
      </c>
      <c r="U244" s="27">
        <v>2008</v>
      </c>
      <c r="W244" s="27" t="s">
        <v>451</v>
      </c>
      <c r="X244" s="53" t="s">
        <v>320</v>
      </c>
      <c r="Y244" s="54">
        <v>32</v>
      </c>
      <c r="Z244" s="27" t="s">
        <v>445</v>
      </c>
      <c r="AA244" s="28">
        <v>39621</v>
      </c>
      <c r="AB244" s="27">
        <v>174</v>
      </c>
      <c r="AC244" s="27" t="s">
        <v>443</v>
      </c>
      <c r="AD244" s="27">
        <v>4</v>
      </c>
      <c r="AE244" s="27">
        <v>4</v>
      </c>
      <c r="AF244" s="27">
        <v>4</v>
      </c>
      <c r="AG244" s="27" t="s">
        <v>449</v>
      </c>
      <c r="AI244" s="27" t="s">
        <v>444</v>
      </c>
      <c r="AL244" s="49"/>
      <c r="AW244" s="27" t="s">
        <v>444</v>
      </c>
      <c r="BJ244" s="27" t="s">
        <v>444</v>
      </c>
      <c r="BW244" s="27">
        <f t="shared" si="38"/>
        <v>4</v>
      </c>
      <c r="BX244" s="27">
        <v>120</v>
      </c>
      <c r="BY244" s="27">
        <v>120.5</v>
      </c>
      <c r="BZ244" s="27">
        <v>120.5</v>
      </c>
      <c r="CA244" s="27">
        <f t="shared" si="39"/>
        <v>120.33333333333333</v>
      </c>
      <c r="CB244" s="27">
        <v>78.5</v>
      </c>
      <c r="CC244" s="27">
        <v>78.5</v>
      </c>
      <c r="CD244" s="27">
        <v>78.5</v>
      </c>
      <c r="CE244" s="27">
        <f t="shared" si="40"/>
        <v>78.5</v>
      </c>
      <c r="CF244" s="27" t="s">
        <v>443</v>
      </c>
      <c r="CG244" s="55">
        <v>80</v>
      </c>
      <c r="CH244" s="55">
        <v>80</v>
      </c>
      <c r="CI244" s="55">
        <v>80</v>
      </c>
      <c r="CJ244" s="27">
        <f t="shared" si="41"/>
        <v>80</v>
      </c>
      <c r="CK244" s="27" t="s">
        <v>443</v>
      </c>
      <c r="CL244" s="27">
        <v>20.5</v>
      </c>
      <c r="CM244" s="27" t="s">
        <v>515</v>
      </c>
      <c r="CN244" s="27" t="s">
        <v>444</v>
      </c>
      <c r="CO244" s="42" t="s">
        <v>443</v>
      </c>
      <c r="ED244" s="27">
        <v>17.5</v>
      </c>
      <c r="EE244" s="27">
        <v>16</v>
      </c>
      <c r="EI244" s="27" t="s">
        <v>687</v>
      </c>
      <c r="EL244" s="46">
        <v>254044744</v>
      </c>
      <c r="EM244" s="46">
        <v>61908</v>
      </c>
      <c r="EN244" s="46">
        <v>23614.118666666702</v>
      </c>
      <c r="EO244" s="46">
        <v>11.8247965281255</v>
      </c>
      <c r="EP244" s="46">
        <v>687.8</v>
      </c>
      <c r="EQ244" s="46">
        <v>0.50993984222178901</v>
      </c>
      <c r="ER244" s="46">
        <v>69163.637000000002</v>
      </c>
      <c r="ES244" s="46">
        <v>23.160347521281899</v>
      </c>
      <c r="ET244" s="46">
        <v>608.42666666666696</v>
      </c>
      <c r="EU244" s="46">
        <v>0.47997637676508598</v>
      </c>
      <c r="EV244" s="46">
        <v>72430.646999999997</v>
      </c>
      <c r="EW244" s="46">
        <v>36.269728092138202</v>
      </c>
      <c r="EX244" s="46">
        <v>595.113333333333</v>
      </c>
      <c r="EY244" s="46">
        <v>0.44861918848008803</v>
      </c>
      <c r="EZ244" s="46">
        <v>66625.983999999997</v>
      </c>
      <c r="FA244" s="46">
        <v>33.363036554832199</v>
      </c>
      <c r="FB244" s="46">
        <v>572.69000000000005</v>
      </c>
      <c r="FC244" s="46">
        <v>0.43910817729185903</v>
      </c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</row>
    <row r="245" spans="1:196" s="27" customFormat="1" ht="23.25" customHeight="1">
      <c r="A245" s="47" t="s">
        <v>318</v>
      </c>
      <c r="B245" s="47"/>
      <c r="C245" s="48"/>
      <c r="D245" s="27">
        <v>4</v>
      </c>
      <c r="E245" s="27">
        <v>4</v>
      </c>
      <c r="F245" s="48"/>
      <c r="I245" s="49" t="s">
        <v>442</v>
      </c>
      <c r="J245" s="47" t="s">
        <v>459</v>
      </c>
      <c r="K245" s="50" t="s">
        <v>99</v>
      </c>
      <c r="L245" s="51">
        <v>39618</v>
      </c>
      <c r="M245" s="52">
        <v>171</v>
      </c>
      <c r="N245" s="47" t="s">
        <v>486</v>
      </c>
      <c r="O245" s="47"/>
      <c r="P245" s="47" t="s">
        <v>457</v>
      </c>
      <c r="Q245" s="47" t="s">
        <v>457</v>
      </c>
      <c r="R245" s="47"/>
      <c r="S245" s="27">
        <v>19</v>
      </c>
      <c r="T245" s="27">
        <v>6</v>
      </c>
      <c r="U245" s="27">
        <v>2008</v>
      </c>
      <c r="W245" s="27" t="s">
        <v>451</v>
      </c>
      <c r="X245" s="53" t="s">
        <v>470</v>
      </c>
      <c r="Y245" s="54">
        <v>22</v>
      </c>
      <c r="Z245" s="27" t="s">
        <v>450</v>
      </c>
      <c r="AA245" s="28">
        <v>39602</v>
      </c>
      <c r="AB245" s="27">
        <v>155</v>
      </c>
      <c r="AC245" s="27" t="s">
        <v>443</v>
      </c>
      <c r="AD245" s="27">
        <v>4</v>
      </c>
      <c r="AE245" s="27">
        <v>4</v>
      </c>
      <c r="AF245" s="27">
        <v>0</v>
      </c>
      <c r="AG245" s="27" t="s">
        <v>525</v>
      </c>
      <c r="AH245" s="27" t="s">
        <v>446</v>
      </c>
      <c r="AI245" s="27" t="s">
        <v>444</v>
      </c>
      <c r="AL245" s="49"/>
      <c r="AW245" s="27" t="s">
        <v>444</v>
      </c>
      <c r="BJ245" s="27" t="s">
        <v>444</v>
      </c>
      <c r="BW245" s="27">
        <f t="shared" si="38"/>
        <v>0</v>
      </c>
      <c r="BX245" s="27">
        <v>114</v>
      </c>
      <c r="BY245" s="27">
        <v>114</v>
      </c>
      <c r="BZ245" s="27">
        <v>114</v>
      </c>
      <c r="CA245" s="27">
        <f t="shared" si="39"/>
        <v>114</v>
      </c>
      <c r="CB245" s="27">
        <v>70</v>
      </c>
      <c r="CC245" s="27">
        <v>70</v>
      </c>
      <c r="CD245" s="27">
        <v>70</v>
      </c>
      <c r="CE245" s="27">
        <f t="shared" si="40"/>
        <v>70</v>
      </c>
      <c r="CF245" s="27" t="s">
        <v>443</v>
      </c>
      <c r="CG245" s="55">
        <v>72</v>
      </c>
      <c r="CH245" s="55">
        <v>72</v>
      </c>
      <c r="CI245" s="55">
        <v>72</v>
      </c>
      <c r="CJ245" s="27">
        <f t="shared" si="41"/>
        <v>72</v>
      </c>
      <c r="CK245" s="27" t="s">
        <v>443</v>
      </c>
      <c r="CL245" s="27">
        <v>16</v>
      </c>
      <c r="CM245" s="27" t="s">
        <v>443</v>
      </c>
      <c r="CN245" s="27" t="s">
        <v>444</v>
      </c>
      <c r="CO245" s="42" t="s">
        <v>443</v>
      </c>
      <c r="EL245" s="46">
        <v>254044745</v>
      </c>
      <c r="EM245" s="46">
        <v>61908</v>
      </c>
      <c r="EN245" s="46">
        <v>39561.012666666698</v>
      </c>
      <c r="EO245" s="46">
        <v>19.810221665832099</v>
      </c>
      <c r="EP245" s="46">
        <v>601.756666666667</v>
      </c>
      <c r="EQ245" s="46">
        <v>0.53535441468719702</v>
      </c>
      <c r="ER245" s="46">
        <v>49759.853999999999</v>
      </c>
      <c r="ES245" s="46">
        <v>34.633769153730597</v>
      </c>
      <c r="ET245" s="46">
        <v>609.76666666666699</v>
      </c>
      <c r="EU245" s="46">
        <v>0.43834654979840199</v>
      </c>
      <c r="EV245" s="46">
        <v>63456.582666666698</v>
      </c>
      <c r="EW245" s="46">
        <v>31.7759552662327</v>
      </c>
      <c r="EX245" s="46">
        <v>592.4</v>
      </c>
      <c r="EY245" s="46">
        <v>0.39230396620117403</v>
      </c>
      <c r="EZ245" s="46">
        <v>48100.326333333302</v>
      </c>
      <c r="FA245" s="46">
        <v>24.086292605575</v>
      </c>
      <c r="FB245" s="46">
        <v>603.37</v>
      </c>
      <c r="FC245" s="46">
        <v>0.49620866710323802</v>
      </c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</row>
    <row r="246" spans="1:196" s="27" customFormat="1" ht="23.25" customHeight="1">
      <c r="A246" s="47" t="s">
        <v>319</v>
      </c>
      <c r="B246" s="47"/>
      <c r="C246" s="48"/>
      <c r="F246" s="48"/>
      <c r="I246" s="49" t="s">
        <v>442</v>
      </c>
      <c r="J246" s="47" t="s">
        <v>492</v>
      </c>
      <c r="K246" s="50" t="s">
        <v>99</v>
      </c>
      <c r="L246" s="51">
        <v>39618</v>
      </c>
      <c r="M246" s="52">
        <v>171</v>
      </c>
      <c r="N246" s="47" t="s">
        <v>462</v>
      </c>
      <c r="O246" s="47"/>
      <c r="P246" s="47"/>
      <c r="Q246" s="47" t="s">
        <v>462</v>
      </c>
      <c r="R246" s="47"/>
      <c r="S246" s="27">
        <v>19</v>
      </c>
      <c r="T246" s="27">
        <v>6</v>
      </c>
      <c r="U246" s="27">
        <v>2008</v>
      </c>
      <c r="W246" s="27" t="s">
        <v>451</v>
      </c>
      <c r="X246" s="53"/>
      <c r="Y246" s="54"/>
      <c r="AI246" s="27" t="s">
        <v>444</v>
      </c>
      <c r="AL246" s="49"/>
      <c r="AW246" s="27" t="s">
        <v>444</v>
      </c>
      <c r="BJ246" s="27" t="s">
        <v>444</v>
      </c>
      <c r="BX246" s="27">
        <v>118</v>
      </c>
      <c r="BY246" s="27">
        <v>118</v>
      </c>
      <c r="BZ246" s="27">
        <v>118</v>
      </c>
      <c r="CA246" s="27">
        <f t="shared" si="39"/>
        <v>118</v>
      </c>
      <c r="CB246" s="27">
        <v>76</v>
      </c>
      <c r="CC246" s="27">
        <v>76</v>
      </c>
      <c r="CD246" s="27">
        <v>76</v>
      </c>
      <c r="CE246" s="27">
        <f t="shared" si="40"/>
        <v>76</v>
      </c>
      <c r="CF246" s="27" t="s">
        <v>443</v>
      </c>
      <c r="CG246" s="55">
        <v>76</v>
      </c>
      <c r="CH246" s="55">
        <v>76</v>
      </c>
      <c r="CI246" s="55">
        <v>76</v>
      </c>
      <c r="CJ246" s="27">
        <f t="shared" si="41"/>
        <v>76</v>
      </c>
      <c r="CK246" s="27" t="s">
        <v>443</v>
      </c>
      <c r="CL246" s="27">
        <v>21.5</v>
      </c>
      <c r="CM246" s="27" t="s">
        <v>443</v>
      </c>
      <c r="CN246" s="27" t="s">
        <v>444</v>
      </c>
      <c r="CO246" s="42" t="s">
        <v>443</v>
      </c>
      <c r="EL246" s="46">
        <v>254044746</v>
      </c>
      <c r="EM246" s="46">
        <v>61908</v>
      </c>
      <c r="EN246" s="46">
        <v>24306.126333333301</v>
      </c>
      <c r="EO246" s="46">
        <v>12.171320146887</v>
      </c>
      <c r="EP246" s="46">
        <v>638.05999999999995</v>
      </c>
      <c r="EQ246" s="46">
        <v>0.522055604101342</v>
      </c>
      <c r="ER246" s="46">
        <v>60424.507333333298</v>
      </c>
      <c r="ES246" s="46">
        <v>24.917302954431602</v>
      </c>
      <c r="ET246" s="46">
        <v>609.77666666666698</v>
      </c>
      <c r="EU246" s="46">
        <v>0.51774264921484103</v>
      </c>
      <c r="EV246" s="46">
        <v>28328.828333333298</v>
      </c>
      <c r="EW246" s="46">
        <v>14.1856927057253</v>
      </c>
      <c r="EX246" s="46">
        <v>628.39333333333298</v>
      </c>
      <c r="EY246" s="46">
        <v>0.50941599869044196</v>
      </c>
      <c r="EZ246" s="46">
        <v>48450.074000000001</v>
      </c>
      <c r="FA246" s="46">
        <v>24.261429143715599</v>
      </c>
      <c r="FB246" s="46">
        <v>594.42666666666696</v>
      </c>
      <c r="FC246" s="46">
        <v>0.42741503287994997</v>
      </c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</row>
    <row r="247" spans="1:196" s="27" customFormat="1" ht="23.25" customHeight="1">
      <c r="A247" s="47" t="s">
        <v>320</v>
      </c>
      <c r="B247" s="47" t="s">
        <v>674</v>
      </c>
      <c r="C247" s="48">
        <v>0</v>
      </c>
      <c r="D247" s="27">
        <v>4</v>
      </c>
      <c r="E247" s="27">
        <v>4</v>
      </c>
      <c r="F247" s="48"/>
      <c r="I247" s="49" t="s">
        <v>458</v>
      </c>
      <c r="J247" s="47" t="s">
        <v>459</v>
      </c>
      <c r="K247" s="50" t="s">
        <v>99</v>
      </c>
      <c r="L247" s="51">
        <v>39618</v>
      </c>
      <c r="M247" s="52">
        <v>171</v>
      </c>
      <c r="N247" s="47" t="s">
        <v>469</v>
      </c>
      <c r="O247" s="47"/>
      <c r="P247" s="47" t="s">
        <v>457</v>
      </c>
      <c r="Q247" s="47" t="s">
        <v>452</v>
      </c>
      <c r="R247" s="47"/>
      <c r="S247" s="27">
        <v>19</v>
      </c>
      <c r="T247" s="27">
        <v>6</v>
      </c>
      <c r="U247" s="27">
        <v>2008</v>
      </c>
      <c r="W247" s="27" t="s">
        <v>451</v>
      </c>
      <c r="X247" s="53" t="s">
        <v>317</v>
      </c>
      <c r="Y247" s="54">
        <v>32</v>
      </c>
      <c r="Z247" s="27" t="s">
        <v>445</v>
      </c>
      <c r="AA247" s="28">
        <v>39621</v>
      </c>
      <c r="AB247" s="27">
        <v>174</v>
      </c>
      <c r="AC247" s="27" t="s">
        <v>443</v>
      </c>
      <c r="AD247" s="27">
        <v>4</v>
      </c>
      <c r="AE247" s="27">
        <v>4</v>
      </c>
      <c r="AF247" s="27">
        <v>4</v>
      </c>
      <c r="AG247" s="27" t="s">
        <v>589</v>
      </c>
      <c r="AI247" s="27" t="s">
        <v>444</v>
      </c>
      <c r="AL247" s="49"/>
      <c r="AW247" s="27" t="s">
        <v>444</v>
      </c>
      <c r="BJ247" s="27" t="s">
        <v>444</v>
      </c>
      <c r="BW247" s="27">
        <f t="shared" ref="BW247:BW255" si="42">AF247+AT247+BG247</f>
        <v>4</v>
      </c>
      <c r="BX247" s="27">
        <v>120</v>
      </c>
      <c r="BY247" s="27">
        <v>120</v>
      </c>
      <c r="BZ247" s="27">
        <v>120</v>
      </c>
      <c r="CA247" s="27">
        <f t="shared" si="39"/>
        <v>120</v>
      </c>
      <c r="CB247" s="27">
        <v>88.5</v>
      </c>
      <c r="CC247" s="27">
        <v>88</v>
      </c>
      <c r="CD247" s="27">
        <v>88</v>
      </c>
      <c r="CE247" s="27">
        <f t="shared" si="40"/>
        <v>88.166666666666671</v>
      </c>
      <c r="CF247" s="27" t="s">
        <v>443</v>
      </c>
      <c r="CG247" s="55">
        <v>89.5</v>
      </c>
      <c r="CH247" s="55">
        <v>90</v>
      </c>
      <c r="CI247" s="55">
        <v>90</v>
      </c>
      <c r="CJ247" s="27">
        <f t="shared" si="41"/>
        <v>89.833333333333329</v>
      </c>
      <c r="CK247" s="27" t="s">
        <v>443</v>
      </c>
      <c r="CL247" s="27">
        <v>17.75</v>
      </c>
      <c r="CM247" s="27" t="s">
        <v>443</v>
      </c>
      <c r="CN247" s="27" t="s">
        <v>444</v>
      </c>
      <c r="CO247" s="42" t="s">
        <v>443</v>
      </c>
      <c r="EI247" s="27" t="s">
        <v>687</v>
      </c>
      <c r="EL247" s="46">
        <v>254044747</v>
      </c>
      <c r="EM247" s="46">
        <v>61908</v>
      </c>
      <c r="EN247" s="46">
        <v>33176.192999999999</v>
      </c>
      <c r="EO247" s="46">
        <v>16.613016024036099</v>
      </c>
      <c r="EP247" s="46">
        <v>688.756666666667</v>
      </c>
      <c r="EQ247" s="46">
        <v>0.54112611201549099</v>
      </c>
      <c r="ER247" s="46">
        <v>49592.507333333298</v>
      </c>
      <c r="ES247" s="46">
        <v>30.257640126857002</v>
      </c>
      <c r="ET247" s="46">
        <v>659.06666666666695</v>
      </c>
      <c r="EU247" s="46">
        <v>0.45742740387333802</v>
      </c>
      <c r="EV247" s="46">
        <v>66624.239000000001</v>
      </c>
      <c r="EW247" s="46">
        <v>33.362162744116198</v>
      </c>
      <c r="EX247" s="46">
        <v>632.39666666666699</v>
      </c>
      <c r="EY247" s="46">
        <v>0.43368441234493899</v>
      </c>
      <c r="EZ247" s="46">
        <v>38923.907666666702</v>
      </c>
      <c r="FA247" s="46">
        <v>19.491190619262198</v>
      </c>
      <c r="FB247" s="46">
        <v>651.07333333333304</v>
      </c>
      <c r="FC247" s="46">
        <v>0.494181688325458</v>
      </c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</row>
    <row r="248" spans="1:196" s="27" customFormat="1" ht="23.25" customHeight="1">
      <c r="A248" s="47" t="s">
        <v>321</v>
      </c>
      <c r="B248" s="47"/>
      <c r="C248" s="48"/>
      <c r="D248" s="27">
        <v>5</v>
      </c>
      <c r="E248" s="27">
        <v>5</v>
      </c>
      <c r="F248" s="48"/>
      <c r="I248" s="49" t="s">
        <v>442</v>
      </c>
      <c r="J248" s="47" t="s">
        <v>492</v>
      </c>
      <c r="K248" s="50" t="s">
        <v>99</v>
      </c>
      <c r="L248" s="51">
        <v>39618</v>
      </c>
      <c r="M248" s="52">
        <v>171</v>
      </c>
      <c r="N248" s="47" t="s">
        <v>475</v>
      </c>
      <c r="O248" s="47"/>
      <c r="P248" s="47" t="s">
        <v>475</v>
      </c>
      <c r="Q248" s="47" t="s">
        <v>452</v>
      </c>
      <c r="R248" s="47"/>
      <c r="S248" s="27">
        <v>19</v>
      </c>
      <c r="T248" s="27">
        <v>6</v>
      </c>
      <c r="U248" s="27">
        <v>2008</v>
      </c>
      <c r="W248" s="27" t="s">
        <v>451</v>
      </c>
      <c r="X248" s="53" t="s">
        <v>297</v>
      </c>
      <c r="Y248" s="54">
        <v>33</v>
      </c>
      <c r="Z248" s="27" t="s">
        <v>445</v>
      </c>
      <c r="AA248" s="28">
        <v>39607</v>
      </c>
      <c r="AB248" s="27">
        <v>160</v>
      </c>
      <c r="AC248" s="27" t="s">
        <v>443</v>
      </c>
      <c r="AD248" s="27">
        <v>5</v>
      </c>
      <c r="AE248" s="27">
        <v>5</v>
      </c>
      <c r="AF248" s="27">
        <v>0</v>
      </c>
      <c r="AG248" s="27" t="s">
        <v>288</v>
      </c>
      <c r="AH248" s="27" t="s">
        <v>590</v>
      </c>
      <c r="AI248" s="27" t="s">
        <v>444</v>
      </c>
      <c r="AL248" s="49"/>
      <c r="AW248" s="27" t="s">
        <v>444</v>
      </c>
      <c r="BJ248" s="27" t="s">
        <v>444</v>
      </c>
      <c r="BW248" s="27">
        <f t="shared" si="42"/>
        <v>0</v>
      </c>
      <c r="BX248" s="27">
        <v>119</v>
      </c>
      <c r="BY248" s="27">
        <v>119</v>
      </c>
      <c r="BZ248" s="27">
        <v>119</v>
      </c>
      <c r="CA248" s="27">
        <f t="shared" si="39"/>
        <v>119</v>
      </c>
      <c r="CB248" s="27">
        <v>87</v>
      </c>
      <c r="CC248" s="27">
        <v>87</v>
      </c>
      <c r="CD248" s="27">
        <v>87</v>
      </c>
      <c r="CE248" s="27">
        <f t="shared" si="40"/>
        <v>87</v>
      </c>
      <c r="CF248" s="27" t="s">
        <v>516</v>
      </c>
      <c r="CG248" s="55">
        <v>81</v>
      </c>
      <c r="CH248" s="55">
        <v>81</v>
      </c>
      <c r="CI248" s="55">
        <v>81</v>
      </c>
      <c r="CJ248" s="27">
        <f t="shared" si="41"/>
        <v>81</v>
      </c>
      <c r="CK248" s="27" t="s">
        <v>516</v>
      </c>
      <c r="CL248" s="27">
        <v>21</v>
      </c>
      <c r="CM248" s="27" t="s">
        <v>443</v>
      </c>
      <c r="CN248" s="27" t="s">
        <v>444</v>
      </c>
      <c r="CO248" s="42" t="s">
        <v>443</v>
      </c>
      <c r="EL248" s="46">
        <v>254044748</v>
      </c>
      <c r="EM248" s="46">
        <v>61908</v>
      </c>
      <c r="EN248" s="46">
        <v>35733.921999999999</v>
      </c>
      <c r="EO248" s="46">
        <v>17.893801702553802</v>
      </c>
      <c r="EP248" s="46">
        <v>680.44</v>
      </c>
      <c r="EQ248" s="46">
        <v>0.56883212077974199</v>
      </c>
      <c r="ER248" s="46">
        <v>50536.3713333333</v>
      </c>
      <c r="ES248" s="46">
        <v>24.833503922550499</v>
      </c>
      <c r="ET248" s="46">
        <v>644.13</v>
      </c>
      <c r="EU248" s="46">
        <v>0.47436291691003502</v>
      </c>
      <c r="EV248" s="46">
        <v>44583.064333333299</v>
      </c>
      <c r="EW248" s="46">
        <v>22.325019696211001</v>
      </c>
      <c r="EX248" s="46">
        <v>643.363333333333</v>
      </c>
      <c r="EY248" s="46">
        <v>0.477174262743639</v>
      </c>
      <c r="EZ248" s="46">
        <v>61127.718999999997</v>
      </c>
      <c r="FA248" s="46">
        <v>30.609774161241901</v>
      </c>
      <c r="FB248" s="46">
        <v>592.363333333333</v>
      </c>
      <c r="FC248" s="46">
        <v>0.439594503561136</v>
      </c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</row>
    <row r="249" spans="1:196" s="27" customFormat="1" ht="23.25" customHeight="1">
      <c r="A249" s="47" t="s">
        <v>322</v>
      </c>
      <c r="B249" s="47" t="s">
        <v>674</v>
      </c>
      <c r="C249" s="48">
        <v>0</v>
      </c>
      <c r="D249" s="27">
        <v>3</v>
      </c>
      <c r="E249" s="27">
        <v>3</v>
      </c>
      <c r="F249" s="48">
        <v>0</v>
      </c>
      <c r="G249" s="27">
        <v>4</v>
      </c>
      <c r="H249" s="27">
        <v>4</v>
      </c>
      <c r="I249" s="49" t="s">
        <v>458</v>
      </c>
      <c r="J249" s="47" t="s">
        <v>492</v>
      </c>
      <c r="K249" s="50" t="s">
        <v>99</v>
      </c>
      <c r="L249" s="51">
        <v>39618</v>
      </c>
      <c r="M249" s="52">
        <v>171</v>
      </c>
      <c r="N249" s="47" t="s">
        <v>466</v>
      </c>
      <c r="O249" s="47"/>
      <c r="P249" s="47" t="s">
        <v>457</v>
      </c>
      <c r="Q249" s="47" t="s">
        <v>454</v>
      </c>
      <c r="R249" s="47"/>
      <c r="S249" s="27">
        <v>19</v>
      </c>
      <c r="T249" s="27">
        <v>6</v>
      </c>
      <c r="U249" s="27">
        <v>2008</v>
      </c>
      <c r="W249" s="27" t="s">
        <v>451</v>
      </c>
      <c r="X249" s="53" t="s">
        <v>325</v>
      </c>
      <c r="Y249" s="54">
        <v>31</v>
      </c>
      <c r="Z249" s="27" t="s">
        <v>445</v>
      </c>
      <c r="AA249" s="28">
        <v>39614</v>
      </c>
      <c r="AB249" s="27">
        <v>167</v>
      </c>
      <c r="AC249" s="27" t="s">
        <v>443</v>
      </c>
      <c r="AD249" s="27">
        <v>3</v>
      </c>
      <c r="AE249" s="27">
        <v>3</v>
      </c>
      <c r="AF249" s="27">
        <v>3</v>
      </c>
      <c r="AG249" s="27" t="s">
        <v>449</v>
      </c>
      <c r="AI249" s="27" t="s">
        <v>443</v>
      </c>
      <c r="AJ249" s="27">
        <v>1</v>
      </c>
      <c r="AK249" s="27" t="s">
        <v>448</v>
      </c>
      <c r="AL249" s="49">
        <v>41</v>
      </c>
      <c r="AM249" s="27" t="s">
        <v>444</v>
      </c>
      <c r="AN249" s="27" t="s">
        <v>445</v>
      </c>
      <c r="AO249" s="28">
        <v>39668</v>
      </c>
      <c r="AQ249" s="27" t="s">
        <v>443</v>
      </c>
      <c r="AR249" s="27">
        <v>4</v>
      </c>
      <c r="AS249" s="27">
        <v>4</v>
      </c>
      <c r="AT249" s="27">
        <v>4</v>
      </c>
      <c r="AU249" s="27" t="s">
        <v>449</v>
      </c>
      <c r="AW249" s="27" t="s">
        <v>444</v>
      </c>
      <c r="BJ249" s="27" t="s">
        <v>444</v>
      </c>
      <c r="BW249" s="27">
        <f t="shared" si="42"/>
        <v>7</v>
      </c>
      <c r="BX249" s="27">
        <v>121</v>
      </c>
      <c r="BY249" s="27">
        <v>121</v>
      </c>
      <c r="BZ249" s="27">
        <v>121</v>
      </c>
      <c r="CA249" s="27">
        <f t="shared" si="39"/>
        <v>121</v>
      </c>
      <c r="CB249" s="27">
        <v>98</v>
      </c>
      <c r="CC249" s="27">
        <v>98.5</v>
      </c>
      <c r="CD249" s="27">
        <v>98</v>
      </c>
      <c r="CE249" s="27">
        <f t="shared" si="40"/>
        <v>98.166666666666671</v>
      </c>
      <c r="CF249" s="27" t="s">
        <v>443</v>
      </c>
      <c r="CG249" s="55">
        <v>97</v>
      </c>
      <c r="CH249" s="55">
        <v>97</v>
      </c>
      <c r="CI249" s="55">
        <v>97</v>
      </c>
      <c r="CJ249" s="27">
        <f t="shared" si="41"/>
        <v>97</v>
      </c>
      <c r="CK249" s="27" t="s">
        <v>443</v>
      </c>
      <c r="CL249" s="27">
        <v>19.5</v>
      </c>
      <c r="CM249" s="27" t="s">
        <v>443</v>
      </c>
      <c r="CN249" s="27" t="s">
        <v>444</v>
      </c>
      <c r="CO249" s="42" t="s">
        <v>443</v>
      </c>
      <c r="ED249" s="27">
        <v>18.5</v>
      </c>
      <c r="EI249" s="27" t="s">
        <v>685</v>
      </c>
      <c r="EJ249" s="27" t="s">
        <v>686</v>
      </c>
      <c r="EL249" s="46">
        <v>254044749</v>
      </c>
      <c r="EM249" s="46">
        <v>61908</v>
      </c>
      <c r="EN249" s="46">
        <v>22106.095333333298</v>
      </c>
      <c r="EO249" s="46">
        <v>11.069652144884</v>
      </c>
      <c r="EP249" s="46">
        <v>664.42666666666696</v>
      </c>
      <c r="EQ249" s="46">
        <v>0.58456375547968797</v>
      </c>
      <c r="ER249" s="46">
        <v>52840.025333333302</v>
      </c>
      <c r="ES249" s="46">
        <v>25.306144883992701</v>
      </c>
      <c r="ET249" s="46">
        <v>602.01</v>
      </c>
      <c r="EU249" s="46">
        <v>0.47900861327324001</v>
      </c>
      <c r="EV249" s="46">
        <v>38620.168333333299</v>
      </c>
      <c r="EW249" s="46">
        <v>19.339092805875499</v>
      </c>
      <c r="EX249" s="46">
        <v>646.756666666667</v>
      </c>
      <c r="EY249" s="46">
        <v>0.50037407845405202</v>
      </c>
      <c r="EZ249" s="46">
        <v>35963.866999999998</v>
      </c>
      <c r="FA249" s="46">
        <v>18.008946920380598</v>
      </c>
      <c r="FB249" s="46">
        <v>591.39666666666699</v>
      </c>
      <c r="FC249" s="46">
        <v>0.44348682434855602</v>
      </c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</row>
    <row r="250" spans="1:196" s="27" customFormat="1" ht="23.25" customHeight="1">
      <c r="A250" s="47" t="s">
        <v>323</v>
      </c>
      <c r="B250" s="47" t="s">
        <v>677</v>
      </c>
      <c r="C250" s="48">
        <v>2</v>
      </c>
      <c r="D250" s="27">
        <v>3</v>
      </c>
      <c r="E250" s="27">
        <v>3</v>
      </c>
      <c r="F250" s="48">
        <v>0</v>
      </c>
      <c r="G250" s="27">
        <v>4</v>
      </c>
      <c r="H250" s="27">
        <v>3</v>
      </c>
      <c r="I250" s="49" t="s">
        <v>442</v>
      </c>
      <c r="J250" s="47" t="s">
        <v>492</v>
      </c>
      <c r="K250" s="50" t="s">
        <v>99</v>
      </c>
      <c r="L250" s="51">
        <v>39618</v>
      </c>
      <c r="M250" s="52">
        <v>171</v>
      </c>
      <c r="N250" s="47"/>
      <c r="O250" s="47"/>
      <c r="P250" s="47" t="s">
        <v>454</v>
      </c>
      <c r="Q250" s="47" t="s">
        <v>454</v>
      </c>
      <c r="R250" s="47"/>
      <c r="S250" s="27">
        <v>19</v>
      </c>
      <c r="T250" s="27">
        <v>6</v>
      </c>
      <c r="U250" s="27">
        <v>2008</v>
      </c>
      <c r="W250" s="27" t="s">
        <v>451</v>
      </c>
      <c r="X250" s="53" t="s">
        <v>102</v>
      </c>
      <c r="Y250" s="54">
        <v>28</v>
      </c>
      <c r="Z250" s="27" t="s">
        <v>445</v>
      </c>
      <c r="AA250" s="28">
        <v>39623</v>
      </c>
      <c r="AB250" s="27">
        <v>176</v>
      </c>
      <c r="AC250" s="27" t="s">
        <v>443</v>
      </c>
      <c r="AD250" s="27">
        <v>3</v>
      </c>
      <c r="AE250" s="27">
        <v>3</v>
      </c>
      <c r="AF250" s="27">
        <v>3</v>
      </c>
      <c r="AG250" s="27" t="s">
        <v>449</v>
      </c>
      <c r="AI250" s="27" t="s">
        <v>443</v>
      </c>
      <c r="AJ250" s="27">
        <v>1</v>
      </c>
      <c r="AK250" s="27" t="s">
        <v>448</v>
      </c>
      <c r="AL250" s="49">
        <v>17</v>
      </c>
      <c r="AM250" s="27" t="s">
        <v>444</v>
      </c>
      <c r="AN250" s="27" t="s">
        <v>450</v>
      </c>
      <c r="AO250" s="28">
        <v>39652</v>
      </c>
      <c r="AQ250" s="27" t="s">
        <v>443</v>
      </c>
      <c r="AR250" s="27">
        <v>4</v>
      </c>
      <c r="AS250" s="27">
        <v>3</v>
      </c>
      <c r="AT250" s="27">
        <v>2</v>
      </c>
      <c r="AU250" s="27" t="s">
        <v>449</v>
      </c>
      <c r="AW250" s="27" t="s">
        <v>444</v>
      </c>
      <c r="BJ250" s="27" t="s">
        <v>444</v>
      </c>
      <c r="BW250" s="27">
        <f t="shared" si="42"/>
        <v>5</v>
      </c>
      <c r="BX250" s="27">
        <v>120</v>
      </c>
      <c r="BY250" s="27">
        <v>120.5</v>
      </c>
      <c r="BZ250" s="27">
        <v>120.5</v>
      </c>
      <c r="CA250" s="27">
        <f t="shared" si="39"/>
        <v>120.33333333333333</v>
      </c>
      <c r="CB250" s="27">
        <v>85</v>
      </c>
      <c r="CC250" s="27">
        <v>85</v>
      </c>
      <c r="CD250" s="27">
        <v>85</v>
      </c>
      <c r="CE250" s="27">
        <f t="shared" si="40"/>
        <v>85</v>
      </c>
      <c r="CF250" s="27" t="s">
        <v>443</v>
      </c>
      <c r="CG250" s="55">
        <v>86</v>
      </c>
      <c r="CH250" s="55">
        <v>86</v>
      </c>
      <c r="CI250" s="55">
        <v>86</v>
      </c>
      <c r="CJ250" s="27">
        <f t="shared" si="41"/>
        <v>86</v>
      </c>
      <c r="CK250" s="27" t="s">
        <v>443</v>
      </c>
      <c r="CL250" s="27">
        <v>23</v>
      </c>
      <c r="CM250" s="27" t="s">
        <v>471</v>
      </c>
      <c r="CN250" s="27" t="s">
        <v>444</v>
      </c>
      <c r="CO250" s="42" t="s">
        <v>443</v>
      </c>
      <c r="ED250" s="27">
        <v>19.5</v>
      </c>
      <c r="EI250" s="27" t="s">
        <v>431</v>
      </c>
      <c r="EJ250" s="27" t="s">
        <v>432</v>
      </c>
      <c r="EL250" s="46">
        <v>254044750</v>
      </c>
      <c r="EM250" s="46">
        <v>61908</v>
      </c>
      <c r="EN250" s="46">
        <v>24705.549666666699</v>
      </c>
      <c r="EO250" s="46">
        <v>12.371331831079999</v>
      </c>
      <c r="EP250" s="46">
        <v>680.12666666666701</v>
      </c>
      <c r="EQ250" s="46">
        <v>0.579399006996836</v>
      </c>
      <c r="ER250" s="46">
        <v>65647.808999999994</v>
      </c>
      <c r="ES250" s="46">
        <v>26.4597022199967</v>
      </c>
      <c r="ET250" s="46">
        <v>575.4</v>
      </c>
      <c r="EU250" s="46">
        <v>0.43089293855702399</v>
      </c>
      <c r="EV250" s="46">
        <v>50372.415333333302</v>
      </c>
      <c r="EW250" s="46">
        <v>25.224043732265098</v>
      </c>
      <c r="EX250" s="46">
        <v>619.68333333333305</v>
      </c>
      <c r="EY250" s="46">
        <v>0.45628682405312798</v>
      </c>
      <c r="EZ250" s="46">
        <v>74228.066666666695</v>
      </c>
      <c r="FA250" s="46">
        <v>37.169788015356403</v>
      </c>
      <c r="FB250" s="46">
        <v>598.78333333333296</v>
      </c>
      <c r="FC250" s="46">
        <v>0.43552083768364003</v>
      </c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</row>
    <row r="251" spans="1:196" s="27" customFormat="1" ht="23.25" customHeight="1">
      <c r="A251" s="47" t="s">
        <v>324</v>
      </c>
      <c r="B251" s="47" t="s">
        <v>674</v>
      </c>
      <c r="C251" s="48">
        <v>1</v>
      </c>
      <c r="D251" s="27">
        <v>4</v>
      </c>
      <c r="E251" s="27">
        <v>3</v>
      </c>
      <c r="F251" s="48"/>
      <c r="I251" s="49" t="s">
        <v>458</v>
      </c>
      <c r="J251" s="47" t="s">
        <v>459</v>
      </c>
      <c r="K251" s="50" t="s">
        <v>99</v>
      </c>
      <c r="L251" s="51">
        <v>39618</v>
      </c>
      <c r="M251" s="52">
        <v>171</v>
      </c>
      <c r="N251" s="47" t="s">
        <v>479</v>
      </c>
      <c r="O251" s="47"/>
      <c r="P251" s="47" t="s">
        <v>475</v>
      </c>
      <c r="Q251" s="47" t="s">
        <v>475</v>
      </c>
      <c r="R251" s="47"/>
      <c r="S251" s="27">
        <v>19</v>
      </c>
      <c r="T251" s="27">
        <v>6</v>
      </c>
      <c r="U251" s="27">
        <v>2008</v>
      </c>
      <c r="W251" s="27" t="s">
        <v>451</v>
      </c>
      <c r="X251" s="53" t="s">
        <v>327</v>
      </c>
      <c r="Y251" s="54">
        <v>19</v>
      </c>
      <c r="Z251" s="27" t="s">
        <v>450</v>
      </c>
      <c r="AA251" s="28">
        <v>39622</v>
      </c>
      <c r="AB251" s="27">
        <v>175</v>
      </c>
      <c r="AC251" s="27" t="s">
        <v>443</v>
      </c>
      <c r="AD251" s="27">
        <v>4</v>
      </c>
      <c r="AE251" s="27">
        <v>3</v>
      </c>
      <c r="AF251" s="27">
        <v>3</v>
      </c>
      <c r="AG251" s="27" t="s">
        <v>449</v>
      </c>
      <c r="AI251" s="27" t="s">
        <v>444</v>
      </c>
      <c r="AL251" s="49"/>
      <c r="AW251" s="27" t="s">
        <v>444</v>
      </c>
      <c r="BJ251" s="27" t="s">
        <v>444</v>
      </c>
      <c r="BW251" s="27">
        <f t="shared" si="42"/>
        <v>3</v>
      </c>
      <c r="BX251" s="27">
        <v>119.5</v>
      </c>
      <c r="BY251" s="27">
        <v>119.5</v>
      </c>
      <c r="BZ251" s="27">
        <v>119.5</v>
      </c>
      <c r="CA251" s="27">
        <f t="shared" si="39"/>
        <v>119.5</v>
      </c>
      <c r="CB251" s="27">
        <v>92</v>
      </c>
      <c r="CC251" s="27">
        <v>91.5</v>
      </c>
      <c r="CD251" s="27">
        <v>92</v>
      </c>
      <c r="CE251" s="27">
        <f t="shared" si="40"/>
        <v>91.833333333333329</v>
      </c>
      <c r="CF251" s="27" t="s">
        <v>443</v>
      </c>
      <c r="CG251" s="55">
        <v>92</v>
      </c>
      <c r="CH251" s="55">
        <v>92</v>
      </c>
      <c r="CI251" s="55">
        <v>92</v>
      </c>
      <c r="CJ251" s="27">
        <f t="shared" si="41"/>
        <v>92</v>
      </c>
      <c r="CK251" s="27" t="s">
        <v>443</v>
      </c>
      <c r="CL251" s="27">
        <v>17.5</v>
      </c>
      <c r="CM251" s="27" t="s">
        <v>443</v>
      </c>
      <c r="CN251" s="27" t="s">
        <v>444</v>
      </c>
      <c r="CO251" s="42" t="s">
        <v>443</v>
      </c>
      <c r="EI251" s="27" t="s">
        <v>428</v>
      </c>
      <c r="EL251" s="46">
        <v>254044751</v>
      </c>
      <c r="EM251" s="46">
        <v>61908</v>
      </c>
      <c r="EN251" s="46">
        <v>38746.081666666701</v>
      </c>
      <c r="EO251" s="46">
        <v>19.402144049407401</v>
      </c>
      <c r="EP251" s="46">
        <v>651.05333333333294</v>
      </c>
      <c r="EQ251" s="46">
        <v>0.46480728110319502</v>
      </c>
      <c r="ER251" s="46">
        <v>39600.927000000003</v>
      </c>
      <c r="ES251" s="46">
        <v>32.873214321482202</v>
      </c>
      <c r="ET251" s="46">
        <v>630.09333333333302</v>
      </c>
      <c r="EU251" s="46">
        <v>0.46612738466447301</v>
      </c>
      <c r="EV251" s="46">
        <v>37542.724333333303</v>
      </c>
      <c r="EW251" s="46">
        <v>18.7995615089301</v>
      </c>
      <c r="EX251" s="46">
        <v>612.39</v>
      </c>
      <c r="EY251" s="46">
        <v>0.48189162550363701</v>
      </c>
      <c r="EZ251" s="46">
        <v>30082.205999999998</v>
      </c>
      <c r="FA251" s="46">
        <v>15.0636985478217</v>
      </c>
      <c r="FB251" s="46">
        <v>639.36</v>
      </c>
      <c r="FC251" s="46">
        <v>0.54541445566772395</v>
      </c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</row>
    <row r="252" spans="1:196" s="27" customFormat="1" ht="23.25" customHeight="1">
      <c r="A252" s="47" t="s">
        <v>325</v>
      </c>
      <c r="B252" s="47" t="s">
        <v>677</v>
      </c>
      <c r="C252" s="48">
        <v>0</v>
      </c>
      <c r="D252" s="27">
        <v>3</v>
      </c>
      <c r="E252" s="27">
        <v>3</v>
      </c>
      <c r="F252" s="48">
        <v>0</v>
      </c>
      <c r="G252" s="27">
        <v>4</v>
      </c>
      <c r="H252" s="27">
        <v>4</v>
      </c>
      <c r="I252" s="49" t="s">
        <v>442</v>
      </c>
      <c r="J252" s="47" t="s">
        <v>492</v>
      </c>
      <c r="K252" s="50" t="s">
        <v>99</v>
      </c>
      <c r="L252" s="51">
        <v>39618</v>
      </c>
      <c r="M252" s="52">
        <v>171</v>
      </c>
      <c r="N252" s="47" t="s">
        <v>460</v>
      </c>
      <c r="O252" s="47"/>
      <c r="P252" s="47" t="s">
        <v>462</v>
      </c>
      <c r="Q252" s="47" t="s">
        <v>457</v>
      </c>
      <c r="R252" s="47"/>
      <c r="S252" s="27">
        <v>19</v>
      </c>
      <c r="T252" s="27">
        <v>6</v>
      </c>
      <c r="U252" s="27">
        <v>2008</v>
      </c>
      <c r="W252" s="27" t="s">
        <v>451</v>
      </c>
      <c r="X252" s="53" t="s">
        <v>333</v>
      </c>
      <c r="Y252" s="54">
        <v>31</v>
      </c>
      <c r="Z252" s="27" t="s">
        <v>445</v>
      </c>
      <c r="AA252" s="28">
        <v>39614</v>
      </c>
      <c r="AB252" s="27">
        <v>167</v>
      </c>
      <c r="AC252" s="27" t="s">
        <v>443</v>
      </c>
      <c r="AD252" s="27">
        <v>3</v>
      </c>
      <c r="AE252" s="27">
        <v>3</v>
      </c>
      <c r="AF252" s="27">
        <v>3</v>
      </c>
      <c r="AG252" s="27" t="s">
        <v>449</v>
      </c>
      <c r="AI252" s="27" t="s">
        <v>443</v>
      </c>
      <c r="AJ252" s="27">
        <v>1</v>
      </c>
      <c r="AK252" s="27" t="s">
        <v>448</v>
      </c>
      <c r="AL252" s="49">
        <v>41</v>
      </c>
      <c r="AM252" s="27" t="s">
        <v>444</v>
      </c>
      <c r="AN252" s="27" t="s">
        <v>445</v>
      </c>
      <c r="AO252" s="28">
        <v>39678</v>
      </c>
      <c r="AQ252" s="27" t="s">
        <v>443</v>
      </c>
      <c r="AR252" s="27">
        <v>4</v>
      </c>
      <c r="AS252" s="27">
        <v>4</v>
      </c>
      <c r="AT252" s="27">
        <v>4</v>
      </c>
      <c r="AU252" s="27" t="s">
        <v>449</v>
      </c>
      <c r="AW252" s="27" t="s">
        <v>444</v>
      </c>
      <c r="BJ252" s="27" t="s">
        <v>444</v>
      </c>
      <c r="BW252" s="27">
        <f t="shared" si="42"/>
        <v>7</v>
      </c>
      <c r="BX252" s="27">
        <v>117.5</v>
      </c>
      <c r="BY252" s="27">
        <v>117.5</v>
      </c>
      <c r="BZ252" s="27">
        <v>117.5</v>
      </c>
      <c r="CA252" s="27">
        <f t="shared" si="39"/>
        <v>117.5</v>
      </c>
      <c r="CB252" s="27">
        <v>72</v>
      </c>
      <c r="CC252" s="27">
        <v>72.5</v>
      </c>
      <c r="CD252" s="27">
        <v>72.5</v>
      </c>
      <c r="CE252" s="27">
        <f t="shared" si="40"/>
        <v>72.333333333333329</v>
      </c>
      <c r="CF252" s="27" t="s">
        <v>443</v>
      </c>
      <c r="CG252" s="55">
        <v>71</v>
      </c>
      <c r="CH252" s="55">
        <v>71</v>
      </c>
      <c r="CI252" s="55">
        <v>71</v>
      </c>
      <c r="CJ252" s="27">
        <f t="shared" si="41"/>
        <v>71</v>
      </c>
      <c r="CK252" s="27" t="s">
        <v>443</v>
      </c>
      <c r="CL252" s="27">
        <v>18.5</v>
      </c>
      <c r="CM252" s="27" t="s">
        <v>443</v>
      </c>
      <c r="CN252" s="27" t="s">
        <v>444</v>
      </c>
      <c r="CO252" s="42" t="s">
        <v>443</v>
      </c>
      <c r="EI252" s="27" t="s">
        <v>685</v>
      </c>
      <c r="EJ252" s="27" t="s">
        <v>686</v>
      </c>
      <c r="EL252" s="46">
        <v>254044752</v>
      </c>
      <c r="EM252" s="46">
        <v>61908</v>
      </c>
      <c r="EN252" s="46">
        <v>20852.393333333301</v>
      </c>
      <c r="EO252" s="46">
        <v>10.4418594558504</v>
      </c>
      <c r="EP252" s="46">
        <v>649.41999999999996</v>
      </c>
      <c r="EQ252" s="46">
        <v>0.56235721907129099</v>
      </c>
      <c r="ER252" s="46">
        <v>74004.464000000007</v>
      </c>
      <c r="ES252" s="46">
        <v>19.830208813219802</v>
      </c>
      <c r="ET252" s="46">
        <v>592.363333333333</v>
      </c>
      <c r="EU252" s="46">
        <v>0.45370401329072502</v>
      </c>
      <c r="EV252" s="46">
        <v>42814.922333333299</v>
      </c>
      <c r="EW252" s="46">
        <v>21.439620597563</v>
      </c>
      <c r="EX252" s="46">
        <v>571.79999999999995</v>
      </c>
      <c r="EY252" s="46">
        <v>0.46514383188195702</v>
      </c>
      <c r="EZ252" s="46">
        <v>44215.045666666701</v>
      </c>
      <c r="FA252" s="46">
        <v>22.140733934234699</v>
      </c>
      <c r="FB252" s="46">
        <v>590.03</v>
      </c>
      <c r="FC252" s="46">
        <v>0.42519449260162001</v>
      </c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</row>
    <row r="253" spans="1:196" s="27" customFormat="1" ht="23.25" customHeight="1">
      <c r="A253" s="47" t="s">
        <v>326</v>
      </c>
      <c r="B253" s="47"/>
      <c r="C253" s="48"/>
      <c r="D253" s="27">
        <v>5</v>
      </c>
      <c r="E253" s="27">
        <v>5</v>
      </c>
      <c r="F253" s="48"/>
      <c r="G253" s="27">
        <v>3</v>
      </c>
      <c r="H253" s="27">
        <v>3</v>
      </c>
      <c r="I253" s="49" t="s">
        <v>442</v>
      </c>
      <c r="J253" s="47" t="s">
        <v>459</v>
      </c>
      <c r="K253" s="50" t="s">
        <v>99</v>
      </c>
      <c r="L253" s="51">
        <v>39618</v>
      </c>
      <c r="M253" s="52">
        <v>171</v>
      </c>
      <c r="N253" s="47" t="s">
        <v>466</v>
      </c>
      <c r="O253" s="47"/>
      <c r="P253" s="47"/>
      <c r="Q253" s="47" t="s">
        <v>457</v>
      </c>
      <c r="R253" s="47"/>
      <c r="S253" s="27">
        <v>19</v>
      </c>
      <c r="T253" s="27">
        <v>6</v>
      </c>
      <c r="U253" s="27">
        <v>2008</v>
      </c>
      <c r="W253" s="27" t="s">
        <v>451</v>
      </c>
      <c r="X253" s="53" t="s">
        <v>297</v>
      </c>
      <c r="Y253" s="54">
        <v>27</v>
      </c>
      <c r="Z253" s="27" t="s">
        <v>445</v>
      </c>
      <c r="AA253" s="28">
        <v>39598</v>
      </c>
      <c r="AB253" s="27">
        <v>151</v>
      </c>
      <c r="AC253" s="27" t="s">
        <v>443</v>
      </c>
      <c r="AD253" s="27">
        <v>5</v>
      </c>
      <c r="AE253" s="27">
        <v>5</v>
      </c>
      <c r="AF253" s="27">
        <v>5</v>
      </c>
      <c r="AG253" s="27" t="s">
        <v>449</v>
      </c>
      <c r="AI253" s="27" t="s">
        <v>443</v>
      </c>
      <c r="AJ253" s="27">
        <v>1</v>
      </c>
      <c r="AK253" s="27" t="s">
        <v>448</v>
      </c>
      <c r="AL253" s="49">
        <v>38</v>
      </c>
      <c r="AM253" s="27" t="s">
        <v>444</v>
      </c>
      <c r="AN253" s="27" t="s">
        <v>445</v>
      </c>
      <c r="AO253" s="28">
        <v>39649</v>
      </c>
      <c r="AQ253" s="27" t="s">
        <v>443</v>
      </c>
      <c r="AR253" s="27">
        <v>3</v>
      </c>
      <c r="AS253" s="27">
        <v>3</v>
      </c>
      <c r="AT253" s="27">
        <v>3</v>
      </c>
      <c r="AU253" s="27" t="s">
        <v>449</v>
      </c>
      <c r="AW253" s="27" t="s">
        <v>444</v>
      </c>
      <c r="BJ253" s="27" t="s">
        <v>444</v>
      </c>
      <c r="BW253" s="27">
        <f t="shared" si="42"/>
        <v>8</v>
      </c>
      <c r="BX253" s="27">
        <v>121.5</v>
      </c>
      <c r="BY253" s="27">
        <v>121</v>
      </c>
      <c r="BZ253" s="27">
        <v>121</v>
      </c>
      <c r="CA253" s="27">
        <f t="shared" si="39"/>
        <v>121.16666666666667</v>
      </c>
      <c r="CB253" s="27">
        <v>76</v>
      </c>
      <c r="CC253" s="27">
        <v>76</v>
      </c>
      <c r="CD253" s="27">
        <v>76</v>
      </c>
      <c r="CE253" s="27">
        <f t="shared" si="40"/>
        <v>76</v>
      </c>
      <c r="CF253" s="27" t="s">
        <v>443</v>
      </c>
      <c r="CG253" s="55">
        <v>77</v>
      </c>
      <c r="CH253" s="55">
        <v>77</v>
      </c>
      <c r="CI253" s="55">
        <v>77</v>
      </c>
      <c r="CJ253" s="27">
        <f t="shared" si="41"/>
        <v>77</v>
      </c>
      <c r="CK253" s="27" t="s">
        <v>443</v>
      </c>
      <c r="CL253" s="27">
        <v>17.5</v>
      </c>
      <c r="CM253" s="27" t="s">
        <v>443</v>
      </c>
      <c r="CN253" s="27" t="s">
        <v>444</v>
      </c>
      <c r="CO253" s="42" t="s">
        <v>444</v>
      </c>
      <c r="EL253" s="46">
        <v>254044753</v>
      </c>
      <c r="EM253" s="46">
        <v>61908</v>
      </c>
      <c r="EN253" s="46">
        <v>30516.623666666699</v>
      </c>
      <c r="EO253" s="46">
        <v>15.281233683859099</v>
      </c>
      <c r="EP253" s="46">
        <v>610.01333333333298</v>
      </c>
      <c r="EQ253" s="46">
        <v>0.55607799520742796</v>
      </c>
      <c r="ER253" s="46">
        <v>64330.464999999997</v>
      </c>
      <c r="ES253" s="46">
        <v>37.057818728092101</v>
      </c>
      <c r="ET253" s="46">
        <v>591.05999999999995</v>
      </c>
      <c r="EU253" s="46">
        <v>0.41924641132746499</v>
      </c>
      <c r="EV253" s="46">
        <v>62625.506333333302</v>
      </c>
      <c r="EW253" s="46">
        <v>31.359792855950602</v>
      </c>
      <c r="EX253" s="46">
        <v>589.04</v>
      </c>
      <c r="EY253" s="46">
        <v>0.438497279174479</v>
      </c>
      <c r="EZ253" s="46">
        <v>50285.117666666702</v>
      </c>
      <c r="FA253" s="46">
        <v>25.180329327324301</v>
      </c>
      <c r="FB253" s="46">
        <v>611.1</v>
      </c>
      <c r="FC253" s="46">
        <v>0.48191543611661602</v>
      </c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</row>
    <row r="254" spans="1:196" s="27" customFormat="1" ht="23.25" customHeight="1">
      <c r="A254" s="47" t="s">
        <v>327</v>
      </c>
      <c r="B254" s="47" t="s">
        <v>674</v>
      </c>
      <c r="C254" s="48">
        <v>1</v>
      </c>
      <c r="D254" s="27">
        <v>4</v>
      </c>
      <c r="E254" s="27">
        <v>3</v>
      </c>
      <c r="F254" s="48"/>
      <c r="I254" s="49" t="s">
        <v>442</v>
      </c>
      <c r="J254" s="47" t="s">
        <v>459</v>
      </c>
      <c r="K254" s="50" t="s">
        <v>99</v>
      </c>
      <c r="L254" s="51">
        <v>39618</v>
      </c>
      <c r="M254" s="52">
        <v>171</v>
      </c>
      <c r="N254" s="47" t="s">
        <v>472</v>
      </c>
      <c r="O254" s="47"/>
      <c r="P254" s="47" t="s">
        <v>462</v>
      </c>
      <c r="Q254" s="47" t="s">
        <v>454</v>
      </c>
      <c r="R254" s="47"/>
      <c r="S254" s="27">
        <v>19</v>
      </c>
      <c r="T254" s="27">
        <v>6</v>
      </c>
      <c r="U254" s="27">
        <v>2008</v>
      </c>
      <c r="W254" s="27" t="s">
        <v>451</v>
      </c>
      <c r="X254" s="53" t="s">
        <v>324</v>
      </c>
      <c r="Y254" s="54">
        <v>19</v>
      </c>
      <c r="Z254" s="27" t="s">
        <v>450</v>
      </c>
      <c r="AA254" s="28">
        <v>39622</v>
      </c>
      <c r="AB254" s="27">
        <v>175</v>
      </c>
      <c r="AC254" s="27" t="s">
        <v>443</v>
      </c>
      <c r="AD254" s="27">
        <v>4</v>
      </c>
      <c r="AE254" s="27">
        <v>3</v>
      </c>
      <c r="AF254" s="27">
        <v>3</v>
      </c>
      <c r="AG254" s="27" t="s">
        <v>449</v>
      </c>
      <c r="AI254" s="27" t="s">
        <v>444</v>
      </c>
      <c r="AL254" s="49"/>
      <c r="AW254" s="27" t="s">
        <v>444</v>
      </c>
      <c r="BJ254" s="27" t="s">
        <v>444</v>
      </c>
      <c r="BW254" s="27">
        <f t="shared" si="42"/>
        <v>3</v>
      </c>
      <c r="BX254" s="27">
        <v>113</v>
      </c>
      <c r="BY254" s="27">
        <v>113</v>
      </c>
      <c r="BZ254" s="27">
        <v>113</v>
      </c>
      <c r="CA254" s="27">
        <f t="shared" si="39"/>
        <v>113</v>
      </c>
      <c r="CB254" s="27">
        <v>69.5</v>
      </c>
      <c r="CC254" s="27">
        <v>70</v>
      </c>
      <c r="CD254" s="27">
        <v>70</v>
      </c>
      <c r="CE254" s="27">
        <f t="shared" si="40"/>
        <v>69.833333333333329</v>
      </c>
      <c r="CF254" s="27" t="s">
        <v>443</v>
      </c>
      <c r="CG254" s="55">
        <v>70.5</v>
      </c>
      <c r="CH254" s="55">
        <v>70.5</v>
      </c>
      <c r="CI254" s="55">
        <v>70.5</v>
      </c>
      <c r="CJ254" s="27">
        <f t="shared" si="41"/>
        <v>70.5</v>
      </c>
      <c r="CK254" s="27" t="s">
        <v>443</v>
      </c>
      <c r="CL254" s="27">
        <v>16.5</v>
      </c>
      <c r="CM254" s="27" t="s">
        <v>443</v>
      </c>
      <c r="CN254" s="27" t="s">
        <v>444</v>
      </c>
      <c r="CO254" s="42" t="s">
        <v>443</v>
      </c>
      <c r="EI254" s="27" t="s">
        <v>428</v>
      </c>
      <c r="EL254" s="46">
        <v>254044754</v>
      </c>
      <c r="EM254" s="46">
        <v>61908</v>
      </c>
      <c r="EN254" s="46">
        <v>34500.858666666703</v>
      </c>
      <c r="EO254" s="46">
        <v>17.276343849107</v>
      </c>
      <c r="EP254" s="46">
        <v>648.35333333333301</v>
      </c>
      <c r="EQ254" s="46">
        <v>0.53980584245417196</v>
      </c>
      <c r="ER254" s="46">
        <v>58787.199333333301</v>
      </c>
      <c r="ES254" s="46">
        <v>32.213552829243902</v>
      </c>
      <c r="ET254" s="46">
        <v>595.40666666666698</v>
      </c>
      <c r="EU254" s="46">
        <v>0.44680051403267601</v>
      </c>
      <c r="EV254" s="46">
        <v>54852.518333333297</v>
      </c>
      <c r="EW254" s="46">
        <v>27.467460357202501</v>
      </c>
      <c r="EX254" s="46">
        <v>618.75333333333299</v>
      </c>
      <c r="EY254" s="46">
        <v>0.44439609119183698</v>
      </c>
      <c r="EZ254" s="46">
        <v>43893.194333333297</v>
      </c>
      <c r="FA254" s="46">
        <v>21.979566516441299</v>
      </c>
      <c r="FB254" s="46">
        <v>606.76</v>
      </c>
      <c r="FC254" s="46">
        <v>0.49540924442365603</v>
      </c>
      <c r="FD254" s="46">
        <v>62308</v>
      </c>
      <c r="FE254" s="46">
        <v>25948.191999999999</v>
      </c>
      <c r="FF254" s="46">
        <v>12.9935863795694</v>
      </c>
      <c r="FG254" s="46">
        <v>677.17</v>
      </c>
      <c r="FH254" s="46">
        <v>0.46605775076737499</v>
      </c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</row>
    <row r="255" spans="1:196" s="27" customFormat="1" ht="23.25" customHeight="1">
      <c r="A255" s="47" t="s">
        <v>328</v>
      </c>
      <c r="B255" s="47" t="s">
        <v>677</v>
      </c>
      <c r="C255" s="48"/>
      <c r="D255" s="27">
        <v>5</v>
      </c>
      <c r="E255" s="27">
        <v>5</v>
      </c>
      <c r="F255" s="48">
        <v>3</v>
      </c>
      <c r="G255" s="27">
        <v>4</v>
      </c>
      <c r="H255" s="27">
        <v>3</v>
      </c>
      <c r="I255" s="49" t="s">
        <v>442</v>
      </c>
      <c r="J255" s="47" t="s">
        <v>459</v>
      </c>
      <c r="K255" s="50" t="s">
        <v>99</v>
      </c>
      <c r="L255" s="51">
        <v>39618</v>
      </c>
      <c r="M255" s="52">
        <v>171</v>
      </c>
      <c r="N255" s="47"/>
      <c r="O255" s="47"/>
      <c r="P255" s="47" t="s">
        <v>454</v>
      </c>
      <c r="Q255" s="47" t="s">
        <v>462</v>
      </c>
      <c r="R255" s="47"/>
      <c r="S255" s="27">
        <v>19</v>
      </c>
      <c r="T255" s="27">
        <v>6</v>
      </c>
      <c r="U255" s="27">
        <v>2008</v>
      </c>
      <c r="W255" s="27" t="s">
        <v>451</v>
      </c>
      <c r="X255" s="53" t="s">
        <v>155</v>
      </c>
      <c r="Y255" s="54">
        <v>15</v>
      </c>
      <c r="Z255" s="27" t="s">
        <v>450</v>
      </c>
      <c r="AA255" s="28">
        <v>39606</v>
      </c>
      <c r="AB255" s="27">
        <v>159</v>
      </c>
      <c r="AC255" s="27" t="s">
        <v>443</v>
      </c>
      <c r="AD255" s="27">
        <v>5</v>
      </c>
      <c r="AE255" s="27">
        <v>5</v>
      </c>
      <c r="AF255" s="27">
        <v>5</v>
      </c>
      <c r="AG255" s="27" t="s">
        <v>449</v>
      </c>
      <c r="AI255" s="27" t="s">
        <v>443</v>
      </c>
      <c r="AJ255" s="27">
        <v>1</v>
      </c>
      <c r="AK255" s="27" t="s">
        <v>448</v>
      </c>
      <c r="AL255" s="49">
        <v>15</v>
      </c>
      <c r="AM255" s="27" t="s">
        <v>443</v>
      </c>
      <c r="AN255" s="27" t="s">
        <v>450</v>
      </c>
      <c r="AO255" s="28">
        <v>39658</v>
      </c>
      <c r="AQ255" s="27" t="s">
        <v>443</v>
      </c>
      <c r="AR255" s="27">
        <v>4</v>
      </c>
      <c r="AS255" s="27">
        <v>3</v>
      </c>
      <c r="AT255" s="27">
        <v>3</v>
      </c>
      <c r="AU255" s="27" t="s">
        <v>449</v>
      </c>
      <c r="AW255" s="27" t="s">
        <v>444</v>
      </c>
      <c r="BJ255" s="27" t="s">
        <v>444</v>
      </c>
      <c r="BW255" s="27">
        <f t="shared" si="42"/>
        <v>8</v>
      </c>
      <c r="BX255" s="27">
        <v>121</v>
      </c>
      <c r="BY255" s="27">
        <v>121</v>
      </c>
      <c r="BZ255" s="27">
        <v>121</v>
      </c>
      <c r="CA255" s="27">
        <f t="shared" si="39"/>
        <v>121</v>
      </c>
      <c r="CB255" s="27">
        <v>87</v>
      </c>
      <c r="CC255" s="27">
        <v>87</v>
      </c>
      <c r="CD255" s="27">
        <v>87</v>
      </c>
      <c r="CE255" s="27">
        <f t="shared" si="40"/>
        <v>87</v>
      </c>
      <c r="CF255" s="27" t="s">
        <v>443</v>
      </c>
      <c r="CG255" s="55">
        <v>86</v>
      </c>
      <c r="CH255" s="55">
        <v>86</v>
      </c>
      <c r="CI255" s="55">
        <v>86</v>
      </c>
      <c r="CJ255" s="27">
        <f t="shared" si="41"/>
        <v>86</v>
      </c>
      <c r="CK255" s="27" t="s">
        <v>443</v>
      </c>
      <c r="CL255" s="27">
        <v>19</v>
      </c>
      <c r="CM255" s="27" t="s">
        <v>443</v>
      </c>
      <c r="CN255" s="27" t="s">
        <v>444</v>
      </c>
      <c r="CO255" s="42" t="s">
        <v>443</v>
      </c>
      <c r="EI255" s="27" t="s">
        <v>425</v>
      </c>
      <c r="EJ255" s="27" t="s">
        <v>426</v>
      </c>
      <c r="EL255" s="46">
        <v>254044755</v>
      </c>
      <c r="EM255" s="46">
        <v>61908</v>
      </c>
      <c r="EN255" s="46">
        <v>27265.6656666667</v>
      </c>
      <c r="EO255" s="46">
        <v>13.6533128025371</v>
      </c>
      <c r="EP255" s="46">
        <v>630.743333333333</v>
      </c>
      <c r="EQ255" s="46">
        <v>0.51406031014304099</v>
      </c>
      <c r="ER255" s="46">
        <v>55473.821333333297</v>
      </c>
      <c r="ES255" s="46">
        <v>29.437756301118299</v>
      </c>
      <c r="ET255" s="46">
        <v>592.46</v>
      </c>
      <c r="EU255" s="46">
        <v>0.44350532127577003</v>
      </c>
      <c r="EV255" s="46">
        <v>37524.8995</v>
      </c>
      <c r="EW255" s="46">
        <v>18.790635703555299</v>
      </c>
      <c r="EX255" s="46">
        <v>570.6</v>
      </c>
      <c r="EY255" s="46">
        <v>0.47376496053842199</v>
      </c>
      <c r="EZ255" s="46">
        <v>42538.31</v>
      </c>
      <c r="FA255" s="46">
        <v>21.301106659990001</v>
      </c>
      <c r="FB255" s="46">
        <v>631.05999999999995</v>
      </c>
      <c r="FC255" s="46">
        <v>0.52249430021629995</v>
      </c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</row>
    <row r="256" spans="1:196" s="27" customFormat="1" ht="23.25" customHeight="1">
      <c r="A256" s="47" t="s">
        <v>329</v>
      </c>
      <c r="B256" s="47"/>
      <c r="C256" s="48"/>
      <c r="F256" s="48"/>
      <c r="I256" s="49" t="s">
        <v>458</v>
      </c>
      <c r="J256" s="47" t="s">
        <v>459</v>
      </c>
      <c r="K256" s="50" t="s">
        <v>330</v>
      </c>
      <c r="L256" s="51">
        <v>39620</v>
      </c>
      <c r="M256" s="52">
        <v>173</v>
      </c>
      <c r="N256" s="47"/>
      <c r="O256" s="47"/>
      <c r="P256" s="47" t="s">
        <v>462</v>
      </c>
      <c r="Q256" s="47" t="s">
        <v>462</v>
      </c>
      <c r="R256" s="47"/>
      <c r="S256" s="27">
        <v>21</v>
      </c>
      <c r="T256" s="27">
        <v>6</v>
      </c>
      <c r="U256" s="27">
        <v>2008</v>
      </c>
      <c r="W256" s="27" t="s">
        <v>524</v>
      </c>
      <c r="X256" s="53"/>
      <c r="Y256" s="54"/>
      <c r="AI256" s="27" t="s">
        <v>444</v>
      </c>
      <c r="AL256" s="49"/>
      <c r="AW256" s="27" t="s">
        <v>444</v>
      </c>
      <c r="BJ256" s="27" t="s">
        <v>444</v>
      </c>
      <c r="BX256" s="27">
        <v>117.5</v>
      </c>
      <c r="BY256" s="27">
        <v>117.5</v>
      </c>
      <c r="BZ256" s="27">
        <v>117.5</v>
      </c>
      <c r="CA256" s="27">
        <f t="shared" si="39"/>
        <v>117.5</v>
      </c>
      <c r="CB256" s="27">
        <v>89</v>
      </c>
      <c r="CC256" s="27">
        <v>89</v>
      </c>
      <c r="CD256" s="27">
        <v>89</v>
      </c>
      <c r="CE256" s="27">
        <f t="shared" si="40"/>
        <v>89</v>
      </c>
      <c r="CF256" s="27" t="s">
        <v>443</v>
      </c>
      <c r="CG256" s="55">
        <v>81</v>
      </c>
      <c r="CH256" s="55">
        <v>81</v>
      </c>
      <c r="CI256" s="55">
        <v>81</v>
      </c>
      <c r="CJ256" s="27">
        <f t="shared" si="41"/>
        <v>81</v>
      </c>
      <c r="CK256" s="27" t="s">
        <v>443</v>
      </c>
      <c r="CL256" s="27">
        <v>18.5</v>
      </c>
      <c r="CM256" s="27" t="s">
        <v>443</v>
      </c>
      <c r="CN256" s="27" t="s">
        <v>444</v>
      </c>
      <c r="CO256" s="42" t="s">
        <v>443</v>
      </c>
      <c r="EL256" s="46">
        <v>254044756</v>
      </c>
      <c r="EM256" s="46">
        <v>62108</v>
      </c>
      <c r="EN256" s="46">
        <v>18500.996999999999</v>
      </c>
      <c r="EO256" s="46">
        <v>9.26439509263896</v>
      </c>
      <c r="EP256" s="46">
        <v>668.76333333333298</v>
      </c>
      <c r="EQ256" s="46">
        <v>0.60018151344944004</v>
      </c>
      <c r="ER256" s="46">
        <v>57170.025333333302</v>
      </c>
      <c r="ES256" s="46">
        <v>27.778578534468402</v>
      </c>
      <c r="ET256" s="46">
        <v>607.47</v>
      </c>
      <c r="EU256" s="46">
        <v>0.50031765219340996</v>
      </c>
      <c r="EV256" s="46">
        <v>44040.259333333299</v>
      </c>
      <c r="EW256" s="46">
        <v>22.053209480888</v>
      </c>
      <c r="EX256" s="46">
        <v>600.04999999999995</v>
      </c>
      <c r="EY256" s="46">
        <v>0.47518786998923701</v>
      </c>
      <c r="EZ256" s="46">
        <v>20267.4443333333</v>
      </c>
      <c r="FA256" s="46">
        <v>10.148945585044199</v>
      </c>
      <c r="FB256" s="46">
        <v>615.77</v>
      </c>
      <c r="FC256" s="46">
        <v>0.54862602409241601</v>
      </c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</row>
    <row r="257" spans="1:196" s="27" customFormat="1" ht="23.25" customHeight="1">
      <c r="A257" s="47" t="s">
        <v>331</v>
      </c>
      <c r="B257" s="47"/>
      <c r="C257" s="48"/>
      <c r="D257" s="27">
        <v>5</v>
      </c>
      <c r="E257" s="27">
        <v>4</v>
      </c>
      <c r="F257" s="48"/>
      <c r="I257" s="49" t="s">
        <v>442</v>
      </c>
      <c r="J257" s="47" t="s">
        <v>492</v>
      </c>
      <c r="K257" s="50" t="s">
        <v>330</v>
      </c>
      <c r="L257" s="51">
        <v>39620</v>
      </c>
      <c r="M257" s="52">
        <v>173</v>
      </c>
      <c r="N257" s="47" t="s">
        <v>466</v>
      </c>
      <c r="O257" s="47"/>
      <c r="P257" s="47" t="s">
        <v>457</v>
      </c>
      <c r="Q257" s="47" t="s">
        <v>457</v>
      </c>
      <c r="R257" s="47"/>
      <c r="S257" s="27">
        <v>21</v>
      </c>
      <c r="T257" s="27">
        <v>6</v>
      </c>
      <c r="U257" s="27">
        <v>2008</v>
      </c>
      <c r="W257" s="27" t="s">
        <v>524</v>
      </c>
      <c r="X257" s="53" t="s">
        <v>335</v>
      </c>
      <c r="Y257" s="54">
        <v>17</v>
      </c>
      <c r="Z257" s="27" t="s">
        <v>450</v>
      </c>
      <c r="AA257" s="28">
        <v>39601</v>
      </c>
      <c r="AB257" s="27">
        <v>154</v>
      </c>
      <c r="AC257" s="27" t="s">
        <v>443</v>
      </c>
      <c r="AD257" s="27">
        <v>5</v>
      </c>
      <c r="AE257" s="27">
        <v>4</v>
      </c>
      <c r="AF257" s="27">
        <v>4</v>
      </c>
      <c r="AG257" s="27" t="s">
        <v>449</v>
      </c>
      <c r="AI257" s="27" t="s">
        <v>444</v>
      </c>
      <c r="AL257" s="49"/>
      <c r="AW257" s="27" t="s">
        <v>444</v>
      </c>
      <c r="BJ257" s="27" t="s">
        <v>444</v>
      </c>
      <c r="BW257" s="27">
        <f>AF257+AT257+BG257</f>
        <v>4</v>
      </c>
      <c r="BX257" s="27">
        <v>123</v>
      </c>
      <c r="BY257" s="27">
        <v>123</v>
      </c>
      <c r="BZ257" s="27">
        <v>123</v>
      </c>
      <c r="CA257" s="27">
        <f t="shared" si="39"/>
        <v>123</v>
      </c>
      <c r="CB257" s="27">
        <v>80</v>
      </c>
      <c r="CC257" s="27">
        <v>80</v>
      </c>
      <c r="CD257" s="27">
        <v>80</v>
      </c>
      <c r="CE257" s="27">
        <f t="shared" si="40"/>
        <v>80</v>
      </c>
      <c r="CF257" s="27" t="s">
        <v>443</v>
      </c>
      <c r="CG257" s="55">
        <v>80</v>
      </c>
      <c r="CH257" s="55">
        <v>80</v>
      </c>
      <c r="CI257" s="55">
        <v>80</v>
      </c>
      <c r="CJ257" s="27">
        <f t="shared" si="41"/>
        <v>80</v>
      </c>
      <c r="CK257" s="27" t="s">
        <v>443</v>
      </c>
      <c r="CL257" s="27">
        <v>18.5</v>
      </c>
      <c r="CM257" s="27" t="s">
        <v>443</v>
      </c>
      <c r="CN257" s="27" t="s">
        <v>444</v>
      </c>
      <c r="CO257" s="42" t="s">
        <v>443</v>
      </c>
      <c r="EL257" s="46">
        <v>254044757</v>
      </c>
      <c r="EM257" s="46">
        <v>62108</v>
      </c>
      <c r="EN257" s="46">
        <v>15022.428666666699</v>
      </c>
      <c r="EO257" s="46">
        <v>7.5224980804540102</v>
      </c>
      <c r="EP257" s="46">
        <v>664.11</v>
      </c>
      <c r="EQ257" s="46">
        <v>0.60427314209101801</v>
      </c>
      <c r="ER257" s="46">
        <v>42997.110666666696</v>
      </c>
      <c r="ES257" s="46">
        <v>28.6279545985645</v>
      </c>
      <c r="ET257" s="46">
        <v>615.12666666666701</v>
      </c>
      <c r="EU257" s="46">
        <v>0.49830567332120601</v>
      </c>
      <c r="EV257" s="46">
        <v>62793.101000000002</v>
      </c>
      <c r="EW257" s="46">
        <v>31.443716074111201</v>
      </c>
      <c r="EX257" s="46">
        <v>574.39333333333298</v>
      </c>
      <c r="EY257" s="46">
        <v>0.44109360000273401</v>
      </c>
      <c r="EZ257" s="46">
        <v>42585.050333333304</v>
      </c>
      <c r="FA257" s="46">
        <v>21.324511934568498</v>
      </c>
      <c r="FB257" s="46">
        <v>586.76</v>
      </c>
      <c r="FC257" s="46">
        <v>0.45126351580442498</v>
      </c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</row>
    <row r="258" spans="1:196" s="27" customFormat="1" ht="23.25" customHeight="1">
      <c r="A258" s="47" t="s">
        <v>332</v>
      </c>
      <c r="B258" s="47"/>
      <c r="C258" s="48"/>
      <c r="F258" s="48"/>
      <c r="I258" s="49" t="s">
        <v>458</v>
      </c>
      <c r="J258" s="47" t="s">
        <v>492</v>
      </c>
      <c r="K258" s="50" t="s">
        <v>330</v>
      </c>
      <c r="L258" s="51">
        <v>39620</v>
      </c>
      <c r="M258" s="52">
        <v>173</v>
      </c>
      <c r="N258" s="47" t="s">
        <v>478</v>
      </c>
      <c r="O258" s="47"/>
      <c r="P258" s="47" t="s">
        <v>462</v>
      </c>
      <c r="Q258" s="47"/>
      <c r="R258" s="47"/>
      <c r="S258" s="27">
        <v>21</v>
      </c>
      <c r="T258" s="27">
        <v>6</v>
      </c>
      <c r="U258" s="27">
        <v>2008</v>
      </c>
      <c r="W258" s="27" t="s">
        <v>524</v>
      </c>
      <c r="X258" s="53"/>
      <c r="Y258" s="54"/>
      <c r="AI258" s="27" t="s">
        <v>444</v>
      </c>
      <c r="AL258" s="49"/>
      <c r="AW258" s="27" t="s">
        <v>444</v>
      </c>
      <c r="BJ258" s="27" t="s">
        <v>444</v>
      </c>
      <c r="BX258" s="27">
        <v>123</v>
      </c>
      <c r="BY258" s="27">
        <v>123</v>
      </c>
      <c r="BZ258" s="27">
        <v>123</v>
      </c>
      <c r="CA258" s="27">
        <f t="shared" si="39"/>
        <v>123</v>
      </c>
      <c r="CB258" s="27">
        <v>99</v>
      </c>
      <c r="CC258" s="27">
        <v>99</v>
      </c>
      <c r="CD258" s="27">
        <v>99</v>
      </c>
      <c r="CE258" s="27">
        <f t="shared" si="40"/>
        <v>99</v>
      </c>
      <c r="CF258" s="27" t="s">
        <v>443</v>
      </c>
      <c r="CG258" s="55">
        <v>98</v>
      </c>
      <c r="CH258" s="55">
        <v>98</v>
      </c>
      <c r="CI258" s="55">
        <v>98</v>
      </c>
      <c r="CJ258" s="27">
        <f t="shared" si="41"/>
        <v>98</v>
      </c>
      <c r="CK258" s="27" t="s">
        <v>443</v>
      </c>
      <c r="CL258" s="27">
        <v>17</v>
      </c>
      <c r="CM258" s="27" t="s">
        <v>443</v>
      </c>
      <c r="CN258" s="27" t="s">
        <v>444</v>
      </c>
      <c r="CO258" s="42" t="s">
        <v>443</v>
      </c>
      <c r="EL258" s="46">
        <v>254044758</v>
      </c>
      <c r="EM258" s="46">
        <v>62108</v>
      </c>
      <c r="EN258" s="46">
        <v>6983.5926666666701</v>
      </c>
      <c r="EO258" s="46">
        <v>3.4970418961776</v>
      </c>
      <c r="EP258" s="46">
        <v>669.38333333333298</v>
      </c>
      <c r="EQ258" s="46">
        <v>0.70697408972842701</v>
      </c>
      <c r="ER258" s="46">
        <v>67682.888333333307</v>
      </c>
      <c r="ES258" s="46">
        <v>21.530851610749501</v>
      </c>
      <c r="ET258" s="46">
        <v>634.39</v>
      </c>
      <c r="EU258" s="46">
        <v>0.477398725273318</v>
      </c>
      <c r="EV258" s="46">
        <v>44537.750333333301</v>
      </c>
      <c r="EW258" s="46">
        <v>22.302328659656201</v>
      </c>
      <c r="EX258" s="46">
        <v>635.09</v>
      </c>
      <c r="EY258" s="46">
        <v>0.46625507162611202</v>
      </c>
      <c r="EZ258" s="46">
        <v>32434.807333333301</v>
      </c>
      <c r="FA258" s="46">
        <v>16.2417663161409</v>
      </c>
      <c r="FB258" s="46">
        <v>641.73333333333301</v>
      </c>
      <c r="FC258" s="46">
        <v>0.50504471407864004</v>
      </c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</row>
    <row r="259" spans="1:196" s="27" customFormat="1" ht="23.25" customHeight="1">
      <c r="A259" s="47" t="s">
        <v>333</v>
      </c>
      <c r="B259" s="47"/>
      <c r="C259" s="48"/>
      <c r="F259" s="48"/>
      <c r="I259" s="49" t="s">
        <v>458</v>
      </c>
      <c r="J259" s="47" t="s">
        <v>459</v>
      </c>
      <c r="K259" s="50" t="s">
        <v>330</v>
      </c>
      <c r="L259" s="51">
        <v>39620</v>
      </c>
      <c r="M259" s="52">
        <v>173</v>
      </c>
      <c r="N259" s="47"/>
      <c r="O259" s="47"/>
      <c r="P259" s="47" t="s">
        <v>452</v>
      </c>
      <c r="Q259" s="47" t="s">
        <v>462</v>
      </c>
      <c r="R259" s="47"/>
      <c r="S259" s="27">
        <v>21</v>
      </c>
      <c r="T259" s="27">
        <v>6</v>
      </c>
      <c r="U259" s="27">
        <v>2008</v>
      </c>
      <c r="W259" s="27" t="s">
        <v>524</v>
      </c>
      <c r="X259" s="53"/>
      <c r="Y259" s="54"/>
      <c r="AI259" s="27" t="s">
        <v>444</v>
      </c>
      <c r="AL259" s="49"/>
      <c r="AW259" s="27" t="s">
        <v>444</v>
      </c>
      <c r="BJ259" s="27" t="s">
        <v>444</v>
      </c>
      <c r="BX259" s="27">
        <v>115</v>
      </c>
      <c r="BY259" s="27">
        <v>115</v>
      </c>
      <c r="BZ259" s="27">
        <v>115</v>
      </c>
      <c r="CA259" s="27">
        <f t="shared" si="39"/>
        <v>115</v>
      </c>
      <c r="CB259" s="27">
        <v>83</v>
      </c>
      <c r="CC259" s="27">
        <v>83</v>
      </c>
      <c r="CD259" s="27">
        <v>83</v>
      </c>
      <c r="CE259" s="27">
        <f t="shared" si="40"/>
        <v>83</v>
      </c>
      <c r="CF259" s="27" t="s">
        <v>443</v>
      </c>
      <c r="CG259" s="55">
        <v>81.5</v>
      </c>
      <c r="CH259" s="55">
        <v>82</v>
      </c>
      <c r="CI259" s="55">
        <v>81.5</v>
      </c>
      <c r="CJ259" s="27">
        <f t="shared" si="41"/>
        <v>81.666666666666671</v>
      </c>
      <c r="CK259" s="27" t="s">
        <v>443</v>
      </c>
      <c r="CL259" s="27">
        <v>19.5</v>
      </c>
      <c r="CM259" s="27" t="s">
        <v>443</v>
      </c>
      <c r="CN259" s="27" t="s">
        <v>444</v>
      </c>
      <c r="CO259" s="42" t="s">
        <v>443</v>
      </c>
      <c r="EL259" s="46">
        <v>254044759</v>
      </c>
      <c r="EM259" s="46">
        <v>62108</v>
      </c>
      <c r="EN259" s="46">
        <v>39899.244333333299</v>
      </c>
      <c r="EO259" s="46">
        <v>19.9795915539977</v>
      </c>
      <c r="EP259" s="46">
        <v>625.80333333333294</v>
      </c>
      <c r="EQ259" s="46">
        <v>0.55584965976020595</v>
      </c>
      <c r="ER259" s="46">
        <v>37490.099333333303</v>
      </c>
      <c r="ES259" s="46">
        <v>33.892282590552497</v>
      </c>
      <c r="ET259" s="46">
        <v>584.11</v>
      </c>
      <c r="EU259" s="46">
        <v>0.446851290549445</v>
      </c>
      <c r="EV259" s="46">
        <v>60184.777999999998</v>
      </c>
      <c r="EW259" s="46">
        <v>30.137595393089601</v>
      </c>
      <c r="EX259" s="46">
        <v>643.5</v>
      </c>
      <c r="EY259" s="46">
        <v>0.46370946326423301</v>
      </c>
      <c r="EZ259" s="46">
        <v>48586.992666666702</v>
      </c>
      <c r="FA259" s="46">
        <v>24.329991320313798</v>
      </c>
      <c r="FB259" s="46">
        <v>645.43666666666695</v>
      </c>
      <c r="FC259" s="46">
        <v>0.45330889416672299</v>
      </c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</row>
    <row r="260" spans="1:196" s="27" customFormat="1" ht="23.25" customHeight="1">
      <c r="A260" s="47" t="s">
        <v>334</v>
      </c>
      <c r="B260" s="47"/>
      <c r="C260" s="48"/>
      <c r="F260" s="48"/>
      <c r="I260" s="49" t="s">
        <v>442</v>
      </c>
      <c r="J260" s="47" t="s">
        <v>492</v>
      </c>
      <c r="K260" s="50" t="s">
        <v>330</v>
      </c>
      <c r="L260" s="51">
        <v>39620</v>
      </c>
      <c r="M260" s="52">
        <v>173</v>
      </c>
      <c r="N260" s="47"/>
      <c r="O260" s="47"/>
      <c r="P260" s="47" t="s">
        <v>454</v>
      </c>
      <c r="Q260" s="47"/>
      <c r="R260" s="47"/>
      <c r="S260" s="27">
        <v>21</v>
      </c>
      <c r="T260" s="27">
        <v>6</v>
      </c>
      <c r="U260" s="27">
        <v>2008</v>
      </c>
      <c r="W260" s="27" t="s">
        <v>524</v>
      </c>
      <c r="X260" s="53"/>
      <c r="Y260" s="54"/>
      <c r="AI260" s="27" t="s">
        <v>444</v>
      </c>
      <c r="AL260" s="49"/>
      <c r="AW260" s="27" t="s">
        <v>444</v>
      </c>
      <c r="BJ260" s="27" t="s">
        <v>444</v>
      </c>
      <c r="BX260" s="27">
        <v>122.5</v>
      </c>
      <c r="BY260" s="27">
        <v>122.5</v>
      </c>
      <c r="BZ260" s="27">
        <v>122.5</v>
      </c>
      <c r="CA260" s="27">
        <f t="shared" si="39"/>
        <v>122.5</v>
      </c>
      <c r="CB260" s="27">
        <v>78</v>
      </c>
      <c r="CC260" s="27">
        <v>78</v>
      </c>
      <c r="CD260" s="27">
        <v>78</v>
      </c>
      <c r="CE260" s="27">
        <f t="shared" si="40"/>
        <v>78</v>
      </c>
      <c r="CF260" s="27" t="s">
        <v>443</v>
      </c>
      <c r="CG260" s="55">
        <v>78</v>
      </c>
      <c r="CH260" s="55">
        <v>78</v>
      </c>
      <c r="CI260" s="55">
        <v>78</v>
      </c>
      <c r="CJ260" s="27">
        <f t="shared" si="41"/>
        <v>78</v>
      </c>
      <c r="CK260" s="27" t="s">
        <v>443</v>
      </c>
      <c r="CL260" s="27">
        <v>18.5</v>
      </c>
      <c r="CM260" s="27" t="s">
        <v>443</v>
      </c>
      <c r="CN260" s="27" t="s">
        <v>444</v>
      </c>
      <c r="CO260" s="42" t="s">
        <v>443</v>
      </c>
      <c r="EL260" s="46">
        <v>254044760</v>
      </c>
      <c r="EM260" s="46">
        <v>62108</v>
      </c>
      <c r="EN260" s="46">
        <v>20115.386666666702</v>
      </c>
      <c r="EO260" s="46">
        <v>10.072802537138999</v>
      </c>
      <c r="EP260" s="46">
        <v>634.09</v>
      </c>
      <c r="EQ260" s="46">
        <v>0.55098040112217395</v>
      </c>
      <c r="ER260" s="46">
        <v>33578.121666666702</v>
      </c>
      <c r="ES260" s="46">
        <v>18.773209480887999</v>
      </c>
      <c r="ET260" s="46">
        <v>613.07000000000005</v>
      </c>
      <c r="EU260" s="46">
        <v>0.50873651105761697</v>
      </c>
      <c r="EV260" s="46">
        <v>40561.548000000003</v>
      </c>
      <c r="EW260" s="46">
        <v>20.3112408612919</v>
      </c>
      <c r="EX260" s="46">
        <v>616.41666666666697</v>
      </c>
      <c r="EY260" s="46">
        <v>0.49360389951259998</v>
      </c>
      <c r="EZ260" s="46">
        <v>26617.170666666701</v>
      </c>
      <c r="FA260" s="46">
        <v>13.328578200634301</v>
      </c>
      <c r="FB260" s="46">
        <v>641.386666666667</v>
      </c>
      <c r="FC260" s="46">
        <v>0.533684490543467</v>
      </c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</row>
    <row r="261" spans="1:196" s="27" customFormat="1" ht="23.25" customHeight="1">
      <c r="A261" s="47" t="s">
        <v>335</v>
      </c>
      <c r="B261" s="47"/>
      <c r="C261" s="48"/>
      <c r="D261" s="27">
        <v>5</v>
      </c>
      <c r="E261" s="27">
        <v>4</v>
      </c>
      <c r="F261" s="48"/>
      <c r="I261" s="49" t="s">
        <v>458</v>
      </c>
      <c r="J261" s="47" t="s">
        <v>492</v>
      </c>
      <c r="K261" s="50" t="s">
        <v>330</v>
      </c>
      <c r="L261" s="51">
        <v>39620</v>
      </c>
      <c r="M261" s="52">
        <v>173</v>
      </c>
      <c r="N261" s="47" t="s">
        <v>469</v>
      </c>
      <c r="O261" s="47"/>
      <c r="P261" s="47" t="s">
        <v>452</v>
      </c>
      <c r="Q261" s="47"/>
      <c r="R261" s="47"/>
      <c r="S261" s="27">
        <v>21</v>
      </c>
      <c r="T261" s="27">
        <v>6</v>
      </c>
      <c r="U261" s="27">
        <v>2008</v>
      </c>
      <c r="W261" s="27" t="s">
        <v>524</v>
      </c>
      <c r="X261" s="53" t="s">
        <v>331</v>
      </c>
      <c r="Y261" s="54">
        <v>17</v>
      </c>
      <c r="Z261" s="27" t="s">
        <v>450</v>
      </c>
      <c r="AA261" s="28">
        <v>39601</v>
      </c>
      <c r="AB261" s="27">
        <v>154</v>
      </c>
      <c r="AC261" s="27" t="s">
        <v>443</v>
      </c>
      <c r="AD261" s="27">
        <v>5</v>
      </c>
      <c r="AE261" s="27">
        <v>4</v>
      </c>
      <c r="AF261" s="27">
        <v>4</v>
      </c>
      <c r="AG261" s="27" t="s">
        <v>449</v>
      </c>
      <c r="AI261" s="27" t="s">
        <v>444</v>
      </c>
      <c r="AL261" s="49"/>
      <c r="AW261" s="27" t="s">
        <v>444</v>
      </c>
      <c r="BJ261" s="27" t="s">
        <v>444</v>
      </c>
      <c r="BW261" s="27">
        <f t="shared" ref="BW261:BW277" si="43">AF261+AT261+BG261</f>
        <v>4</v>
      </c>
      <c r="BX261" s="27">
        <v>120</v>
      </c>
      <c r="BY261" s="27">
        <v>120</v>
      </c>
      <c r="BZ261" s="27">
        <v>120</v>
      </c>
      <c r="CA261" s="27">
        <f t="shared" si="39"/>
        <v>120</v>
      </c>
      <c r="CB261" s="27">
        <v>96</v>
      </c>
      <c r="CC261" s="27">
        <v>96</v>
      </c>
      <c r="CD261" s="27">
        <v>96</v>
      </c>
      <c r="CE261" s="27">
        <f t="shared" si="40"/>
        <v>96</v>
      </c>
      <c r="CF261" s="27" t="s">
        <v>443</v>
      </c>
      <c r="CG261" s="55">
        <v>95</v>
      </c>
      <c r="CH261" s="55">
        <v>95</v>
      </c>
      <c r="CI261" s="55">
        <v>95</v>
      </c>
      <c r="CJ261" s="27">
        <f t="shared" si="41"/>
        <v>95</v>
      </c>
      <c r="CK261" s="27" t="s">
        <v>443</v>
      </c>
      <c r="CL261" s="27">
        <v>18</v>
      </c>
      <c r="CM261" s="27" t="s">
        <v>443</v>
      </c>
      <c r="CN261" s="27" t="s">
        <v>444</v>
      </c>
      <c r="CO261" s="42" t="s">
        <v>443</v>
      </c>
      <c r="EL261" s="46">
        <v>254044761</v>
      </c>
      <c r="EM261" s="46">
        <v>62108</v>
      </c>
      <c r="EN261" s="46">
        <v>21953.988000000001</v>
      </c>
      <c r="EO261" s="46">
        <v>10.993484226339501</v>
      </c>
      <c r="EP261" s="46">
        <v>687.8</v>
      </c>
      <c r="EQ261" s="46">
        <v>0.59638621267863401</v>
      </c>
      <c r="ER261" s="46">
        <v>43533.455333333302</v>
      </c>
      <c r="ES261" s="46">
        <v>16.8142822567184</v>
      </c>
      <c r="ET261" s="46">
        <v>646.04333333333295</v>
      </c>
      <c r="EU261" s="46">
        <v>0.496960722488415</v>
      </c>
      <c r="EV261" s="46">
        <v>55857.697999999997</v>
      </c>
      <c r="EW261" s="46">
        <v>27.970805207811701</v>
      </c>
      <c r="EX261" s="46">
        <v>595.73666666666702</v>
      </c>
      <c r="EY261" s="46">
        <v>0.48471538747847498</v>
      </c>
      <c r="EZ261" s="46">
        <v>31421.187000000002</v>
      </c>
      <c r="FA261" s="46">
        <v>15.734194792188299</v>
      </c>
      <c r="FB261" s="46">
        <v>612.08333333333303</v>
      </c>
      <c r="FC261" s="46">
        <v>0.48495171390374697</v>
      </c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</row>
    <row r="262" spans="1:196" s="27" customFormat="1" ht="23.25" customHeight="1">
      <c r="A262" s="47" t="s">
        <v>336</v>
      </c>
      <c r="B262" s="47" t="s">
        <v>678</v>
      </c>
      <c r="C262" s="48">
        <v>4</v>
      </c>
      <c r="D262" s="27">
        <v>5</v>
      </c>
      <c r="E262" s="27">
        <v>4</v>
      </c>
      <c r="F262" s="48">
        <v>4</v>
      </c>
      <c r="G262" s="27">
        <v>4</v>
      </c>
      <c r="H262" s="27">
        <v>4</v>
      </c>
      <c r="I262" s="49" t="s">
        <v>458</v>
      </c>
      <c r="J262" s="47" t="s">
        <v>459</v>
      </c>
      <c r="K262" s="50" t="s">
        <v>242</v>
      </c>
      <c r="L262" s="51">
        <v>39621</v>
      </c>
      <c r="M262" s="52">
        <v>174</v>
      </c>
      <c r="N262" s="47"/>
      <c r="O262" s="47"/>
      <c r="P262" s="47" t="s">
        <v>454</v>
      </c>
      <c r="Q262" s="47" t="s">
        <v>454</v>
      </c>
      <c r="R262" s="47"/>
      <c r="S262" s="27">
        <v>22</v>
      </c>
      <c r="T262" s="27">
        <v>6</v>
      </c>
      <c r="U262" s="27">
        <v>2008</v>
      </c>
      <c r="W262" s="27" t="s">
        <v>451</v>
      </c>
      <c r="X262" s="53" t="s">
        <v>241</v>
      </c>
      <c r="Y262" s="54">
        <v>2</v>
      </c>
      <c r="Z262" s="27" t="s">
        <v>450</v>
      </c>
      <c r="AA262" s="28">
        <v>39591</v>
      </c>
      <c r="AB262" s="27">
        <v>144</v>
      </c>
      <c r="AC262" s="27" t="s">
        <v>443</v>
      </c>
      <c r="AD262" s="27">
        <v>5</v>
      </c>
      <c r="AE262" s="27">
        <v>4</v>
      </c>
      <c r="AF262" s="27">
        <v>4</v>
      </c>
      <c r="AG262" s="27" t="s">
        <v>449</v>
      </c>
      <c r="AI262" s="27" t="s">
        <v>443</v>
      </c>
      <c r="AJ262" s="27">
        <v>1</v>
      </c>
      <c r="AK262" s="27" t="s">
        <v>448</v>
      </c>
      <c r="AL262" s="49">
        <v>2</v>
      </c>
      <c r="AM262" s="27" t="s">
        <v>443</v>
      </c>
      <c r="AN262" s="27" t="s">
        <v>450</v>
      </c>
      <c r="AO262" s="28">
        <v>39642</v>
      </c>
      <c r="AQ262" s="27" t="s">
        <v>443</v>
      </c>
      <c r="AR262" s="27">
        <v>4</v>
      </c>
      <c r="AS262" s="27">
        <v>4</v>
      </c>
      <c r="AT262" s="27">
        <v>4</v>
      </c>
      <c r="AU262" s="27" t="s">
        <v>449</v>
      </c>
      <c r="AW262" s="27" t="s">
        <v>444</v>
      </c>
      <c r="BJ262" s="27" t="s">
        <v>444</v>
      </c>
      <c r="BW262" s="27">
        <f t="shared" si="43"/>
        <v>8</v>
      </c>
      <c r="BX262" s="27">
        <v>121</v>
      </c>
      <c r="BY262" s="27">
        <v>120.5</v>
      </c>
      <c r="BZ262" s="27">
        <v>120.5</v>
      </c>
      <c r="CA262" s="27">
        <f t="shared" si="39"/>
        <v>120.66666666666667</v>
      </c>
      <c r="CB262" s="27">
        <v>86</v>
      </c>
      <c r="CC262" s="27">
        <v>86.5</v>
      </c>
      <c r="CD262" s="27">
        <v>86.5</v>
      </c>
      <c r="CE262" s="27">
        <f t="shared" si="40"/>
        <v>86.333333333333329</v>
      </c>
      <c r="CF262" s="27" t="s">
        <v>443</v>
      </c>
      <c r="CG262" s="55">
        <v>87</v>
      </c>
      <c r="CH262" s="55">
        <v>87</v>
      </c>
      <c r="CI262" s="55">
        <v>87</v>
      </c>
      <c r="CJ262" s="27">
        <f t="shared" si="41"/>
        <v>87</v>
      </c>
      <c r="CK262" s="27" t="s">
        <v>443</v>
      </c>
      <c r="CL262" s="27">
        <v>17.75</v>
      </c>
      <c r="CM262" s="27" t="s">
        <v>443</v>
      </c>
      <c r="CN262" s="27" t="s">
        <v>444</v>
      </c>
      <c r="CO262" s="42" t="s">
        <v>443</v>
      </c>
      <c r="EI262" s="27" t="s">
        <v>633</v>
      </c>
      <c r="EJ262" s="27" t="s">
        <v>728</v>
      </c>
      <c r="EL262" s="46">
        <v>254044762</v>
      </c>
      <c r="EM262" s="46">
        <v>62308</v>
      </c>
      <c r="EN262" s="46">
        <v>30932.5006666667</v>
      </c>
      <c r="EO262" s="46">
        <v>15.489484560173601</v>
      </c>
      <c r="EP262" s="46">
        <v>671.44666666666706</v>
      </c>
      <c r="EQ262" s="46">
        <v>0.52927069716161301</v>
      </c>
      <c r="ER262" s="46">
        <v>70826.774000000005</v>
      </c>
      <c r="ES262" s="46">
        <v>21.799426806877001</v>
      </c>
      <c r="ET262" s="46">
        <v>655.46</v>
      </c>
      <c r="EU262" s="46">
        <v>0.51264405679219005</v>
      </c>
      <c r="EV262" s="46">
        <v>47172.292000000001</v>
      </c>
      <c r="EW262" s="46">
        <v>23.621578367551301</v>
      </c>
      <c r="EX262" s="46">
        <v>593.78333333333296</v>
      </c>
      <c r="EY262" s="46">
        <v>0.47717982248227803</v>
      </c>
      <c r="EZ262" s="46">
        <v>29981.643</v>
      </c>
      <c r="FA262" s="46">
        <v>15.013341512268401</v>
      </c>
      <c r="FB262" s="46">
        <v>679.82666666666705</v>
      </c>
      <c r="FC262" s="46">
        <v>0.53367447212811703</v>
      </c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</row>
    <row r="263" spans="1:196" s="27" customFormat="1" ht="23.25" customHeight="1">
      <c r="A263" s="47" t="s">
        <v>337</v>
      </c>
      <c r="B263" s="47" t="s">
        <v>678</v>
      </c>
      <c r="C263" s="48">
        <v>0</v>
      </c>
      <c r="D263" s="27">
        <v>5</v>
      </c>
      <c r="E263" s="27">
        <v>4</v>
      </c>
      <c r="F263" s="48">
        <v>2</v>
      </c>
      <c r="G263" s="27">
        <v>5</v>
      </c>
      <c r="H263" s="27">
        <v>4</v>
      </c>
      <c r="I263" s="49" t="s">
        <v>458</v>
      </c>
      <c r="J263" s="47" t="s">
        <v>459</v>
      </c>
      <c r="K263" s="50" t="s">
        <v>202</v>
      </c>
      <c r="L263" s="51">
        <v>39622</v>
      </c>
      <c r="M263" s="52">
        <v>175</v>
      </c>
      <c r="N263" s="47" t="s">
        <v>469</v>
      </c>
      <c r="O263" s="47"/>
      <c r="P263" s="47" t="s">
        <v>475</v>
      </c>
      <c r="Q263" s="47" t="s">
        <v>452</v>
      </c>
      <c r="R263" s="47"/>
      <c r="S263" s="27">
        <v>23</v>
      </c>
      <c r="T263" s="27">
        <v>6</v>
      </c>
      <c r="U263" s="27">
        <v>2008</v>
      </c>
      <c r="W263" s="27" t="s">
        <v>451</v>
      </c>
      <c r="X263" s="53" t="s">
        <v>208</v>
      </c>
      <c r="Y263" s="54">
        <v>13</v>
      </c>
      <c r="Z263" s="27" t="s">
        <v>450</v>
      </c>
      <c r="AA263" s="28">
        <v>39608</v>
      </c>
      <c r="AB263" s="27">
        <v>161</v>
      </c>
      <c r="AC263" s="27" t="s">
        <v>443</v>
      </c>
      <c r="AD263" s="27">
        <v>5</v>
      </c>
      <c r="AE263" s="27">
        <v>4</v>
      </c>
      <c r="AF263" s="27">
        <v>4</v>
      </c>
      <c r="AG263" s="27" t="s">
        <v>449</v>
      </c>
      <c r="AI263" s="27" t="s">
        <v>443</v>
      </c>
      <c r="AJ263" s="27">
        <v>1</v>
      </c>
      <c r="AK263" s="27" t="s">
        <v>448</v>
      </c>
      <c r="AL263" s="49">
        <v>36</v>
      </c>
      <c r="AM263" s="27" t="s">
        <v>444</v>
      </c>
      <c r="AN263" s="27" t="s">
        <v>450</v>
      </c>
      <c r="AO263" s="28">
        <v>39651</v>
      </c>
      <c r="AQ263" s="27" t="s">
        <v>444</v>
      </c>
      <c r="AR263" s="27">
        <v>5</v>
      </c>
      <c r="AS263" s="27">
        <v>4</v>
      </c>
      <c r="AT263" s="27">
        <v>3</v>
      </c>
      <c r="AU263" s="27" t="s">
        <v>449</v>
      </c>
      <c r="AW263" s="27" t="s">
        <v>444</v>
      </c>
      <c r="BJ263" s="27" t="s">
        <v>444</v>
      </c>
      <c r="BW263" s="27">
        <f t="shared" si="43"/>
        <v>7</v>
      </c>
      <c r="BX263" s="27">
        <v>122.5</v>
      </c>
      <c r="BY263" s="27">
        <v>122.5</v>
      </c>
      <c r="BZ263" s="27">
        <v>122.5</v>
      </c>
      <c r="CA263" s="27">
        <f t="shared" si="39"/>
        <v>122.5</v>
      </c>
      <c r="CB263" s="27">
        <v>94</v>
      </c>
      <c r="CC263" s="27">
        <v>93.5</v>
      </c>
      <c r="CD263" s="27">
        <v>94</v>
      </c>
      <c r="CE263" s="27">
        <f t="shared" si="40"/>
        <v>93.833333333333329</v>
      </c>
      <c r="CF263" s="27" t="s">
        <v>443</v>
      </c>
      <c r="CG263" s="55">
        <v>93.5</v>
      </c>
      <c r="CH263" s="55">
        <v>94</v>
      </c>
      <c r="CI263" s="55">
        <v>94</v>
      </c>
      <c r="CJ263" s="27">
        <f t="shared" si="41"/>
        <v>93.833333333333329</v>
      </c>
      <c r="CK263" s="27" t="s">
        <v>443</v>
      </c>
      <c r="CL263" s="27">
        <v>19.5</v>
      </c>
      <c r="CM263" s="27" t="s">
        <v>443</v>
      </c>
      <c r="CN263" s="27" t="s">
        <v>444</v>
      </c>
      <c r="CO263" s="42" t="s">
        <v>443</v>
      </c>
      <c r="ED263" s="27">
        <v>18</v>
      </c>
      <c r="EI263" s="27" t="s">
        <v>599</v>
      </c>
      <c r="EJ263" s="27" t="s">
        <v>613</v>
      </c>
      <c r="EL263" s="46">
        <v>254044763</v>
      </c>
      <c r="EM263" s="46">
        <v>62308</v>
      </c>
      <c r="EN263" s="46">
        <v>40733.01</v>
      </c>
      <c r="EO263" s="46">
        <v>20.397100650976501</v>
      </c>
      <c r="EP263" s="46">
        <v>644.77333333333297</v>
      </c>
      <c r="EQ263" s="46">
        <v>0.50916016704959</v>
      </c>
      <c r="ER263" s="46">
        <v>64825.398000000001</v>
      </c>
      <c r="ES263" s="46">
        <v>35.466586880320499</v>
      </c>
      <c r="ET263" s="46">
        <v>592.39333333333298</v>
      </c>
      <c r="EU263" s="46">
        <v>0.441749318877597</v>
      </c>
      <c r="EV263" s="46">
        <v>70151.994999999995</v>
      </c>
      <c r="EW263" s="46">
        <v>35.128690535803699</v>
      </c>
      <c r="EX263" s="46">
        <v>594.47</v>
      </c>
      <c r="EY263" s="46">
        <v>0.41914728604414497</v>
      </c>
      <c r="EZ263" s="46">
        <v>40931.891333333297</v>
      </c>
      <c r="FA263" s="46">
        <v>20.496690702720699</v>
      </c>
      <c r="FB263" s="46">
        <v>625.09333333333302</v>
      </c>
      <c r="FC263" s="46">
        <v>0.49783345974105098</v>
      </c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</row>
    <row r="264" spans="1:196" s="27" customFormat="1" ht="23.25" customHeight="1">
      <c r="A264" s="47" t="s">
        <v>338</v>
      </c>
      <c r="B264" s="47" t="s">
        <v>678</v>
      </c>
      <c r="C264" s="48">
        <v>0</v>
      </c>
      <c r="D264" s="27">
        <v>5</v>
      </c>
      <c r="E264" s="27">
        <v>4</v>
      </c>
      <c r="F264" s="48">
        <v>0</v>
      </c>
      <c r="G264" s="27">
        <v>5</v>
      </c>
      <c r="H264" s="27">
        <v>1</v>
      </c>
      <c r="I264" s="49" t="s">
        <v>458</v>
      </c>
      <c r="J264" s="47" t="s">
        <v>459</v>
      </c>
      <c r="K264" s="50" t="s">
        <v>202</v>
      </c>
      <c r="L264" s="51">
        <v>39622</v>
      </c>
      <c r="M264" s="52">
        <v>175</v>
      </c>
      <c r="N264" s="47" t="s">
        <v>486</v>
      </c>
      <c r="O264" s="47"/>
      <c r="P264" s="47" t="s">
        <v>475</v>
      </c>
      <c r="Q264" s="47" t="s">
        <v>475</v>
      </c>
      <c r="R264" s="47"/>
      <c r="S264" s="27">
        <v>23</v>
      </c>
      <c r="T264" s="27">
        <v>6</v>
      </c>
      <c r="U264" s="27">
        <v>2008</v>
      </c>
      <c r="W264" s="27" t="s">
        <v>451</v>
      </c>
      <c r="X264" s="53" t="s">
        <v>60</v>
      </c>
      <c r="Y264" s="54">
        <v>28</v>
      </c>
      <c r="Z264" s="27" t="s">
        <v>450</v>
      </c>
      <c r="AA264" s="28">
        <v>39589</v>
      </c>
      <c r="AB264" s="27">
        <v>142</v>
      </c>
      <c r="AC264" s="27" t="s">
        <v>443</v>
      </c>
      <c r="AD264" s="27">
        <v>5</v>
      </c>
      <c r="AE264" s="27">
        <v>4</v>
      </c>
      <c r="AF264" s="27">
        <v>3</v>
      </c>
      <c r="AG264" s="27" t="s">
        <v>449</v>
      </c>
      <c r="AI264" s="27" t="s">
        <v>443</v>
      </c>
      <c r="AJ264" s="27">
        <v>1</v>
      </c>
      <c r="AK264" s="27" t="s">
        <v>448</v>
      </c>
      <c r="AL264" s="49">
        <v>28</v>
      </c>
      <c r="AM264" s="27" t="s">
        <v>443</v>
      </c>
      <c r="AN264" s="27" t="s">
        <v>450</v>
      </c>
      <c r="AO264" s="28">
        <v>39635</v>
      </c>
      <c r="AQ264" s="27" t="s">
        <v>443</v>
      </c>
      <c r="AR264" s="27">
        <v>5</v>
      </c>
      <c r="AS264" s="27">
        <v>1</v>
      </c>
      <c r="AT264" s="27">
        <v>1</v>
      </c>
      <c r="AU264" s="27" t="s">
        <v>449</v>
      </c>
      <c r="AV264" s="27" t="s">
        <v>489</v>
      </c>
      <c r="AW264" s="27" t="s">
        <v>444</v>
      </c>
      <c r="BJ264" s="27" t="s">
        <v>444</v>
      </c>
      <c r="BW264" s="27">
        <f t="shared" si="43"/>
        <v>4</v>
      </c>
      <c r="BX264" s="27">
        <v>120</v>
      </c>
      <c r="BY264" s="27">
        <v>120</v>
      </c>
      <c r="BZ264" s="27">
        <v>120</v>
      </c>
      <c r="CA264" s="27">
        <f t="shared" ref="CA264:CA295" si="44">(BX264+BY264+BZ264)/3</f>
        <v>120</v>
      </c>
      <c r="CB264" s="27">
        <v>93</v>
      </c>
      <c r="CC264" s="27">
        <v>93</v>
      </c>
      <c r="CD264" s="27">
        <v>93</v>
      </c>
      <c r="CE264" s="27">
        <f t="shared" si="40"/>
        <v>93</v>
      </c>
      <c r="CF264" s="27" t="s">
        <v>443</v>
      </c>
      <c r="CG264" s="55">
        <v>93.5</v>
      </c>
      <c r="CH264" s="55">
        <v>94</v>
      </c>
      <c r="CI264" s="55">
        <v>94</v>
      </c>
      <c r="CJ264" s="27">
        <f t="shared" si="41"/>
        <v>93.833333333333329</v>
      </c>
      <c r="CK264" s="27" t="s">
        <v>443</v>
      </c>
      <c r="CL264" s="27">
        <v>17.75</v>
      </c>
      <c r="CM264" s="27" t="s">
        <v>443</v>
      </c>
      <c r="CN264" s="27" t="s">
        <v>444</v>
      </c>
      <c r="CO264" s="42" t="s">
        <v>443</v>
      </c>
      <c r="EI264" s="27" t="s">
        <v>603</v>
      </c>
      <c r="EJ264" s="27" t="s">
        <v>176</v>
      </c>
      <c r="EL264" s="46">
        <v>254044764</v>
      </c>
      <c r="EM264" s="46">
        <v>62308</v>
      </c>
      <c r="EN264" s="46">
        <v>38746.081666666701</v>
      </c>
      <c r="EO264" s="46">
        <v>19.402144049407401</v>
      </c>
      <c r="EP264" s="46">
        <v>651.05333333333294</v>
      </c>
      <c r="EQ264" s="46">
        <v>0.46480728110319502</v>
      </c>
      <c r="ER264" s="46">
        <v>39600.927000000003</v>
      </c>
      <c r="ES264" s="46">
        <v>32.873214321482202</v>
      </c>
      <c r="ET264" s="46">
        <v>630.09333333333302</v>
      </c>
      <c r="EU264" s="46">
        <v>0.46612738466447301</v>
      </c>
      <c r="EV264" s="46">
        <v>37542.724333333303</v>
      </c>
      <c r="EW264" s="46">
        <v>18.7995615089301</v>
      </c>
      <c r="EX264" s="46">
        <v>612.39</v>
      </c>
      <c r="EY264" s="46">
        <v>0.48189162550363701</v>
      </c>
      <c r="EZ264" s="46">
        <v>30082.205999999998</v>
      </c>
      <c r="FA264" s="46">
        <v>15.0636985478217</v>
      </c>
      <c r="FB264" s="46">
        <v>639.36</v>
      </c>
      <c r="FC264" s="46">
        <v>0.54541445566772395</v>
      </c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</row>
    <row r="265" spans="1:196" s="27" customFormat="1" ht="23.25" customHeight="1">
      <c r="A265" s="47" t="s">
        <v>339</v>
      </c>
      <c r="B265" s="47" t="s">
        <v>678</v>
      </c>
      <c r="C265" s="48">
        <v>2</v>
      </c>
      <c r="D265" s="27" t="s">
        <v>495</v>
      </c>
      <c r="E265" s="27">
        <v>2</v>
      </c>
      <c r="F265" s="48">
        <v>2</v>
      </c>
      <c r="G265" s="27">
        <v>4</v>
      </c>
      <c r="H265" s="27">
        <v>2</v>
      </c>
      <c r="I265" s="49" t="s">
        <v>442</v>
      </c>
      <c r="J265" s="47" t="s">
        <v>459</v>
      </c>
      <c r="K265" s="50" t="s">
        <v>202</v>
      </c>
      <c r="L265" s="51">
        <v>39622</v>
      </c>
      <c r="M265" s="52">
        <v>175</v>
      </c>
      <c r="N265" s="47" t="s">
        <v>466</v>
      </c>
      <c r="O265" s="47"/>
      <c r="P265" s="47" t="s">
        <v>452</v>
      </c>
      <c r="Q265" s="47" t="s">
        <v>476</v>
      </c>
      <c r="R265" s="47"/>
      <c r="S265" s="27">
        <v>23</v>
      </c>
      <c r="T265" s="27">
        <v>6</v>
      </c>
      <c r="U265" s="27">
        <v>2008</v>
      </c>
      <c r="W265" s="27" t="s">
        <v>451</v>
      </c>
      <c r="X265" s="53" t="s">
        <v>63</v>
      </c>
      <c r="Y265" s="54">
        <v>47</v>
      </c>
      <c r="Z265" s="27" t="s">
        <v>445</v>
      </c>
      <c r="AA265" s="28">
        <v>39607</v>
      </c>
      <c r="AB265" s="27">
        <v>160</v>
      </c>
      <c r="AC265" s="27" t="s">
        <v>443</v>
      </c>
      <c r="AD265" s="27" t="s">
        <v>495</v>
      </c>
      <c r="AE265" s="27">
        <v>2</v>
      </c>
      <c r="AF265" s="27">
        <v>2</v>
      </c>
      <c r="AG265" s="27" t="s">
        <v>449</v>
      </c>
      <c r="AI265" s="27" t="s">
        <v>443</v>
      </c>
      <c r="AJ265" s="27">
        <v>1</v>
      </c>
      <c r="AK265" s="27" t="s">
        <v>448</v>
      </c>
      <c r="AL265" s="49">
        <v>47</v>
      </c>
      <c r="AM265" s="27" t="s">
        <v>443</v>
      </c>
      <c r="AN265" s="27" t="s">
        <v>445</v>
      </c>
      <c r="AO265" s="28">
        <v>39667</v>
      </c>
      <c r="AQ265" s="27" t="s">
        <v>443</v>
      </c>
      <c r="AR265" s="27">
        <v>4</v>
      </c>
      <c r="AS265" s="27">
        <v>2</v>
      </c>
      <c r="AT265" s="27">
        <v>2</v>
      </c>
      <c r="AU265" s="27" t="s">
        <v>449</v>
      </c>
      <c r="AW265" s="27" t="s">
        <v>444</v>
      </c>
      <c r="BJ265" s="27" t="s">
        <v>444</v>
      </c>
      <c r="BW265" s="27">
        <f t="shared" si="43"/>
        <v>4</v>
      </c>
      <c r="BX265" s="27">
        <v>115</v>
      </c>
      <c r="BY265" s="27">
        <v>115</v>
      </c>
      <c r="BZ265" s="27">
        <v>115</v>
      </c>
      <c r="CA265" s="27">
        <f t="shared" si="44"/>
        <v>115</v>
      </c>
      <c r="CF265" s="27" t="s">
        <v>484</v>
      </c>
      <c r="CG265" s="55">
        <v>81.5</v>
      </c>
      <c r="CH265" s="55">
        <v>82</v>
      </c>
      <c r="CI265" s="55">
        <v>81.5</v>
      </c>
      <c r="CJ265" s="27">
        <f t="shared" si="41"/>
        <v>81.666666666666671</v>
      </c>
      <c r="CK265" s="27" t="s">
        <v>443</v>
      </c>
      <c r="CL265" s="27">
        <v>20.5</v>
      </c>
      <c r="CM265" s="27" t="s">
        <v>443</v>
      </c>
      <c r="CN265" s="27" t="s">
        <v>444</v>
      </c>
      <c r="CO265" s="42" t="s">
        <v>443</v>
      </c>
      <c r="EI265" s="27" t="s">
        <v>609</v>
      </c>
      <c r="EJ265" s="27" t="s">
        <v>624</v>
      </c>
      <c r="EL265" s="46">
        <v>254044765</v>
      </c>
      <c r="EM265" s="46">
        <v>62308</v>
      </c>
      <c r="EN265" s="46">
        <v>35950.827333333298</v>
      </c>
      <c r="EO265" s="46">
        <v>18.0024172926056</v>
      </c>
      <c r="EP265" s="46">
        <v>656.48</v>
      </c>
      <c r="EQ265" s="46">
        <v>0.50241183575403503</v>
      </c>
      <c r="ER265" s="46">
        <v>40752.964</v>
      </c>
      <c r="ES265" s="46">
        <v>26.0814672008012</v>
      </c>
      <c r="ET265" s="46">
        <v>615.76333333333298</v>
      </c>
      <c r="EU265" s="46">
        <v>0.41209259679374299</v>
      </c>
      <c r="EV265" s="46">
        <v>46899.857333333297</v>
      </c>
      <c r="EW265" s="46">
        <v>23.4851564012686</v>
      </c>
      <c r="EX265" s="46">
        <v>631.10666666666702</v>
      </c>
      <c r="EY265" s="46">
        <v>0.49356809947402602</v>
      </c>
      <c r="EZ265" s="46">
        <v>31747.106</v>
      </c>
      <c r="FA265" s="46">
        <v>15.897399098648</v>
      </c>
      <c r="FB265" s="46">
        <v>639.08333333333303</v>
      </c>
      <c r="FC265" s="46">
        <v>0.52914430127190004</v>
      </c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</row>
    <row r="266" spans="1:196" s="27" customFormat="1" ht="23.25" customHeight="1">
      <c r="A266" s="47" t="s">
        <v>340</v>
      </c>
      <c r="B266" s="47" t="s">
        <v>80</v>
      </c>
      <c r="C266" s="48">
        <v>0</v>
      </c>
      <c r="D266" s="27">
        <v>5</v>
      </c>
      <c r="E266" s="27">
        <v>5</v>
      </c>
      <c r="F266" s="48">
        <v>3</v>
      </c>
      <c r="G266" s="27">
        <v>4</v>
      </c>
      <c r="H266" s="27">
        <v>3</v>
      </c>
      <c r="I266" s="49" t="s">
        <v>442</v>
      </c>
      <c r="J266" s="47" t="s">
        <v>459</v>
      </c>
      <c r="K266" s="50" t="s">
        <v>202</v>
      </c>
      <c r="L266" s="51">
        <v>39622</v>
      </c>
      <c r="M266" s="52">
        <v>175</v>
      </c>
      <c r="N266" s="47" t="s">
        <v>486</v>
      </c>
      <c r="O266" s="47" t="s">
        <v>460</v>
      </c>
      <c r="P266" s="47" t="s">
        <v>454</v>
      </c>
      <c r="Q266" s="47" t="s">
        <v>476</v>
      </c>
      <c r="R266" s="47"/>
      <c r="S266" s="27">
        <v>23</v>
      </c>
      <c r="T266" s="27">
        <v>6</v>
      </c>
      <c r="U266" s="27">
        <v>2008</v>
      </c>
      <c r="W266" s="27" t="s">
        <v>451</v>
      </c>
      <c r="X266" s="53" t="s">
        <v>62</v>
      </c>
      <c r="Y266" s="54">
        <v>26</v>
      </c>
      <c r="Z266" s="27" t="s">
        <v>450</v>
      </c>
      <c r="AA266" s="28">
        <v>39589</v>
      </c>
      <c r="AB266" s="27">
        <v>142</v>
      </c>
      <c r="AC266" s="27" t="s">
        <v>443</v>
      </c>
      <c r="AD266" s="27">
        <v>5</v>
      </c>
      <c r="AE266" s="27">
        <v>5</v>
      </c>
      <c r="AF266" s="27">
        <v>4</v>
      </c>
      <c r="AG266" s="27" t="s">
        <v>449</v>
      </c>
      <c r="AH266" s="27" t="s">
        <v>493</v>
      </c>
      <c r="AI266" s="27" t="s">
        <v>443</v>
      </c>
      <c r="AJ266" s="27">
        <v>1</v>
      </c>
      <c r="AK266" s="27" t="s">
        <v>448</v>
      </c>
      <c r="AL266" s="49">
        <v>26</v>
      </c>
      <c r="AM266" s="27" t="s">
        <v>443</v>
      </c>
      <c r="AN266" s="27" t="s">
        <v>450</v>
      </c>
      <c r="AO266" s="28">
        <v>39636</v>
      </c>
      <c r="AQ266" s="27" t="s">
        <v>444</v>
      </c>
      <c r="AR266" s="27">
        <v>4</v>
      </c>
      <c r="AS266" s="27">
        <v>3</v>
      </c>
      <c r="AT266" s="27">
        <v>3</v>
      </c>
      <c r="AU266" s="27" t="s">
        <v>449</v>
      </c>
      <c r="AW266" s="27" t="s">
        <v>444</v>
      </c>
      <c r="BJ266" s="27" t="s">
        <v>444</v>
      </c>
      <c r="BW266" s="27">
        <f t="shared" si="43"/>
        <v>7</v>
      </c>
      <c r="BX266" s="27">
        <v>116</v>
      </c>
      <c r="BY266" s="27">
        <v>116</v>
      </c>
      <c r="BZ266" s="27">
        <v>116</v>
      </c>
      <c r="CA266" s="27">
        <f t="shared" si="44"/>
        <v>116</v>
      </c>
      <c r="CB266" s="27">
        <v>81</v>
      </c>
      <c r="CC266" s="27">
        <v>81</v>
      </c>
      <c r="CD266" s="27">
        <v>81</v>
      </c>
      <c r="CE266" s="27">
        <f t="shared" ref="CE266:CE283" si="45">(CB266+CC266+CD266)/3</f>
        <v>81</v>
      </c>
      <c r="CF266" s="27" t="s">
        <v>443</v>
      </c>
      <c r="CG266" s="55">
        <v>73</v>
      </c>
      <c r="CH266" s="55">
        <v>73</v>
      </c>
      <c r="CI266" s="55">
        <v>73</v>
      </c>
      <c r="CJ266" s="27">
        <f t="shared" si="41"/>
        <v>73</v>
      </c>
      <c r="CK266" s="27" t="s">
        <v>499</v>
      </c>
      <c r="CL266" s="27">
        <v>18.5</v>
      </c>
      <c r="CM266" s="27" t="s">
        <v>443</v>
      </c>
      <c r="CN266" s="27" t="s">
        <v>444</v>
      </c>
      <c r="CO266" s="42" t="s">
        <v>443</v>
      </c>
      <c r="ED266" s="27">
        <v>21</v>
      </c>
      <c r="EI266" s="27" t="s">
        <v>601</v>
      </c>
      <c r="EJ266" s="27" t="s">
        <v>621</v>
      </c>
      <c r="EL266" s="46">
        <v>254044766</v>
      </c>
      <c r="EM266" s="46">
        <v>62308</v>
      </c>
      <c r="EN266" s="46">
        <v>27034.426666666699</v>
      </c>
      <c r="EO266" s="46">
        <v>13.537519612752501</v>
      </c>
      <c r="EP266" s="46">
        <v>644.68666666666695</v>
      </c>
      <c r="EQ266" s="46">
        <v>0.53395743219432601</v>
      </c>
      <c r="ER266" s="46">
        <v>42731.712666666703</v>
      </c>
      <c r="ES266" s="46">
        <v>20.4070926389584</v>
      </c>
      <c r="ET266" s="46">
        <v>628.74</v>
      </c>
      <c r="EU266" s="46">
        <v>0.49575922552080298</v>
      </c>
      <c r="EV266" s="46">
        <v>38839.612000000001</v>
      </c>
      <c r="EW266" s="46">
        <v>19.448979469203799</v>
      </c>
      <c r="EX266" s="46">
        <v>630.44666666666706</v>
      </c>
      <c r="EY266" s="46">
        <v>0.50889206811653798</v>
      </c>
      <c r="EZ266" s="46">
        <v>22056.278666666702</v>
      </c>
      <c r="FA266" s="46">
        <v>11.0447063929227</v>
      </c>
      <c r="FB266" s="46">
        <v>621.03666666666697</v>
      </c>
      <c r="FC266" s="46">
        <v>0.54764896422186804</v>
      </c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</row>
    <row r="267" spans="1:196" s="27" customFormat="1" ht="23.25" customHeight="1">
      <c r="A267" s="47" t="s">
        <v>341</v>
      </c>
      <c r="B267" s="47" t="s">
        <v>674</v>
      </c>
      <c r="C267" s="48">
        <v>0</v>
      </c>
      <c r="D267" s="27">
        <v>5</v>
      </c>
      <c r="E267" s="27">
        <v>4</v>
      </c>
      <c r="F267" s="48"/>
      <c r="I267" s="49" t="s">
        <v>458</v>
      </c>
      <c r="J267" s="47" t="s">
        <v>459</v>
      </c>
      <c r="K267" s="50" t="s">
        <v>202</v>
      </c>
      <c r="L267" s="51">
        <v>39622</v>
      </c>
      <c r="M267" s="52">
        <v>175</v>
      </c>
      <c r="N267" s="47" t="s">
        <v>478</v>
      </c>
      <c r="O267" s="47"/>
      <c r="P267" s="47" t="s">
        <v>452</v>
      </c>
      <c r="Q267" s="47" t="s">
        <v>462</v>
      </c>
      <c r="R267" s="47"/>
      <c r="S267" s="27">
        <v>23</v>
      </c>
      <c r="T267" s="27">
        <v>6</v>
      </c>
      <c r="U267" s="27">
        <v>2008</v>
      </c>
      <c r="W267" s="27" t="s">
        <v>451</v>
      </c>
      <c r="X267" s="53" t="s">
        <v>65</v>
      </c>
      <c r="Y267" s="54">
        <v>46</v>
      </c>
      <c r="Z267" s="27" t="s">
        <v>445</v>
      </c>
      <c r="AA267" s="28">
        <v>39607</v>
      </c>
      <c r="AB267" s="27">
        <v>160</v>
      </c>
      <c r="AC267" s="27" t="s">
        <v>443</v>
      </c>
      <c r="AD267" s="27">
        <v>5</v>
      </c>
      <c r="AE267" s="27">
        <v>4</v>
      </c>
      <c r="AF267" s="27">
        <v>4</v>
      </c>
      <c r="AG267" s="27" t="s">
        <v>449</v>
      </c>
      <c r="AI267" s="27" t="s">
        <v>444</v>
      </c>
      <c r="AL267" s="49"/>
      <c r="AW267" s="27" t="s">
        <v>444</v>
      </c>
      <c r="BJ267" s="27" t="s">
        <v>444</v>
      </c>
      <c r="BW267" s="27">
        <f t="shared" si="43"/>
        <v>4</v>
      </c>
      <c r="BX267" s="27">
        <v>121</v>
      </c>
      <c r="BY267" s="27">
        <v>121</v>
      </c>
      <c r="BZ267" s="27">
        <v>121</v>
      </c>
      <c r="CA267" s="27">
        <f t="shared" si="44"/>
        <v>121</v>
      </c>
      <c r="CB267" s="27">
        <v>85</v>
      </c>
      <c r="CC267" s="27">
        <v>85.5</v>
      </c>
      <c r="CD267" s="27">
        <v>85</v>
      </c>
      <c r="CE267" s="27">
        <f t="shared" si="45"/>
        <v>85.166666666666671</v>
      </c>
      <c r="CF267" s="27" t="s">
        <v>443</v>
      </c>
      <c r="CG267" s="55">
        <v>87</v>
      </c>
      <c r="CH267" s="55">
        <v>87</v>
      </c>
      <c r="CI267" s="55">
        <v>87</v>
      </c>
      <c r="CJ267" s="27">
        <f t="shared" si="41"/>
        <v>87</v>
      </c>
      <c r="CK267" s="27" t="s">
        <v>443</v>
      </c>
      <c r="CL267" s="27">
        <v>18</v>
      </c>
      <c r="CM267" s="27" t="s">
        <v>443</v>
      </c>
      <c r="CN267" s="27" t="s">
        <v>444</v>
      </c>
      <c r="CO267" s="42" t="s">
        <v>443</v>
      </c>
      <c r="ED267" s="27">
        <v>18</v>
      </c>
      <c r="EI267" s="27" t="s">
        <v>608</v>
      </c>
      <c r="EL267" s="46">
        <v>254044767</v>
      </c>
      <c r="EM267" s="46">
        <v>62308</v>
      </c>
      <c r="EN267" s="46">
        <v>29299.106666666699</v>
      </c>
      <c r="EO267" s="46">
        <v>14.671560674344899</v>
      </c>
      <c r="EP267" s="46">
        <v>620.43333333333305</v>
      </c>
      <c r="EQ267" s="46">
        <v>0.52290420681693695</v>
      </c>
      <c r="ER267" s="46">
        <v>23524.4846666667</v>
      </c>
      <c r="ES267" s="46">
        <v>21.397953263228199</v>
      </c>
      <c r="ET267" s="46">
        <v>643.136666666667</v>
      </c>
      <c r="EU267" s="46">
        <v>0.49044727404830102</v>
      </c>
      <c r="EV267" s="46">
        <v>18375.9613333333</v>
      </c>
      <c r="EW267" s="46">
        <v>9.2017833416791905</v>
      </c>
      <c r="EX267" s="46">
        <v>688.49</v>
      </c>
      <c r="EY267" s="46">
        <v>0.54748370529474899</v>
      </c>
      <c r="EZ267" s="46">
        <v>28706.818666666699</v>
      </c>
      <c r="FA267" s="46">
        <v>14.374971791019901</v>
      </c>
      <c r="FB267" s="46">
        <v>672.1</v>
      </c>
      <c r="FC267" s="46">
        <v>0.58456730059434003</v>
      </c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</row>
    <row r="268" spans="1:196" s="27" customFormat="1" ht="23.25" customHeight="1">
      <c r="A268" s="47" t="s">
        <v>342</v>
      </c>
      <c r="B268" s="47"/>
      <c r="C268" s="48"/>
      <c r="D268" s="27">
        <v>5</v>
      </c>
      <c r="E268" s="27">
        <v>5</v>
      </c>
      <c r="F268" s="48"/>
      <c r="G268" s="27">
        <v>4</v>
      </c>
      <c r="H268" s="27">
        <v>2</v>
      </c>
      <c r="I268" s="49" t="s">
        <v>442</v>
      </c>
      <c r="J268" s="47" t="s">
        <v>492</v>
      </c>
      <c r="K268" s="50" t="s">
        <v>202</v>
      </c>
      <c r="L268" s="51">
        <v>39622</v>
      </c>
      <c r="M268" s="52">
        <v>175</v>
      </c>
      <c r="N268" s="47" t="s">
        <v>469</v>
      </c>
      <c r="O268" s="47"/>
      <c r="P268" s="47" t="s">
        <v>454</v>
      </c>
      <c r="Q268" s="47" t="s">
        <v>452</v>
      </c>
      <c r="R268" s="47"/>
      <c r="S268" s="27">
        <v>23</v>
      </c>
      <c r="T268" s="27">
        <v>6</v>
      </c>
      <c r="U268" s="27">
        <v>2008</v>
      </c>
      <c r="W268" s="27" t="s">
        <v>451</v>
      </c>
      <c r="X268" s="53" t="s">
        <v>500</v>
      </c>
      <c r="Y268" s="54">
        <v>21</v>
      </c>
      <c r="Z268" s="27" t="s">
        <v>450</v>
      </c>
      <c r="AA268" s="28">
        <v>39601</v>
      </c>
      <c r="AB268" s="27">
        <v>154</v>
      </c>
      <c r="AC268" s="27" t="s">
        <v>444</v>
      </c>
      <c r="AD268" s="27">
        <v>5</v>
      </c>
      <c r="AE268" s="27">
        <v>5</v>
      </c>
      <c r="AF268" s="27">
        <v>5</v>
      </c>
      <c r="AG268" s="27" t="s">
        <v>449</v>
      </c>
      <c r="AI268" s="27" t="s">
        <v>443</v>
      </c>
      <c r="AJ268" s="27">
        <v>1</v>
      </c>
      <c r="AK268" s="27" t="s">
        <v>448</v>
      </c>
      <c r="AL268" s="49">
        <v>22</v>
      </c>
      <c r="AM268" s="27" t="s">
        <v>444</v>
      </c>
      <c r="AN268" s="27" t="s">
        <v>450</v>
      </c>
      <c r="AO268" s="28">
        <v>39653</v>
      </c>
      <c r="AQ268" s="27" t="s">
        <v>443</v>
      </c>
      <c r="AR268" s="27">
        <v>4</v>
      </c>
      <c r="AS268" s="27">
        <v>2</v>
      </c>
      <c r="AT268" s="27">
        <v>2</v>
      </c>
      <c r="AU268" s="27" t="s">
        <v>449</v>
      </c>
      <c r="AW268" s="27" t="s">
        <v>444</v>
      </c>
      <c r="BJ268" s="27" t="s">
        <v>444</v>
      </c>
      <c r="BW268" s="27">
        <f t="shared" si="43"/>
        <v>7</v>
      </c>
      <c r="BX268" s="27">
        <v>121</v>
      </c>
      <c r="BY268" s="27">
        <v>121</v>
      </c>
      <c r="BZ268" s="27">
        <v>121</v>
      </c>
      <c r="CA268" s="27">
        <f t="shared" si="44"/>
        <v>121</v>
      </c>
      <c r="CB268" s="27">
        <v>68</v>
      </c>
      <c r="CC268" s="27">
        <v>68</v>
      </c>
      <c r="CD268" s="27">
        <v>68</v>
      </c>
      <c r="CE268" s="27">
        <f t="shared" si="45"/>
        <v>68</v>
      </c>
      <c r="CF268" s="27" t="s">
        <v>501</v>
      </c>
      <c r="CG268" s="55">
        <v>72</v>
      </c>
      <c r="CH268" s="55">
        <v>72.5</v>
      </c>
      <c r="CI268" s="55">
        <v>72</v>
      </c>
      <c r="CJ268" s="27">
        <f t="shared" si="41"/>
        <v>72.166666666666671</v>
      </c>
      <c r="CK268" s="27" t="s">
        <v>443</v>
      </c>
      <c r="CL268" s="27">
        <v>18.5</v>
      </c>
      <c r="CM268" s="27" t="s">
        <v>443</v>
      </c>
      <c r="CN268" s="27" t="s">
        <v>444</v>
      </c>
      <c r="CO268" s="42" t="s">
        <v>443</v>
      </c>
      <c r="EL268" s="46">
        <v>254044768</v>
      </c>
      <c r="EM268" s="46">
        <v>62308</v>
      </c>
      <c r="EN268" s="46">
        <v>11635.5486666667</v>
      </c>
      <c r="EO268" s="46">
        <v>5.8265141044900703</v>
      </c>
      <c r="EP268" s="46">
        <v>694.15</v>
      </c>
      <c r="EQ268" s="46">
        <v>0.67225839377776697</v>
      </c>
      <c r="ER268" s="46">
        <v>69451.642000000007</v>
      </c>
      <c r="ES268" s="46">
        <v>11.779912201635801</v>
      </c>
      <c r="ET268" s="46">
        <v>631.37333333333299</v>
      </c>
      <c r="EU268" s="46">
        <v>0.56832846317920904</v>
      </c>
      <c r="EV268" s="46">
        <v>21949.017</v>
      </c>
      <c r="EW268" s="46">
        <v>10.9909949924887</v>
      </c>
      <c r="EX268" s="46">
        <v>682.83</v>
      </c>
      <c r="EY268" s="46">
        <v>0.52179333665230099</v>
      </c>
      <c r="EZ268" s="46">
        <v>30463.707999999999</v>
      </c>
      <c r="FA268" s="46">
        <v>15.2547361041562</v>
      </c>
      <c r="FB268" s="46">
        <v>610.07000000000005</v>
      </c>
      <c r="FC268" s="46">
        <v>0.47466388125449699</v>
      </c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</row>
    <row r="269" spans="1:196" s="27" customFormat="1" ht="23.25" customHeight="1">
      <c r="A269" s="47" t="s">
        <v>343</v>
      </c>
      <c r="B269" s="47" t="s">
        <v>678</v>
      </c>
      <c r="C269" s="48">
        <v>3</v>
      </c>
      <c r="D269" s="27">
        <v>5</v>
      </c>
      <c r="E269" s="27">
        <v>3</v>
      </c>
      <c r="F269" s="48">
        <v>1</v>
      </c>
      <c r="G269" s="27">
        <v>2</v>
      </c>
      <c r="H269" s="27">
        <v>1</v>
      </c>
      <c r="I269" s="49" t="s">
        <v>458</v>
      </c>
      <c r="J269" s="47" t="s">
        <v>459</v>
      </c>
      <c r="K269" s="50" t="s">
        <v>202</v>
      </c>
      <c r="L269" s="51">
        <v>39622</v>
      </c>
      <c r="M269" s="52">
        <v>175</v>
      </c>
      <c r="N269" s="47" t="s">
        <v>462</v>
      </c>
      <c r="O269" s="47"/>
      <c r="P269" s="47" t="s">
        <v>462</v>
      </c>
      <c r="Q269" s="47" t="s">
        <v>454</v>
      </c>
      <c r="R269" s="47"/>
      <c r="S269" s="27">
        <v>23</v>
      </c>
      <c r="T269" s="27">
        <v>6</v>
      </c>
      <c r="U269" s="27">
        <v>2008</v>
      </c>
      <c r="W269" s="27" t="s">
        <v>451</v>
      </c>
      <c r="X269" s="53" t="s">
        <v>345</v>
      </c>
      <c r="Y269" s="54">
        <v>27</v>
      </c>
      <c r="Z269" s="27" t="s">
        <v>450</v>
      </c>
      <c r="AA269" s="28">
        <v>39600</v>
      </c>
      <c r="AB269" s="27">
        <v>153</v>
      </c>
      <c r="AC269" s="27" t="s">
        <v>443</v>
      </c>
      <c r="AD269" s="27">
        <v>5</v>
      </c>
      <c r="AE269" s="27">
        <v>3</v>
      </c>
      <c r="AF269" s="27">
        <v>3</v>
      </c>
      <c r="AG269" s="27" t="s">
        <v>449</v>
      </c>
      <c r="AI269" s="27" t="s">
        <v>443</v>
      </c>
      <c r="AJ269" s="27">
        <v>1</v>
      </c>
      <c r="AK269" s="27" t="s">
        <v>448</v>
      </c>
      <c r="AL269" s="49">
        <v>27</v>
      </c>
      <c r="AM269" s="27" t="s">
        <v>443</v>
      </c>
      <c r="AN269" s="27" t="s">
        <v>450</v>
      </c>
      <c r="AO269" s="28">
        <v>39653</v>
      </c>
      <c r="AQ269" s="27" t="s">
        <v>443</v>
      </c>
      <c r="AR269" s="27">
        <v>2</v>
      </c>
      <c r="AS269" s="27">
        <v>1</v>
      </c>
      <c r="AT269" s="27">
        <v>1</v>
      </c>
      <c r="AU269" s="27" t="s">
        <v>449</v>
      </c>
      <c r="AW269" s="27" t="s">
        <v>444</v>
      </c>
      <c r="BJ269" s="27" t="s">
        <v>444</v>
      </c>
      <c r="BW269" s="27">
        <f t="shared" si="43"/>
        <v>4</v>
      </c>
      <c r="BX269" s="27">
        <v>122.5</v>
      </c>
      <c r="BY269" s="27">
        <v>122</v>
      </c>
      <c r="BZ269" s="27">
        <v>122.5</v>
      </c>
      <c r="CA269" s="27">
        <f t="shared" si="44"/>
        <v>122.33333333333333</v>
      </c>
      <c r="CB269" s="27">
        <v>90</v>
      </c>
      <c r="CC269" s="27">
        <v>90</v>
      </c>
      <c r="CD269" s="27">
        <v>90</v>
      </c>
      <c r="CE269" s="27">
        <f t="shared" si="45"/>
        <v>90</v>
      </c>
      <c r="CF269" s="27" t="s">
        <v>443</v>
      </c>
      <c r="CG269" s="55">
        <v>91</v>
      </c>
      <c r="CH269" s="55">
        <v>91</v>
      </c>
      <c r="CI269" s="55">
        <v>91</v>
      </c>
      <c r="CJ269" s="27">
        <f t="shared" si="41"/>
        <v>91</v>
      </c>
      <c r="CK269" s="27" t="s">
        <v>443</v>
      </c>
      <c r="CL269" s="27">
        <v>17</v>
      </c>
      <c r="CM269" s="27" t="s">
        <v>443</v>
      </c>
      <c r="CN269" s="27" t="s">
        <v>444</v>
      </c>
      <c r="CO269" s="42" t="s">
        <v>443</v>
      </c>
      <c r="EI269" s="27" t="s">
        <v>602</v>
      </c>
      <c r="EJ269" s="27" t="s">
        <v>175</v>
      </c>
      <c r="EL269" s="46">
        <v>254044769</v>
      </c>
      <c r="EM269" s="46">
        <v>62308</v>
      </c>
      <c r="EN269" s="46">
        <v>27390.001333333301</v>
      </c>
      <c r="EO269" s="46">
        <v>13.7155740277082</v>
      </c>
      <c r="EP269" s="46">
        <v>620.08666666666704</v>
      </c>
      <c r="EQ269" s="46">
        <v>0.54939571133781495</v>
      </c>
      <c r="ER269" s="46">
        <v>42806.652000000002</v>
      </c>
      <c r="ES269" s="46">
        <v>34.777987981972998</v>
      </c>
      <c r="ET269" s="46">
        <v>593.04</v>
      </c>
      <c r="EU269" s="46">
        <v>0.45448056573434098</v>
      </c>
      <c r="EV269" s="46">
        <v>52975.277999999998</v>
      </c>
      <c r="EW269" s="46">
        <v>26.527430145217799</v>
      </c>
      <c r="EX269" s="46">
        <v>629.72666666666703</v>
      </c>
      <c r="EY269" s="46">
        <v>0.46342232221164198</v>
      </c>
      <c r="EZ269" s="46">
        <v>27930.606666666699</v>
      </c>
      <c r="FA269" s="46">
        <v>13.9862827574695</v>
      </c>
      <c r="FB269" s="46">
        <v>667.45333333333303</v>
      </c>
      <c r="FC269" s="46">
        <v>0.53668302033034399</v>
      </c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</row>
    <row r="270" spans="1:196" s="27" customFormat="1" ht="23.25" customHeight="1">
      <c r="A270" s="47" t="s">
        <v>344</v>
      </c>
      <c r="B270" s="47"/>
      <c r="C270" s="48"/>
      <c r="D270" s="27">
        <v>5</v>
      </c>
      <c r="E270" s="27">
        <v>4</v>
      </c>
      <c r="F270" s="48"/>
      <c r="G270" s="27">
        <v>4</v>
      </c>
      <c r="H270" s="27">
        <v>4</v>
      </c>
      <c r="I270" s="49" t="s">
        <v>458</v>
      </c>
      <c r="J270" s="47" t="s">
        <v>459</v>
      </c>
      <c r="K270" s="50" t="s">
        <v>202</v>
      </c>
      <c r="L270" s="51">
        <v>39622</v>
      </c>
      <c r="M270" s="52">
        <v>175</v>
      </c>
      <c r="N270" s="47" t="s">
        <v>466</v>
      </c>
      <c r="O270" s="47"/>
      <c r="P270" s="47" t="s">
        <v>454</v>
      </c>
      <c r="Q270" s="47" t="s">
        <v>457</v>
      </c>
      <c r="R270" s="47"/>
      <c r="S270" s="27">
        <v>23</v>
      </c>
      <c r="T270" s="27">
        <v>6</v>
      </c>
      <c r="U270" s="27">
        <v>2008</v>
      </c>
      <c r="W270" s="27" t="s">
        <v>451</v>
      </c>
      <c r="X270" s="53" t="s">
        <v>470</v>
      </c>
      <c r="Y270" s="54">
        <v>51</v>
      </c>
      <c r="Z270" s="27" t="s">
        <v>445</v>
      </c>
      <c r="AA270" s="28">
        <v>39623</v>
      </c>
      <c r="AB270" s="27">
        <v>176</v>
      </c>
      <c r="AC270" s="27" t="s">
        <v>444</v>
      </c>
      <c r="AD270" s="27">
        <v>5</v>
      </c>
      <c r="AE270" s="27">
        <v>4</v>
      </c>
      <c r="AF270" s="27">
        <v>1</v>
      </c>
      <c r="AG270" s="27" t="s">
        <v>449</v>
      </c>
      <c r="AI270" s="27" t="s">
        <v>443</v>
      </c>
      <c r="AJ270" s="27">
        <v>1</v>
      </c>
      <c r="AK270" s="27" t="s">
        <v>448</v>
      </c>
      <c r="AL270" s="49">
        <v>51</v>
      </c>
      <c r="AM270" s="27" t="s">
        <v>443</v>
      </c>
      <c r="AN270" s="27" t="s">
        <v>445</v>
      </c>
      <c r="AO270" s="28">
        <v>39668</v>
      </c>
      <c r="AQ270" s="27" t="s">
        <v>443</v>
      </c>
      <c r="AR270" s="27">
        <v>4</v>
      </c>
      <c r="AS270" s="27">
        <v>4</v>
      </c>
      <c r="AT270" s="27">
        <v>0</v>
      </c>
      <c r="AU270" s="27" t="s">
        <v>446</v>
      </c>
      <c r="AW270" s="27" t="s">
        <v>444</v>
      </c>
      <c r="BJ270" s="27" t="s">
        <v>444</v>
      </c>
      <c r="BW270" s="27">
        <f t="shared" si="43"/>
        <v>1</v>
      </c>
      <c r="BX270" s="27">
        <v>116</v>
      </c>
      <c r="BY270" s="27">
        <v>116</v>
      </c>
      <c r="BZ270" s="27">
        <v>116</v>
      </c>
      <c r="CA270" s="27">
        <f t="shared" si="44"/>
        <v>116</v>
      </c>
      <c r="CB270" s="27">
        <v>84</v>
      </c>
      <c r="CC270" s="27">
        <v>84</v>
      </c>
      <c r="CD270" s="27">
        <v>84</v>
      </c>
      <c r="CE270" s="27">
        <f t="shared" si="45"/>
        <v>84</v>
      </c>
      <c r="CF270" s="27" t="s">
        <v>443</v>
      </c>
      <c r="CG270" s="55">
        <v>84.5</v>
      </c>
      <c r="CH270" s="55">
        <v>84.5</v>
      </c>
      <c r="CI270" s="55">
        <v>85</v>
      </c>
      <c r="CJ270" s="27">
        <f t="shared" si="41"/>
        <v>84.666666666666671</v>
      </c>
      <c r="CK270" s="27" t="s">
        <v>443</v>
      </c>
      <c r="CL270" s="27">
        <v>16</v>
      </c>
      <c r="CM270" s="27" t="s">
        <v>443</v>
      </c>
      <c r="CN270" s="27" t="s">
        <v>444</v>
      </c>
      <c r="CO270" s="42" t="s">
        <v>443</v>
      </c>
      <c r="EL270" s="46">
        <v>254044770</v>
      </c>
      <c r="EM270" s="46">
        <v>62308</v>
      </c>
      <c r="EN270" s="46">
        <v>18479.523666666701</v>
      </c>
      <c r="EO270" s="46">
        <v>9.2536422967784997</v>
      </c>
      <c r="EP270" s="46">
        <v>694.15</v>
      </c>
      <c r="EQ270" s="46">
        <v>0.57450744767500195</v>
      </c>
      <c r="ER270" s="46">
        <v>41322.137000000002</v>
      </c>
      <c r="ES270" s="46">
        <v>21.435479218828199</v>
      </c>
      <c r="ET270" s="46">
        <v>606.07666666666705</v>
      </c>
      <c r="EU270" s="46">
        <v>0.49157404377369002</v>
      </c>
      <c r="EV270" s="46">
        <v>36373.0513333333</v>
      </c>
      <c r="EW270" s="46">
        <v>18.213846436321099</v>
      </c>
      <c r="EX270" s="46">
        <v>601.756666666667</v>
      </c>
      <c r="EY270" s="46">
        <v>0.50899405607792403</v>
      </c>
      <c r="EZ270" s="46">
        <v>23242.173999999999</v>
      </c>
      <c r="FA270" s="46">
        <v>11.638544817225799</v>
      </c>
      <c r="FB270" s="46">
        <v>691.10666666666702</v>
      </c>
      <c r="FC270" s="46">
        <v>0.54801753167137301</v>
      </c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</row>
    <row r="271" spans="1:196" s="27" customFormat="1" ht="23.25" customHeight="1">
      <c r="A271" s="47" t="s">
        <v>345</v>
      </c>
      <c r="B271" s="47" t="s">
        <v>678</v>
      </c>
      <c r="C271" s="48">
        <v>3</v>
      </c>
      <c r="D271" s="27">
        <v>5</v>
      </c>
      <c r="E271" s="27">
        <v>3</v>
      </c>
      <c r="F271" s="48">
        <v>1</v>
      </c>
      <c r="G271" s="27">
        <v>2</v>
      </c>
      <c r="H271" s="27">
        <v>1</v>
      </c>
      <c r="I271" s="49" t="s">
        <v>442</v>
      </c>
      <c r="J271" s="47" t="s">
        <v>492</v>
      </c>
      <c r="K271" s="50" t="s">
        <v>202</v>
      </c>
      <c r="L271" s="51">
        <v>39622</v>
      </c>
      <c r="M271" s="52">
        <v>175</v>
      </c>
      <c r="N271" s="47" t="s">
        <v>460</v>
      </c>
      <c r="O271" s="47"/>
      <c r="P271" s="47" t="s">
        <v>457</v>
      </c>
      <c r="Q271" s="47" t="s">
        <v>452</v>
      </c>
      <c r="R271" s="47"/>
      <c r="S271" s="27">
        <v>23</v>
      </c>
      <c r="T271" s="27">
        <v>6</v>
      </c>
      <c r="U271" s="27">
        <v>2008</v>
      </c>
      <c r="W271" s="27" t="s">
        <v>451</v>
      </c>
      <c r="X271" s="53" t="s">
        <v>343</v>
      </c>
      <c r="Y271" s="54">
        <v>27</v>
      </c>
      <c r="Z271" s="27" t="s">
        <v>450</v>
      </c>
      <c r="AA271" s="28">
        <v>39600</v>
      </c>
      <c r="AB271" s="27">
        <v>153</v>
      </c>
      <c r="AC271" s="27" t="s">
        <v>443</v>
      </c>
      <c r="AD271" s="27">
        <v>5</v>
      </c>
      <c r="AE271" s="27">
        <v>3</v>
      </c>
      <c r="AF271" s="27">
        <v>3</v>
      </c>
      <c r="AG271" s="27" t="s">
        <v>449</v>
      </c>
      <c r="AI271" s="27" t="s">
        <v>443</v>
      </c>
      <c r="AJ271" s="27">
        <v>1</v>
      </c>
      <c r="AK271" s="27" t="s">
        <v>448</v>
      </c>
      <c r="AL271" s="49">
        <v>27</v>
      </c>
      <c r="AM271" s="27" t="s">
        <v>443</v>
      </c>
      <c r="AN271" s="27" t="s">
        <v>450</v>
      </c>
      <c r="AO271" s="28">
        <v>39653</v>
      </c>
      <c r="AQ271" s="27" t="s">
        <v>443</v>
      </c>
      <c r="AR271" s="27">
        <v>2</v>
      </c>
      <c r="AS271" s="27">
        <v>1</v>
      </c>
      <c r="AT271" s="27">
        <v>1</v>
      </c>
      <c r="AU271" s="27" t="s">
        <v>449</v>
      </c>
      <c r="AW271" s="27" t="s">
        <v>444</v>
      </c>
      <c r="BJ271" s="27" t="s">
        <v>444</v>
      </c>
      <c r="BW271" s="27">
        <f t="shared" si="43"/>
        <v>4</v>
      </c>
      <c r="BX271" s="27">
        <v>123.5</v>
      </c>
      <c r="BY271" s="27">
        <v>123.5</v>
      </c>
      <c r="BZ271" s="27">
        <v>123.5</v>
      </c>
      <c r="CA271" s="27">
        <f t="shared" si="44"/>
        <v>123.5</v>
      </c>
      <c r="CB271" s="27">
        <v>77</v>
      </c>
      <c r="CC271" s="27">
        <v>77</v>
      </c>
      <c r="CD271" s="27">
        <v>77</v>
      </c>
      <c r="CE271" s="27">
        <f t="shared" si="45"/>
        <v>77</v>
      </c>
      <c r="CF271" s="27" t="s">
        <v>443</v>
      </c>
      <c r="CG271" s="55">
        <v>78.5</v>
      </c>
      <c r="CH271" s="55">
        <v>78.5</v>
      </c>
      <c r="CI271" s="55">
        <v>78</v>
      </c>
      <c r="CJ271" s="27">
        <f t="shared" si="41"/>
        <v>78.333333333333329</v>
      </c>
      <c r="CK271" s="27" t="s">
        <v>502</v>
      </c>
      <c r="CL271" s="27">
        <v>19.5</v>
      </c>
      <c r="CM271" s="27" t="s">
        <v>443</v>
      </c>
      <c r="CN271" s="27" t="s">
        <v>444</v>
      </c>
      <c r="CO271" s="42" t="s">
        <v>443</v>
      </c>
      <c r="ED271" s="27">
        <v>17.5</v>
      </c>
      <c r="EI271" s="27" t="s">
        <v>602</v>
      </c>
      <c r="EJ271" s="27" t="s">
        <v>175</v>
      </c>
      <c r="EL271" s="46">
        <v>254044771</v>
      </c>
      <c r="EM271" s="46">
        <v>62308</v>
      </c>
      <c r="EN271" s="46">
        <v>26042.800666666699</v>
      </c>
      <c r="EO271" s="46">
        <v>13.0409617759973</v>
      </c>
      <c r="EP271" s="46">
        <v>682.76333333333298</v>
      </c>
      <c r="EQ271" s="46">
        <v>0.57321566510592104</v>
      </c>
      <c r="ER271" s="46">
        <v>61079.580333333302</v>
      </c>
      <c r="ES271" s="46">
        <v>20.692106659989999</v>
      </c>
      <c r="ET271" s="46">
        <v>638.74</v>
      </c>
      <c r="EU271" s="46">
        <v>0.45268920198458201</v>
      </c>
      <c r="EV271" s="46">
        <v>50621.047666666702</v>
      </c>
      <c r="EW271" s="46">
        <v>25.348546653313299</v>
      </c>
      <c r="EX271" s="46">
        <v>600.69000000000005</v>
      </c>
      <c r="EY271" s="46">
        <v>0.43671136741826599</v>
      </c>
      <c r="EZ271" s="46">
        <v>48985.326333333302</v>
      </c>
      <c r="FA271" s="46">
        <v>24.529457352695701</v>
      </c>
      <c r="FB271" s="46">
        <v>588.40666666666698</v>
      </c>
      <c r="FC271" s="46">
        <v>0.486849718849449</v>
      </c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</row>
    <row r="272" spans="1:196" s="27" customFormat="1" ht="23.25" customHeight="1">
      <c r="A272" s="47" t="s">
        <v>346</v>
      </c>
      <c r="B272" s="47" t="s">
        <v>678</v>
      </c>
      <c r="C272" s="48">
        <v>0</v>
      </c>
      <c r="D272" s="27">
        <v>5</v>
      </c>
      <c r="E272" s="27">
        <v>5</v>
      </c>
      <c r="F272" s="48">
        <v>2</v>
      </c>
      <c r="G272" s="27">
        <v>5</v>
      </c>
      <c r="H272" s="27">
        <v>5</v>
      </c>
      <c r="I272" s="49" t="s">
        <v>442</v>
      </c>
      <c r="J272" s="47" t="s">
        <v>492</v>
      </c>
      <c r="K272" s="50" t="s">
        <v>202</v>
      </c>
      <c r="L272" s="51">
        <v>39622</v>
      </c>
      <c r="M272" s="52">
        <v>175</v>
      </c>
      <c r="N272" s="47" t="s">
        <v>486</v>
      </c>
      <c r="O272" s="47"/>
      <c r="P272" s="47"/>
      <c r="Q272" s="47" t="s">
        <v>462</v>
      </c>
      <c r="R272" s="47"/>
      <c r="S272" s="27">
        <v>23</v>
      </c>
      <c r="T272" s="27">
        <v>6</v>
      </c>
      <c r="U272" s="27">
        <v>2008</v>
      </c>
      <c r="W272" s="27" t="s">
        <v>451</v>
      </c>
      <c r="X272" s="53" t="s">
        <v>347</v>
      </c>
      <c r="Y272" s="54">
        <v>23</v>
      </c>
      <c r="Z272" s="27" t="s">
        <v>450</v>
      </c>
      <c r="AA272" s="28">
        <v>39593</v>
      </c>
      <c r="AB272" s="27">
        <v>146</v>
      </c>
      <c r="AC272" s="27" t="s">
        <v>443</v>
      </c>
      <c r="AD272" s="27">
        <v>5</v>
      </c>
      <c r="AE272" s="27">
        <v>5</v>
      </c>
      <c r="AF272" s="27">
        <v>3</v>
      </c>
      <c r="AG272" s="27" t="s">
        <v>449</v>
      </c>
      <c r="AI272" s="27" t="s">
        <v>443</v>
      </c>
      <c r="AJ272" s="27">
        <v>1</v>
      </c>
      <c r="AK272" s="27" t="s">
        <v>448</v>
      </c>
      <c r="AL272" s="49">
        <v>23</v>
      </c>
      <c r="AM272" s="27" t="s">
        <v>443</v>
      </c>
      <c r="AN272" s="27" t="s">
        <v>450</v>
      </c>
      <c r="AO272" s="27" t="s">
        <v>464</v>
      </c>
      <c r="AQ272" s="27" t="s">
        <v>444</v>
      </c>
      <c r="AR272" s="27">
        <v>5</v>
      </c>
      <c r="AS272" s="27">
        <v>5</v>
      </c>
      <c r="AT272" s="27">
        <v>5</v>
      </c>
      <c r="AU272" s="27" t="s">
        <v>449</v>
      </c>
      <c r="AW272" s="27" t="s">
        <v>444</v>
      </c>
      <c r="BJ272" s="27" t="s">
        <v>444</v>
      </c>
      <c r="BW272" s="27">
        <f t="shared" si="43"/>
        <v>8</v>
      </c>
      <c r="BX272" s="27">
        <v>120.5</v>
      </c>
      <c r="BY272" s="27">
        <v>120.5</v>
      </c>
      <c r="BZ272" s="27">
        <v>120</v>
      </c>
      <c r="CA272" s="27">
        <f t="shared" si="44"/>
        <v>120.33333333333333</v>
      </c>
      <c r="CB272" s="27">
        <v>76</v>
      </c>
      <c r="CC272" s="27">
        <v>76.5</v>
      </c>
      <c r="CD272" s="27">
        <v>76</v>
      </c>
      <c r="CE272" s="27">
        <f t="shared" si="45"/>
        <v>76.166666666666671</v>
      </c>
      <c r="CF272" s="27" t="s">
        <v>443</v>
      </c>
      <c r="CG272" s="55">
        <v>78</v>
      </c>
      <c r="CH272" s="55">
        <v>78.5</v>
      </c>
      <c r="CI272" s="55">
        <v>78</v>
      </c>
      <c r="CJ272" s="27">
        <f t="shared" si="41"/>
        <v>78.166666666666671</v>
      </c>
      <c r="CK272" s="27" t="s">
        <v>443</v>
      </c>
      <c r="CL272" s="27">
        <v>18.5</v>
      </c>
      <c r="CM272" s="27" t="s">
        <v>443</v>
      </c>
      <c r="CN272" s="27" t="s">
        <v>444</v>
      </c>
      <c r="CO272" s="42" t="s">
        <v>443</v>
      </c>
      <c r="ED272" s="27">
        <v>17.5</v>
      </c>
      <c r="EI272" s="27" t="s">
        <v>600</v>
      </c>
      <c r="EJ272" s="27" t="s">
        <v>617</v>
      </c>
      <c r="EL272" s="46">
        <v>254044772</v>
      </c>
      <c r="EM272" s="46">
        <v>62308</v>
      </c>
      <c r="EN272" s="46">
        <v>34632.686999999998</v>
      </c>
      <c r="EO272" s="46">
        <v>17.342357035553299</v>
      </c>
      <c r="EP272" s="46">
        <v>600.11</v>
      </c>
      <c r="EQ272" s="46">
        <v>0.53941054630791496</v>
      </c>
      <c r="ER272" s="46">
        <v>48223.764333333304</v>
      </c>
      <c r="ES272" s="46">
        <v>30.5856686696712</v>
      </c>
      <c r="ET272" s="46">
        <v>608.71333333333303</v>
      </c>
      <c r="EU272" s="46">
        <v>0.42604098567229298</v>
      </c>
      <c r="EV272" s="46">
        <v>50211.834333333303</v>
      </c>
      <c r="EW272" s="46">
        <v>25.1436326155901</v>
      </c>
      <c r="EX272" s="46">
        <v>611.09333333333302</v>
      </c>
      <c r="EY272" s="46">
        <v>0.46626035540491401</v>
      </c>
      <c r="EZ272" s="46">
        <v>37959.099666666698</v>
      </c>
      <c r="FA272" s="46">
        <v>19.008061926222702</v>
      </c>
      <c r="FB272" s="46">
        <v>596.05333333333294</v>
      </c>
      <c r="FC272" s="46">
        <v>0.48261167524114501</v>
      </c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</row>
    <row r="273" spans="1:196" s="27" customFormat="1" ht="23.25" customHeight="1">
      <c r="A273" s="47" t="s">
        <v>347</v>
      </c>
      <c r="B273" s="47" t="s">
        <v>680</v>
      </c>
      <c r="C273" s="48">
        <v>0</v>
      </c>
      <c r="D273" s="27">
        <v>5</v>
      </c>
      <c r="E273" s="27">
        <v>5</v>
      </c>
      <c r="F273" s="48">
        <v>2</v>
      </c>
      <c r="G273" s="27">
        <v>5</v>
      </c>
      <c r="H273" s="27">
        <v>5</v>
      </c>
      <c r="I273" s="49" t="s">
        <v>458</v>
      </c>
      <c r="J273" s="47" t="s">
        <v>492</v>
      </c>
      <c r="K273" s="50" t="s">
        <v>202</v>
      </c>
      <c r="L273" s="51">
        <v>39622</v>
      </c>
      <c r="M273" s="52">
        <v>175</v>
      </c>
      <c r="N273" s="47" t="s">
        <v>475</v>
      </c>
      <c r="O273" s="47"/>
      <c r="P273" s="47"/>
      <c r="Q273" s="47" t="s">
        <v>454</v>
      </c>
      <c r="R273" s="47"/>
      <c r="S273" s="27">
        <v>23</v>
      </c>
      <c r="T273" s="27">
        <v>6</v>
      </c>
      <c r="U273" s="27">
        <v>2008</v>
      </c>
      <c r="W273" s="27" t="s">
        <v>451</v>
      </c>
      <c r="X273" s="53" t="s">
        <v>346</v>
      </c>
      <c r="Y273" s="54">
        <v>23</v>
      </c>
      <c r="Z273" s="27" t="s">
        <v>450</v>
      </c>
      <c r="AA273" s="28">
        <v>39593</v>
      </c>
      <c r="AB273" s="27">
        <v>146</v>
      </c>
      <c r="AC273" s="27" t="s">
        <v>443</v>
      </c>
      <c r="AD273" s="27">
        <v>5</v>
      </c>
      <c r="AE273" s="27">
        <v>5</v>
      </c>
      <c r="AF273" s="27">
        <v>3</v>
      </c>
      <c r="AG273" s="27" t="s">
        <v>449</v>
      </c>
      <c r="AI273" s="27" t="s">
        <v>443</v>
      </c>
      <c r="AJ273" s="27">
        <v>1</v>
      </c>
      <c r="AK273" s="27" t="s">
        <v>448</v>
      </c>
      <c r="AL273" s="49">
        <v>23</v>
      </c>
      <c r="AM273" s="27" t="s">
        <v>443</v>
      </c>
      <c r="AN273" s="27" t="s">
        <v>450</v>
      </c>
      <c r="AO273" s="27" t="s">
        <v>464</v>
      </c>
      <c r="AQ273" s="27" t="s">
        <v>444</v>
      </c>
      <c r="AR273" s="27">
        <v>5</v>
      </c>
      <c r="AS273" s="27">
        <v>5</v>
      </c>
      <c r="AT273" s="27">
        <v>5</v>
      </c>
      <c r="AU273" s="27" t="s">
        <v>449</v>
      </c>
      <c r="AW273" s="27" t="s">
        <v>444</v>
      </c>
      <c r="BJ273" s="27" t="s">
        <v>444</v>
      </c>
      <c r="BW273" s="27">
        <f t="shared" si="43"/>
        <v>8</v>
      </c>
      <c r="BX273" s="27">
        <v>124</v>
      </c>
      <c r="BY273" s="27">
        <v>124</v>
      </c>
      <c r="BZ273" s="27">
        <v>124.5</v>
      </c>
      <c r="CA273" s="27">
        <f t="shared" si="44"/>
        <v>124.16666666666667</v>
      </c>
      <c r="CB273" s="27">
        <v>106</v>
      </c>
      <c r="CC273" s="27">
        <v>106</v>
      </c>
      <c r="CD273" s="27">
        <v>106</v>
      </c>
      <c r="CE273" s="27">
        <f t="shared" si="45"/>
        <v>106</v>
      </c>
      <c r="CF273" s="27" t="s">
        <v>443</v>
      </c>
      <c r="CG273" s="55">
        <v>106</v>
      </c>
      <c r="CH273" s="55">
        <v>106</v>
      </c>
      <c r="CI273" s="55">
        <v>105.5</v>
      </c>
      <c r="CJ273" s="27">
        <f t="shared" si="41"/>
        <v>105.83333333333333</v>
      </c>
      <c r="CK273" s="27" t="s">
        <v>443</v>
      </c>
      <c r="CL273" s="27">
        <v>19</v>
      </c>
      <c r="CM273" s="27" t="s">
        <v>443</v>
      </c>
      <c r="CN273" s="27" t="s">
        <v>444</v>
      </c>
      <c r="CO273" s="42" t="s">
        <v>443</v>
      </c>
      <c r="EI273" s="27" t="s">
        <v>600</v>
      </c>
      <c r="EJ273" s="27" t="s">
        <v>617</v>
      </c>
      <c r="EL273" s="46">
        <v>254044773</v>
      </c>
      <c r="EM273" s="46">
        <v>62308</v>
      </c>
      <c r="EN273" s="46">
        <v>16564.117333333299</v>
      </c>
      <c r="EO273" s="46">
        <v>8.2945004172925998</v>
      </c>
      <c r="EP273" s="46">
        <v>691.10666666666702</v>
      </c>
      <c r="EQ273" s="46">
        <v>0.59078590292300603</v>
      </c>
      <c r="ER273" s="46">
        <v>52925.981666666703</v>
      </c>
      <c r="ES273" s="46">
        <v>24.148104323151401</v>
      </c>
      <c r="ET273" s="46">
        <v>585.72</v>
      </c>
      <c r="EU273" s="46">
        <v>0.46082129153965601</v>
      </c>
      <c r="EV273" s="46">
        <v>49312.510333333303</v>
      </c>
      <c r="EW273" s="46">
        <v>24.693295109330698</v>
      </c>
      <c r="EX273" s="46">
        <v>594.39333333333298</v>
      </c>
      <c r="EY273" s="46">
        <v>0.46174663877065802</v>
      </c>
      <c r="EZ273" s="46">
        <v>31993.722333333299</v>
      </c>
      <c r="FA273" s="46">
        <v>16.020892505424801</v>
      </c>
      <c r="FB273" s="46">
        <v>614.10666666666702</v>
      </c>
      <c r="FC273" s="46">
        <v>0.489767794023592</v>
      </c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</row>
    <row r="274" spans="1:196" s="27" customFormat="1" ht="23.25" customHeight="1">
      <c r="A274" s="47" t="s">
        <v>348</v>
      </c>
      <c r="B274" s="47"/>
      <c r="C274" s="48"/>
      <c r="D274" s="27">
        <v>4</v>
      </c>
      <c r="E274" s="27">
        <v>4</v>
      </c>
      <c r="F274" s="48"/>
      <c r="G274" s="27">
        <v>4</v>
      </c>
      <c r="H274" s="27">
        <v>3</v>
      </c>
      <c r="I274" s="49" t="s">
        <v>458</v>
      </c>
      <c r="J274" s="47" t="s">
        <v>492</v>
      </c>
      <c r="K274" s="50" t="s">
        <v>202</v>
      </c>
      <c r="L274" s="51">
        <v>39622</v>
      </c>
      <c r="M274" s="52">
        <v>175</v>
      </c>
      <c r="N274" s="47" t="s">
        <v>466</v>
      </c>
      <c r="O274" s="47"/>
      <c r="P274" s="47"/>
      <c r="Q274" s="47" t="s">
        <v>457</v>
      </c>
      <c r="R274" s="47"/>
      <c r="S274" s="27">
        <v>23</v>
      </c>
      <c r="T274" s="27">
        <v>6</v>
      </c>
      <c r="U274" s="27">
        <v>2008</v>
      </c>
      <c r="W274" s="27" t="s">
        <v>451</v>
      </c>
      <c r="X274" s="53" t="s">
        <v>470</v>
      </c>
      <c r="Y274" s="54">
        <v>4</v>
      </c>
      <c r="Z274" s="27" t="s">
        <v>450</v>
      </c>
      <c r="AA274" s="28">
        <v>39591</v>
      </c>
      <c r="AB274" s="27">
        <v>144</v>
      </c>
      <c r="AC274" s="27" t="s">
        <v>444</v>
      </c>
      <c r="AD274" s="27">
        <v>4</v>
      </c>
      <c r="AE274" s="27">
        <v>4</v>
      </c>
      <c r="AF274" s="27">
        <v>4</v>
      </c>
      <c r="AG274" s="27" t="s">
        <v>449</v>
      </c>
      <c r="AI274" s="27" t="s">
        <v>443</v>
      </c>
      <c r="AJ274" s="27">
        <v>1</v>
      </c>
      <c r="AK274" s="27" t="s">
        <v>448</v>
      </c>
      <c r="AL274" s="49">
        <v>5</v>
      </c>
      <c r="AM274" s="27" t="s">
        <v>443</v>
      </c>
      <c r="AN274" s="27" t="s">
        <v>450</v>
      </c>
      <c r="AO274" s="28">
        <v>39640</v>
      </c>
      <c r="AQ274" s="27" t="s">
        <v>444</v>
      </c>
      <c r="AR274" s="27">
        <v>4</v>
      </c>
      <c r="AS274" s="27">
        <v>3</v>
      </c>
      <c r="AT274" s="27">
        <v>3</v>
      </c>
      <c r="AU274" s="27" t="s">
        <v>449</v>
      </c>
      <c r="AV274" s="27" t="s">
        <v>503</v>
      </c>
      <c r="AW274" s="27" t="s">
        <v>444</v>
      </c>
      <c r="BJ274" s="27" t="s">
        <v>444</v>
      </c>
      <c r="BW274" s="27">
        <f t="shared" si="43"/>
        <v>7</v>
      </c>
      <c r="BX274" s="27">
        <v>123.5</v>
      </c>
      <c r="BY274" s="27">
        <v>123.5</v>
      </c>
      <c r="BZ274" s="27">
        <v>123</v>
      </c>
      <c r="CA274" s="27">
        <f t="shared" si="44"/>
        <v>123.33333333333333</v>
      </c>
      <c r="CB274" s="27">
        <v>90</v>
      </c>
      <c r="CC274" s="27">
        <v>90</v>
      </c>
      <c r="CD274" s="27">
        <v>89.5</v>
      </c>
      <c r="CE274" s="27">
        <f t="shared" si="45"/>
        <v>89.833333333333329</v>
      </c>
      <c r="CF274" s="27" t="s">
        <v>443</v>
      </c>
      <c r="CG274" s="55">
        <v>90</v>
      </c>
      <c r="CH274" s="55">
        <v>90</v>
      </c>
      <c r="CI274" s="55">
        <v>90</v>
      </c>
      <c r="CJ274" s="27">
        <f t="shared" si="41"/>
        <v>90</v>
      </c>
      <c r="CK274" s="27" t="s">
        <v>443</v>
      </c>
      <c r="CL274" s="27">
        <v>20</v>
      </c>
      <c r="CM274" s="27" t="s">
        <v>443</v>
      </c>
      <c r="CN274" s="27" t="s">
        <v>444</v>
      </c>
      <c r="CO274" s="42" t="s">
        <v>443</v>
      </c>
      <c r="EL274" s="46">
        <v>254044774</v>
      </c>
      <c r="EM274" s="46">
        <v>62308</v>
      </c>
      <c r="EN274" s="46">
        <v>32974.252999999997</v>
      </c>
      <c r="EO274" s="46">
        <v>16.511894341512299</v>
      </c>
      <c r="EP274" s="46">
        <v>633.74</v>
      </c>
      <c r="EQ274" s="46">
        <v>0.52044146285766402</v>
      </c>
      <c r="ER274" s="46">
        <v>42903.631666666697</v>
      </c>
      <c r="ES274" s="46">
        <v>26.502744950759499</v>
      </c>
      <c r="ET274" s="46">
        <v>572.41999999999996</v>
      </c>
      <c r="EU274" s="46">
        <v>0.488501584695752</v>
      </c>
      <c r="EV274" s="46">
        <v>46457.15</v>
      </c>
      <c r="EW274" s="46">
        <v>23.263470205308</v>
      </c>
      <c r="EX274" s="46">
        <v>594.03499999999997</v>
      </c>
      <c r="EY274" s="46">
        <v>0.446879084044145</v>
      </c>
      <c r="EZ274" s="46">
        <v>45744.392999999996</v>
      </c>
      <c r="FA274" s="46">
        <v>22.906556334501801</v>
      </c>
      <c r="FB274" s="46">
        <v>586.05333333333294</v>
      </c>
      <c r="FC274" s="46">
        <v>0.459882344251068</v>
      </c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</row>
    <row r="275" spans="1:196" s="27" customFormat="1" ht="23.25" customHeight="1">
      <c r="A275" s="47" t="s">
        <v>349</v>
      </c>
      <c r="B275" s="47" t="s">
        <v>678</v>
      </c>
      <c r="C275" s="48">
        <v>0</v>
      </c>
      <c r="D275" s="27">
        <v>5</v>
      </c>
      <c r="E275" s="27">
        <v>4</v>
      </c>
      <c r="F275" s="48">
        <v>3</v>
      </c>
      <c r="G275" s="27">
        <v>4</v>
      </c>
      <c r="H275" s="27">
        <v>3</v>
      </c>
      <c r="I275" s="49" t="s">
        <v>442</v>
      </c>
      <c r="J275" s="47" t="s">
        <v>492</v>
      </c>
      <c r="K275" s="50" t="s">
        <v>202</v>
      </c>
      <c r="L275" s="51">
        <v>39622</v>
      </c>
      <c r="M275" s="52">
        <v>175</v>
      </c>
      <c r="N275" s="47" t="s">
        <v>478</v>
      </c>
      <c r="O275" s="47"/>
      <c r="P275" s="47"/>
      <c r="Q275" s="47" t="s">
        <v>452</v>
      </c>
      <c r="R275" s="47"/>
      <c r="S275" s="27">
        <v>23</v>
      </c>
      <c r="T275" s="27">
        <v>6</v>
      </c>
      <c r="U275" s="27">
        <v>2008</v>
      </c>
      <c r="W275" s="27" t="s">
        <v>451</v>
      </c>
      <c r="X275" s="53" t="s">
        <v>213</v>
      </c>
      <c r="Y275" s="54">
        <v>30</v>
      </c>
      <c r="Z275" s="27" t="s">
        <v>450</v>
      </c>
      <c r="AA275" s="28">
        <v>39600</v>
      </c>
      <c r="AB275" s="27">
        <v>153</v>
      </c>
      <c r="AC275" s="27" t="s">
        <v>443</v>
      </c>
      <c r="AD275" s="27">
        <v>5</v>
      </c>
      <c r="AE275" s="27">
        <v>4</v>
      </c>
      <c r="AF275" s="27">
        <v>4</v>
      </c>
      <c r="AG275" s="27" t="s">
        <v>449</v>
      </c>
      <c r="AI275" s="27" t="s">
        <v>443</v>
      </c>
      <c r="AJ275" s="27">
        <v>1</v>
      </c>
      <c r="AK275" s="27" t="s">
        <v>448</v>
      </c>
      <c r="AL275" s="49">
        <v>30</v>
      </c>
      <c r="AM275" s="27" t="s">
        <v>443</v>
      </c>
      <c r="AN275" s="27" t="s">
        <v>450</v>
      </c>
      <c r="AO275" s="28">
        <v>39653</v>
      </c>
      <c r="AQ275" s="27" t="s">
        <v>443</v>
      </c>
      <c r="AR275" s="27">
        <v>4</v>
      </c>
      <c r="AS275" s="27">
        <v>3</v>
      </c>
      <c r="AT275" s="27">
        <v>3</v>
      </c>
      <c r="AU275" s="27" t="s">
        <v>449</v>
      </c>
      <c r="AV275" s="27" t="s">
        <v>504</v>
      </c>
      <c r="AW275" s="27" t="s">
        <v>444</v>
      </c>
      <c r="BJ275" s="27" t="s">
        <v>444</v>
      </c>
      <c r="BW275" s="27">
        <f t="shared" si="43"/>
        <v>7</v>
      </c>
      <c r="BX275" s="27">
        <v>116</v>
      </c>
      <c r="BY275" s="27">
        <v>116</v>
      </c>
      <c r="BZ275" s="27">
        <v>116</v>
      </c>
      <c r="CA275" s="27">
        <f t="shared" si="44"/>
        <v>116</v>
      </c>
      <c r="CB275" s="27">
        <v>76</v>
      </c>
      <c r="CC275" s="27">
        <v>76</v>
      </c>
      <c r="CD275" s="27">
        <v>76</v>
      </c>
      <c r="CE275" s="27">
        <f t="shared" si="45"/>
        <v>76</v>
      </c>
      <c r="CF275" s="27" t="s">
        <v>443</v>
      </c>
      <c r="CG275" s="55">
        <v>76</v>
      </c>
      <c r="CH275" s="55">
        <v>76</v>
      </c>
      <c r="CI275" s="55">
        <v>76</v>
      </c>
      <c r="CJ275" s="27">
        <f t="shared" si="41"/>
        <v>76</v>
      </c>
      <c r="CK275" s="27" t="s">
        <v>443</v>
      </c>
      <c r="CL275" s="27">
        <v>21.5</v>
      </c>
      <c r="CM275" s="27" t="s">
        <v>443</v>
      </c>
      <c r="CN275" s="27" t="s">
        <v>444</v>
      </c>
      <c r="CO275" s="42" t="s">
        <v>443</v>
      </c>
      <c r="EI275" s="27" t="s">
        <v>604</v>
      </c>
      <c r="EJ275" s="27" t="s">
        <v>622</v>
      </c>
      <c r="EL275" s="46">
        <v>254044775</v>
      </c>
      <c r="EM275" s="46">
        <v>62308</v>
      </c>
      <c r="EN275" s="46">
        <v>25633.661</v>
      </c>
      <c r="EO275" s="46">
        <v>12.8360846269404</v>
      </c>
      <c r="EP275" s="46">
        <v>667.45333333333303</v>
      </c>
      <c r="EQ275" s="46">
        <v>0.538110844418899</v>
      </c>
      <c r="ER275" s="46">
        <v>43930.833666666702</v>
      </c>
      <c r="ES275" s="46">
        <v>21.484041896177601</v>
      </c>
      <c r="ET275" s="46">
        <v>670.756666666667</v>
      </c>
      <c r="EU275" s="46">
        <v>0.44045676771636699</v>
      </c>
      <c r="EV275" s="46">
        <v>46478.141000000003</v>
      </c>
      <c r="EW275" s="46">
        <v>23.273981472208298</v>
      </c>
      <c r="EX275" s="46">
        <v>604.74666666666701</v>
      </c>
      <c r="EY275" s="46">
        <v>0.48399123722644899</v>
      </c>
      <c r="EZ275" s="46">
        <v>55930.419666666698</v>
      </c>
      <c r="FA275" s="46">
        <v>28.0072206643298</v>
      </c>
      <c r="FB275" s="46">
        <v>593.79333333333295</v>
      </c>
      <c r="FC275" s="46">
        <v>0.436169780998092</v>
      </c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</row>
    <row r="276" spans="1:196" s="27" customFormat="1" ht="23.25" customHeight="1">
      <c r="A276" s="47" t="s">
        <v>350</v>
      </c>
      <c r="B276" s="47"/>
      <c r="C276" s="48"/>
      <c r="D276" s="27">
        <v>5</v>
      </c>
      <c r="E276" s="27">
        <v>3</v>
      </c>
      <c r="F276" s="48"/>
      <c r="I276" s="49" t="s">
        <v>442</v>
      </c>
      <c r="J276" s="47" t="s">
        <v>459</v>
      </c>
      <c r="K276" s="50" t="s">
        <v>202</v>
      </c>
      <c r="L276" s="51">
        <v>39622</v>
      </c>
      <c r="M276" s="52">
        <v>175</v>
      </c>
      <c r="N276" s="47" t="s">
        <v>475</v>
      </c>
      <c r="O276" s="47" t="s">
        <v>457</v>
      </c>
      <c r="P276" s="47" t="s">
        <v>454</v>
      </c>
      <c r="Q276" s="47" t="s">
        <v>475</v>
      </c>
      <c r="R276" s="47"/>
      <c r="S276" s="27">
        <v>23</v>
      </c>
      <c r="T276" s="27">
        <v>6</v>
      </c>
      <c r="U276" s="27">
        <v>2008</v>
      </c>
      <c r="W276" s="27" t="s">
        <v>451</v>
      </c>
      <c r="X276" s="53" t="s">
        <v>470</v>
      </c>
      <c r="Y276" s="54">
        <v>2</v>
      </c>
      <c r="Z276" s="27" t="s">
        <v>450</v>
      </c>
      <c r="AA276" s="28">
        <v>39637</v>
      </c>
      <c r="AB276" s="27">
        <v>190</v>
      </c>
      <c r="AC276" s="27" t="s">
        <v>443</v>
      </c>
      <c r="AD276" s="27">
        <v>5</v>
      </c>
      <c r="AE276" s="27">
        <v>3</v>
      </c>
      <c r="AF276" s="27">
        <v>0</v>
      </c>
      <c r="AH276" s="27" t="s">
        <v>505</v>
      </c>
      <c r="AI276" s="27" t="s">
        <v>444</v>
      </c>
      <c r="AL276" s="49"/>
      <c r="AW276" s="27" t="s">
        <v>444</v>
      </c>
      <c r="BJ276" s="27" t="s">
        <v>444</v>
      </c>
      <c r="BW276" s="27">
        <f t="shared" si="43"/>
        <v>0</v>
      </c>
      <c r="BX276" s="27">
        <v>116</v>
      </c>
      <c r="BY276" s="27">
        <v>116</v>
      </c>
      <c r="BZ276" s="27">
        <v>116</v>
      </c>
      <c r="CA276" s="27">
        <f t="shared" si="44"/>
        <v>116</v>
      </c>
      <c r="CB276" s="27">
        <v>76.5</v>
      </c>
      <c r="CC276" s="27">
        <v>76</v>
      </c>
      <c r="CD276" s="27">
        <v>76.5</v>
      </c>
      <c r="CE276" s="27">
        <f t="shared" si="45"/>
        <v>76.333333333333329</v>
      </c>
      <c r="CF276" s="27" t="s">
        <v>443</v>
      </c>
      <c r="CG276" s="55">
        <v>77</v>
      </c>
      <c r="CH276" s="55">
        <v>77</v>
      </c>
      <c r="CI276" s="55">
        <v>77</v>
      </c>
      <c r="CJ276" s="27">
        <f t="shared" si="41"/>
        <v>77</v>
      </c>
      <c r="CK276" s="27" t="s">
        <v>443</v>
      </c>
      <c r="CL276" s="27">
        <v>16.5</v>
      </c>
      <c r="CM276" s="27" t="s">
        <v>443</v>
      </c>
      <c r="CN276" s="27" t="s">
        <v>444</v>
      </c>
      <c r="CO276" s="42" t="s">
        <v>443</v>
      </c>
      <c r="ED276" s="27">
        <v>18.5</v>
      </c>
      <c r="EL276" s="46">
        <v>254044776</v>
      </c>
      <c r="EM276" s="46">
        <v>62308</v>
      </c>
      <c r="EN276" s="46">
        <v>21936.901666666701</v>
      </c>
      <c r="EO276" s="46">
        <v>10.984928225671799</v>
      </c>
      <c r="EP276" s="46">
        <v>657.78666666666697</v>
      </c>
      <c r="EQ276" s="46">
        <v>0.54266321093355996</v>
      </c>
      <c r="ER276" s="46">
        <v>42540.388666666702</v>
      </c>
      <c r="ES276" s="46">
        <v>21.998414455015901</v>
      </c>
      <c r="ET276" s="46">
        <v>623.39666666666699</v>
      </c>
      <c r="EU276" s="46">
        <v>0.46855057819451501</v>
      </c>
      <c r="EV276" s="46">
        <v>43185.809666666697</v>
      </c>
      <c r="EW276" s="46">
        <v>21.625342847604699</v>
      </c>
      <c r="EX276" s="46">
        <v>581.42333333333295</v>
      </c>
      <c r="EY276" s="46">
        <v>0.451645480265355</v>
      </c>
      <c r="EZ276" s="46">
        <v>37816.636666666702</v>
      </c>
      <c r="FA276" s="46">
        <v>18.936723418461</v>
      </c>
      <c r="FB276" s="46">
        <v>643.11666666666702</v>
      </c>
      <c r="FC276" s="46">
        <v>0.49647459014863399</v>
      </c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</row>
    <row r="277" spans="1:196" s="27" customFormat="1" ht="23.25" customHeight="1">
      <c r="A277" s="47" t="s">
        <v>351</v>
      </c>
      <c r="B277" s="47"/>
      <c r="C277" s="48"/>
      <c r="D277" s="27">
        <v>4</v>
      </c>
      <c r="E277" s="27">
        <v>2</v>
      </c>
      <c r="F277" s="48"/>
      <c r="I277" s="49" t="s">
        <v>442</v>
      </c>
      <c r="J277" s="47" t="s">
        <v>492</v>
      </c>
      <c r="K277" s="50" t="s">
        <v>352</v>
      </c>
      <c r="L277" s="51">
        <v>39622</v>
      </c>
      <c r="M277" s="52">
        <v>175</v>
      </c>
      <c r="N277" s="47"/>
      <c r="O277" s="47"/>
      <c r="P277" s="47" t="s">
        <v>454</v>
      </c>
      <c r="Q277" s="47" t="s">
        <v>454</v>
      </c>
      <c r="R277" s="47"/>
      <c r="S277" s="27">
        <v>23</v>
      </c>
      <c r="T277" s="27">
        <v>6</v>
      </c>
      <c r="U277" s="27">
        <v>2008</v>
      </c>
      <c r="W277" s="27" t="s">
        <v>451</v>
      </c>
      <c r="X277" s="53" t="s">
        <v>470</v>
      </c>
      <c r="Y277" s="54">
        <v>2</v>
      </c>
      <c r="Z277" s="27" t="s">
        <v>450</v>
      </c>
      <c r="AA277" s="28">
        <v>39590</v>
      </c>
      <c r="AB277" s="27">
        <v>143</v>
      </c>
      <c r="AC277" s="27" t="s">
        <v>443</v>
      </c>
      <c r="AD277" s="27">
        <v>4</v>
      </c>
      <c r="AE277" s="27">
        <v>2</v>
      </c>
      <c r="AF277" s="27">
        <v>1</v>
      </c>
      <c r="AG277" s="27" t="s">
        <v>449</v>
      </c>
      <c r="AH277" s="27" t="s">
        <v>278</v>
      </c>
      <c r="AI277" s="27" t="s">
        <v>444</v>
      </c>
      <c r="AL277" s="49"/>
      <c r="AW277" s="27" t="s">
        <v>444</v>
      </c>
      <c r="BJ277" s="27" t="s">
        <v>444</v>
      </c>
      <c r="BW277" s="27">
        <f t="shared" si="43"/>
        <v>1</v>
      </c>
      <c r="BX277" s="27">
        <v>122</v>
      </c>
      <c r="BY277" s="27">
        <v>122</v>
      </c>
      <c r="BZ277" s="27">
        <v>122</v>
      </c>
      <c r="CA277" s="27">
        <f t="shared" si="44"/>
        <v>122</v>
      </c>
      <c r="CB277" s="27">
        <v>83</v>
      </c>
      <c r="CC277" s="27">
        <v>83</v>
      </c>
      <c r="CD277" s="27">
        <v>83</v>
      </c>
      <c r="CE277" s="27">
        <f t="shared" si="45"/>
        <v>83</v>
      </c>
      <c r="CF277" s="27" t="s">
        <v>443</v>
      </c>
      <c r="CG277" s="55">
        <v>83</v>
      </c>
      <c r="CH277" s="55">
        <v>83</v>
      </c>
      <c r="CI277" s="55">
        <v>83</v>
      </c>
      <c r="CJ277" s="27">
        <f t="shared" si="41"/>
        <v>83</v>
      </c>
      <c r="CK277" s="27" t="s">
        <v>443</v>
      </c>
      <c r="CL277" s="27">
        <v>17.5</v>
      </c>
      <c r="CM277" s="27" t="s">
        <v>443</v>
      </c>
      <c r="CN277" s="27" t="s">
        <v>444</v>
      </c>
      <c r="CO277" s="42" t="s">
        <v>443</v>
      </c>
      <c r="EL277" s="46">
        <v>254044777</v>
      </c>
      <c r="EM277" s="46">
        <v>62308</v>
      </c>
      <c r="EN277" s="46">
        <v>22964.119333333299</v>
      </c>
      <c r="EO277" s="46">
        <v>11.4993086296111</v>
      </c>
      <c r="EP277" s="46">
        <v>595.41666666666697</v>
      </c>
      <c r="EQ277" s="46">
        <v>0.51298472944950901</v>
      </c>
      <c r="ER277" s="46">
        <v>43823.883666666698</v>
      </c>
      <c r="ES277" s="46">
        <v>21.3021475546653</v>
      </c>
      <c r="ET277" s="46">
        <v>638.36666666666702</v>
      </c>
      <c r="EU277" s="46">
        <v>0.476742384069964</v>
      </c>
      <c r="EV277" s="46">
        <v>39500.567333333303</v>
      </c>
      <c r="EW277" s="46">
        <v>19.779953597062299</v>
      </c>
      <c r="EX277" s="46">
        <v>639.08000000000004</v>
      </c>
      <c r="EY277" s="46">
        <v>0.45801334300957802</v>
      </c>
      <c r="EZ277" s="46">
        <v>27494.342333333301</v>
      </c>
      <c r="FA277" s="46">
        <v>13.767822901018199</v>
      </c>
      <c r="FB277" s="46">
        <v>634.14</v>
      </c>
      <c r="FC277" s="46">
        <v>0.48882269548368701</v>
      </c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</row>
    <row r="278" spans="1:196" s="27" customFormat="1" ht="23.25" customHeight="1">
      <c r="A278" s="47" t="s">
        <v>353</v>
      </c>
      <c r="B278" s="47"/>
      <c r="C278" s="48"/>
      <c r="F278" s="48"/>
      <c r="I278" s="49" t="s">
        <v>458</v>
      </c>
      <c r="J278" s="47" t="s">
        <v>491</v>
      </c>
      <c r="K278" s="50" t="s">
        <v>115</v>
      </c>
      <c r="L278" s="51">
        <v>39623</v>
      </c>
      <c r="M278" s="52">
        <v>176</v>
      </c>
      <c r="N278" s="47" t="s">
        <v>478</v>
      </c>
      <c r="O278" s="47"/>
      <c r="P278" s="47" t="s">
        <v>476</v>
      </c>
      <c r="Q278" s="47"/>
      <c r="R278" s="47"/>
      <c r="S278" s="27">
        <v>24</v>
      </c>
      <c r="T278" s="27">
        <v>6</v>
      </c>
      <c r="U278" s="27">
        <v>2008</v>
      </c>
      <c r="W278" s="27" t="s">
        <v>451</v>
      </c>
      <c r="X278" s="53"/>
      <c r="Y278" s="54"/>
      <c r="AI278" s="27" t="s">
        <v>444</v>
      </c>
      <c r="AL278" s="49"/>
      <c r="AW278" s="27" t="s">
        <v>444</v>
      </c>
      <c r="BJ278" s="27" t="s">
        <v>444</v>
      </c>
      <c r="BX278" s="27">
        <v>118.5</v>
      </c>
      <c r="BY278" s="27">
        <v>118.5</v>
      </c>
      <c r="BZ278" s="27">
        <v>118.5</v>
      </c>
      <c r="CA278" s="27">
        <f t="shared" si="44"/>
        <v>118.5</v>
      </c>
      <c r="CB278" s="27">
        <v>92.5</v>
      </c>
      <c r="CC278" s="27">
        <v>92.5</v>
      </c>
      <c r="CD278" s="27">
        <v>92.5</v>
      </c>
      <c r="CE278" s="27">
        <f t="shared" si="45"/>
        <v>92.5</v>
      </c>
      <c r="CF278" s="27" t="s">
        <v>443</v>
      </c>
      <c r="CG278" s="55">
        <v>90</v>
      </c>
      <c r="CH278" s="55">
        <v>90</v>
      </c>
      <c r="CI278" s="55">
        <v>90</v>
      </c>
      <c r="CJ278" s="27">
        <f t="shared" si="41"/>
        <v>90</v>
      </c>
      <c r="CK278" s="27" t="s">
        <v>443</v>
      </c>
      <c r="CL278" s="27">
        <v>19.5</v>
      </c>
      <c r="CM278" s="27" t="s">
        <v>443</v>
      </c>
      <c r="CN278" s="27" t="s">
        <v>561</v>
      </c>
      <c r="CO278" s="42" t="s">
        <v>443</v>
      </c>
      <c r="CP278" s="28">
        <v>38526</v>
      </c>
      <c r="CQ278" s="29">
        <v>1.2256018003660278</v>
      </c>
      <c r="CR278" s="29">
        <v>11.872222222222222</v>
      </c>
      <c r="CS278" s="29">
        <v>5.155058350100604</v>
      </c>
      <c r="CT278" s="29">
        <v>1.7495050301810868</v>
      </c>
      <c r="CU278" s="29">
        <v>4.4893360160965803E-2</v>
      </c>
      <c r="CV278" s="29">
        <v>6.949456740442657</v>
      </c>
      <c r="EL278" s="46">
        <v>254044778</v>
      </c>
      <c r="EM278" s="46">
        <v>62408</v>
      </c>
      <c r="EN278" s="46">
        <v>20523.531999999999</v>
      </c>
      <c r="EO278" s="46">
        <v>10.277181772659</v>
      </c>
      <c r="EP278" s="46">
        <v>669.82666666666705</v>
      </c>
      <c r="EQ278" s="46">
        <v>0.59309595844229102</v>
      </c>
      <c r="ER278" s="46">
        <v>55427.726333333303</v>
      </c>
      <c r="ES278" s="46">
        <v>21.9448591220164</v>
      </c>
      <c r="ET278" s="46">
        <v>671.69666666666706</v>
      </c>
      <c r="EU278" s="46">
        <v>0.55380323887095995</v>
      </c>
      <c r="EV278" s="46">
        <v>38411.643333333297</v>
      </c>
      <c r="EW278" s="46">
        <v>19.2346736771824</v>
      </c>
      <c r="EX278" s="46">
        <v>614.10333333333301</v>
      </c>
      <c r="EY278" s="46">
        <v>0.49861986196158498</v>
      </c>
      <c r="EZ278" s="46">
        <v>54134.132333333298</v>
      </c>
      <c r="FA278" s="46">
        <v>27.107727758304101</v>
      </c>
      <c r="FB278" s="46">
        <v>614.16333333333296</v>
      </c>
      <c r="FC278" s="46">
        <v>0.51406312676882304</v>
      </c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</row>
    <row r="279" spans="1:196" s="27" customFormat="1" ht="23.25" customHeight="1">
      <c r="A279" s="47" t="s">
        <v>354</v>
      </c>
      <c r="B279" s="47"/>
      <c r="C279" s="48"/>
      <c r="F279" s="48"/>
      <c r="I279" s="49" t="s">
        <v>458</v>
      </c>
      <c r="J279" s="47" t="s">
        <v>467</v>
      </c>
      <c r="K279" s="50" t="s">
        <v>18</v>
      </c>
      <c r="L279" s="51">
        <v>39625</v>
      </c>
      <c r="M279" s="52">
        <v>178</v>
      </c>
      <c r="N279" s="47"/>
      <c r="O279" s="47"/>
      <c r="P279" s="47" t="s">
        <v>452</v>
      </c>
      <c r="Q279" s="47" t="s">
        <v>462</v>
      </c>
      <c r="R279" s="47"/>
      <c r="S279" s="27">
        <v>26</v>
      </c>
      <c r="T279" s="27">
        <v>6</v>
      </c>
      <c r="U279" s="27">
        <v>2008</v>
      </c>
      <c r="W279" s="27" t="s">
        <v>451</v>
      </c>
      <c r="X279" s="53"/>
      <c r="Y279" s="54"/>
      <c r="AI279" s="27" t="s">
        <v>444</v>
      </c>
      <c r="AL279" s="49"/>
      <c r="AW279" s="27" t="s">
        <v>444</v>
      </c>
      <c r="BJ279" s="27" t="s">
        <v>444</v>
      </c>
      <c r="BX279" s="27">
        <v>117.5</v>
      </c>
      <c r="BY279" s="27">
        <v>117.5</v>
      </c>
      <c r="BZ279" s="27">
        <v>117.5</v>
      </c>
      <c r="CA279" s="27">
        <f t="shared" si="44"/>
        <v>117.5</v>
      </c>
      <c r="CB279" s="27">
        <v>87</v>
      </c>
      <c r="CC279" s="27">
        <v>87</v>
      </c>
      <c r="CD279" s="27">
        <v>87</v>
      </c>
      <c r="CE279" s="27">
        <f t="shared" si="45"/>
        <v>87</v>
      </c>
      <c r="CF279" s="27" t="s">
        <v>516</v>
      </c>
      <c r="CG279" s="55">
        <v>67</v>
      </c>
      <c r="CH279" s="55">
        <v>67</v>
      </c>
      <c r="CI279" s="55">
        <v>67</v>
      </c>
      <c r="CJ279" s="27">
        <f t="shared" si="41"/>
        <v>67</v>
      </c>
      <c r="CK279" s="27" t="s">
        <v>517</v>
      </c>
      <c r="CL279" s="27">
        <v>16</v>
      </c>
      <c r="CM279" s="27" t="s">
        <v>443</v>
      </c>
      <c r="CN279" s="27" t="s">
        <v>444</v>
      </c>
      <c r="CO279" s="42" t="s">
        <v>443</v>
      </c>
      <c r="EL279" s="46">
        <v>254044779</v>
      </c>
      <c r="EM279" s="46">
        <v>62608</v>
      </c>
      <c r="EN279" s="46">
        <v>39983.696333333297</v>
      </c>
      <c r="EO279" s="46">
        <v>20.021880988148901</v>
      </c>
      <c r="EP279" s="46">
        <v>632.46</v>
      </c>
      <c r="EQ279" s="46">
        <v>0.53348490740784604</v>
      </c>
      <c r="ER279" s="46">
        <v>45419.570666666703</v>
      </c>
      <c r="ES279" s="46">
        <v>27.755496411283598</v>
      </c>
      <c r="ET279" s="46">
        <v>612.42666666666696</v>
      </c>
      <c r="EU279" s="46">
        <v>0.48519051902733701</v>
      </c>
      <c r="EV279" s="46">
        <v>39438.964333333301</v>
      </c>
      <c r="EW279" s="46">
        <v>19.749105825404801</v>
      </c>
      <c r="EX279" s="46">
        <v>632.47666666666703</v>
      </c>
      <c r="EY279" s="46">
        <v>0.50304233660133302</v>
      </c>
      <c r="EZ279" s="46">
        <v>56886.131666666697</v>
      </c>
      <c r="FA279" s="46">
        <v>28.485794525121001</v>
      </c>
      <c r="FB279" s="46">
        <v>642.44666666666706</v>
      </c>
      <c r="FC279" s="46">
        <v>0.45495165745893301</v>
      </c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</row>
    <row r="280" spans="1:196" s="27" customFormat="1" ht="23.25" customHeight="1">
      <c r="A280" s="47" t="s">
        <v>355</v>
      </c>
      <c r="B280" s="47" t="s">
        <v>674</v>
      </c>
      <c r="C280" s="48">
        <v>3</v>
      </c>
      <c r="D280" s="27">
        <v>5</v>
      </c>
      <c r="E280" s="27">
        <v>5</v>
      </c>
      <c r="F280" s="48"/>
      <c r="I280" s="49" t="s">
        <v>442</v>
      </c>
      <c r="J280" s="47" t="s">
        <v>441</v>
      </c>
      <c r="K280" s="50" t="s">
        <v>94</v>
      </c>
      <c r="L280" s="51">
        <v>39629</v>
      </c>
      <c r="M280" s="52">
        <v>182</v>
      </c>
      <c r="N280" s="47" t="s">
        <v>478</v>
      </c>
      <c r="O280" s="47"/>
      <c r="P280" s="47" t="s">
        <v>457</v>
      </c>
      <c r="Q280" s="47" t="s">
        <v>452</v>
      </c>
      <c r="R280" s="47"/>
      <c r="S280" s="27">
        <v>30</v>
      </c>
      <c r="T280" s="27">
        <v>6</v>
      </c>
      <c r="U280" s="27">
        <v>2008</v>
      </c>
      <c r="W280" s="27" t="s">
        <v>451</v>
      </c>
      <c r="X280" s="53" t="s">
        <v>71</v>
      </c>
      <c r="Y280" s="54">
        <v>21</v>
      </c>
      <c r="Z280" s="27" t="s">
        <v>450</v>
      </c>
      <c r="AA280" s="28">
        <v>39607</v>
      </c>
      <c r="AB280" s="27">
        <v>160</v>
      </c>
      <c r="AC280" s="27" t="s">
        <v>443</v>
      </c>
      <c r="AD280" s="27">
        <v>5</v>
      </c>
      <c r="AE280" s="27">
        <v>5</v>
      </c>
      <c r="AF280" s="27">
        <v>3</v>
      </c>
      <c r="AG280" s="27" t="s">
        <v>449</v>
      </c>
      <c r="AI280" s="27" t="s">
        <v>444</v>
      </c>
      <c r="AL280" s="49"/>
      <c r="AW280" s="27" t="s">
        <v>444</v>
      </c>
      <c r="BJ280" s="27" t="s">
        <v>444</v>
      </c>
      <c r="BW280" s="27">
        <f t="shared" ref="BW280:BW287" si="46">AF280+AT280+BG280</f>
        <v>3</v>
      </c>
      <c r="BX280" s="27">
        <v>113</v>
      </c>
      <c r="BY280" s="27">
        <v>113</v>
      </c>
      <c r="BZ280" s="27">
        <v>113</v>
      </c>
      <c r="CA280" s="27">
        <f t="shared" si="44"/>
        <v>113</v>
      </c>
      <c r="CB280" s="27">
        <v>68</v>
      </c>
      <c r="CC280" s="27">
        <v>68</v>
      </c>
      <c r="CD280" s="27">
        <v>68</v>
      </c>
      <c r="CE280" s="27">
        <f t="shared" si="45"/>
        <v>68</v>
      </c>
      <c r="CF280" s="27" t="s">
        <v>443</v>
      </c>
      <c r="CG280" s="55">
        <v>67.5</v>
      </c>
      <c r="CH280" s="55">
        <v>67.5</v>
      </c>
      <c r="CI280" s="55">
        <v>67.5</v>
      </c>
      <c r="CJ280" s="27">
        <f t="shared" si="41"/>
        <v>67.5</v>
      </c>
      <c r="CK280" s="27" t="s">
        <v>443</v>
      </c>
      <c r="CL280" s="27">
        <v>19.5</v>
      </c>
      <c r="CM280" s="27" t="s">
        <v>443</v>
      </c>
      <c r="CN280" s="27" t="s">
        <v>444</v>
      </c>
      <c r="CO280" s="42" t="s">
        <v>443</v>
      </c>
      <c r="EI280" s="27" t="s">
        <v>695</v>
      </c>
      <c r="EL280" s="46">
        <v>254044780</v>
      </c>
      <c r="EM280" s="46">
        <v>63008</v>
      </c>
      <c r="EN280" s="46">
        <v>22052.632333333298</v>
      </c>
      <c r="EO280" s="46">
        <v>11.042880487397801</v>
      </c>
      <c r="EP280" s="46">
        <v>654.36666666666702</v>
      </c>
      <c r="EQ280" s="46">
        <v>0.57039506326295297</v>
      </c>
      <c r="ER280" s="46">
        <v>41134.842333333298</v>
      </c>
      <c r="ES280" s="46">
        <v>22.743901185111</v>
      </c>
      <c r="ET280" s="46">
        <v>616.40666666666698</v>
      </c>
      <c r="EU280" s="46">
        <v>0.51341036063719703</v>
      </c>
      <c r="EV280" s="46">
        <v>41876.915333333302</v>
      </c>
      <c r="EW280" s="46">
        <v>20.969912535469899</v>
      </c>
      <c r="EX280" s="46">
        <v>647.743333333333</v>
      </c>
      <c r="EY280" s="46">
        <v>0.52505902951571404</v>
      </c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</row>
    <row r="281" spans="1:196" s="27" customFormat="1" ht="23.25" customHeight="1">
      <c r="A281" s="47" t="s">
        <v>356</v>
      </c>
      <c r="B281" s="47" t="s">
        <v>674</v>
      </c>
      <c r="C281" s="48">
        <v>3</v>
      </c>
      <c r="D281" s="27">
        <v>4</v>
      </c>
      <c r="E281" s="27">
        <v>3</v>
      </c>
      <c r="F281" s="48"/>
      <c r="I281" s="49" t="s">
        <v>458</v>
      </c>
      <c r="J281" s="47" t="s">
        <v>441</v>
      </c>
      <c r="K281" s="50" t="s">
        <v>94</v>
      </c>
      <c r="L281" s="51">
        <v>39629</v>
      </c>
      <c r="M281" s="52">
        <v>182</v>
      </c>
      <c r="N281" s="47" t="s">
        <v>479</v>
      </c>
      <c r="O281" s="47"/>
      <c r="P281" s="47" t="s">
        <v>462</v>
      </c>
      <c r="Q281" s="47" t="s">
        <v>457</v>
      </c>
      <c r="R281" s="47"/>
      <c r="S281" s="27">
        <v>30</v>
      </c>
      <c r="T281" s="27">
        <v>6</v>
      </c>
      <c r="U281" s="27">
        <v>2008</v>
      </c>
      <c r="W281" s="27" t="s">
        <v>451</v>
      </c>
      <c r="X281" s="53" t="s">
        <v>93</v>
      </c>
      <c r="Y281" s="54">
        <v>25</v>
      </c>
      <c r="Z281" s="27" t="s">
        <v>450</v>
      </c>
      <c r="AA281" s="28">
        <v>39591</v>
      </c>
      <c r="AB281" s="27">
        <v>144</v>
      </c>
      <c r="AC281" s="27" t="s">
        <v>443</v>
      </c>
      <c r="AD281" s="27">
        <v>4</v>
      </c>
      <c r="AE281" s="27">
        <v>3</v>
      </c>
      <c r="AF281" s="27">
        <v>3</v>
      </c>
      <c r="AG281" s="27" t="s">
        <v>449</v>
      </c>
      <c r="AI281" s="27" t="s">
        <v>444</v>
      </c>
      <c r="AL281" s="49"/>
      <c r="AW281" s="27" t="s">
        <v>444</v>
      </c>
      <c r="BJ281" s="27" t="s">
        <v>444</v>
      </c>
      <c r="BW281" s="27">
        <f t="shared" si="46"/>
        <v>3</v>
      </c>
      <c r="BX281" s="27">
        <v>117</v>
      </c>
      <c r="BY281" s="27">
        <v>117</v>
      </c>
      <c r="BZ281" s="27">
        <v>117</v>
      </c>
      <c r="CA281" s="27">
        <f t="shared" si="44"/>
        <v>117</v>
      </c>
      <c r="CB281" s="27">
        <v>66.5</v>
      </c>
      <c r="CC281" s="27">
        <v>66.5</v>
      </c>
      <c r="CD281" s="27">
        <v>66.5</v>
      </c>
      <c r="CE281" s="27">
        <f t="shared" si="45"/>
        <v>66.5</v>
      </c>
      <c r="CF281" s="27" t="s">
        <v>443</v>
      </c>
      <c r="CG281" s="55">
        <v>85</v>
      </c>
      <c r="CH281" s="55">
        <v>85</v>
      </c>
      <c r="CI281" s="55">
        <v>85</v>
      </c>
      <c r="CJ281" s="27">
        <f t="shared" si="41"/>
        <v>85</v>
      </c>
      <c r="CK281" s="27" t="s">
        <v>480</v>
      </c>
      <c r="CL281" s="27">
        <v>17.5</v>
      </c>
      <c r="CM281" s="27" t="s">
        <v>443</v>
      </c>
      <c r="CN281" s="27" t="s">
        <v>444</v>
      </c>
      <c r="CO281" s="42" t="s">
        <v>443</v>
      </c>
      <c r="EI281" s="27" t="s">
        <v>698</v>
      </c>
      <c r="EL281" s="46">
        <v>254044781</v>
      </c>
      <c r="EM281" s="46">
        <v>63008</v>
      </c>
      <c r="EN281" s="46">
        <v>21062.345666666701</v>
      </c>
      <c r="EO281" s="46">
        <v>10.546993323318301</v>
      </c>
      <c r="EP281" s="46">
        <v>664.756666666667</v>
      </c>
      <c r="EQ281" s="46">
        <v>0.59967478421937104</v>
      </c>
      <c r="ER281" s="46">
        <v>103650.64733333301</v>
      </c>
      <c r="ES281" s="46">
        <v>20.598318644633601</v>
      </c>
      <c r="ET281" s="46">
        <v>652.79</v>
      </c>
      <c r="EU281" s="46">
        <v>0.53969025227370604</v>
      </c>
      <c r="EV281" s="46">
        <v>20000.0483333333</v>
      </c>
      <c r="EW281" s="46">
        <v>10.015046736771801</v>
      </c>
      <c r="EX281" s="46">
        <v>671.78666666666697</v>
      </c>
      <c r="EY281" s="46">
        <v>0.53869591882075696</v>
      </c>
      <c r="EZ281" s="46">
        <v>43155.161</v>
      </c>
      <c r="FA281" s="46">
        <v>21.6099954932399</v>
      </c>
      <c r="FB281" s="46">
        <v>633.45666666666705</v>
      </c>
      <c r="FC281" s="46">
        <v>0.52087387970864496</v>
      </c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</row>
    <row r="282" spans="1:196" s="27" customFormat="1" ht="23.25" customHeight="1">
      <c r="A282" s="47" t="s">
        <v>357</v>
      </c>
      <c r="B282" s="47"/>
      <c r="C282" s="48"/>
      <c r="D282" s="27">
        <v>5</v>
      </c>
      <c r="E282" s="27">
        <v>5</v>
      </c>
      <c r="F282" s="48"/>
      <c r="I282" s="49" t="s">
        <v>442</v>
      </c>
      <c r="J282" s="47" t="s">
        <v>459</v>
      </c>
      <c r="K282" s="50" t="s">
        <v>133</v>
      </c>
      <c r="L282" s="51">
        <v>39630</v>
      </c>
      <c r="M282" s="52">
        <v>183</v>
      </c>
      <c r="N282" s="47" t="s">
        <v>466</v>
      </c>
      <c r="O282" s="47"/>
      <c r="P282" s="47" t="s">
        <v>462</v>
      </c>
      <c r="Q282" s="47" t="s">
        <v>462</v>
      </c>
      <c r="R282" s="47"/>
      <c r="S282" s="27">
        <v>1</v>
      </c>
      <c r="T282" s="27">
        <v>7</v>
      </c>
      <c r="U282" s="27">
        <v>2008</v>
      </c>
      <c r="W282" s="27" t="s">
        <v>528</v>
      </c>
      <c r="X282" s="53" t="s">
        <v>470</v>
      </c>
      <c r="Y282" s="54">
        <v>12</v>
      </c>
      <c r="Z282" s="27" t="s">
        <v>445</v>
      </c>
      <c r="AA282" s="28">
        <v>39620</v>
      </c>
      <c r="AB282" s="27">
        <v>173</v>
      </c>
      <c r="AC282" s="27" t="s">
        <v>443</v>
      </c>
      <c r="AD282" s="27">
        <v>5</v>
      </c>
      <c r="AE282" s="27">
        <v>5</v>
      </c>
      <c r="AF282" s="27">
        <v>5</v>
      </c>
      <c r="AG282" s="27" t="s">
        <v>449</v>
      </c>
      <c r="AI282" s="27" t="s">
        <v>444</v>
      </c>
      <c r="AL282" s="49"/>
      <c r="AW282" s="27" t="s">
        <v>444</v>
      </c>
      <c r="BJ282" s="27" t="s">
        <v>444</v>
      </c>
      <c r="BW282" s="27">
        <f t="shared" si="46"/>
        <v>5</v>
      </c>
      <c r="BX282" s="27">
        <v>119</v>
      </c>
      <c r="BY282" s="27">
        <v>119</v>
      </c>
      <c r="BZ282" s="27">
        <v>119</v>
      </c>
      <c r="CA282" s="27">
        <f t="shared" si="44"/>
        <v>119</v>
      </c>
      <c r="CB282" s="27">
        <v>77</v>
      </c>
      <c r="CC282" s="27">
        <v>77.5</v>
      </c>
      <c r="CD282" s="27">
        <v>77.5</v>
      </c>
      <c r="CE282" s="27">
        <f t="shared" si="45"/>
        <v>77.333333333333329</v>
      </c>
      <c r="CF282" s="27" t="s">
        <v>443</v>
      </c>
      <c r="CG282" s="55">
        <v>77</v>
      </c>
      <c r="CH282" s="55">
        <v>77</v>
      </c>
      <c r="CI282" s="55">
        <v>77</v>
      </c>
      <c r="CJ282" s="27">
        <f t="shared" si="41"/>
        <v>77</v>
      </c>
      <c r="CK282" s="27" t="s">
        <v>516</v>
      </c>
      <c r="CL282" s="27">
        <v>19.5</v>
      </c>
      <c r="CM282" s="27" t="s">
        <v>443</v>
      </c>
      <c r="CN282" s="27" t="s">
        <v>444</v>
      </c>
      <c r="CO282" s="42" t="s">
        <v>443</v>
      </c>
      <c r="EL282" s="46">
        <v>254044782</v>
      </c>
      <c r="EM282" s="46">
        <v>70108</v>
      </c>
      <c r="EN282" s="46">
        <v>44648.330999999998</v>
      </c>
      <c r="EO282" s="46">
        <v>22.357702053079599</v>
      </c>
      <c r="EP282" s="46">
        <v>635.68666666666695</v>
      </c>
      <c r="EQ282" s="46">
        <v>0.521117487699713</v>
      </c>
      <c r="ER282" s="46">
        <v>55277.281000000003</v>
      </c>
      <c r="ES282" s="46">
        <v>51.9031784343181</v>
      </c>
      <c r="ET282" s="46">
        <v>614.756666666667</v>
      </c>
      <c r="EU282" s="46">
        <v>0.36266384466220403</v>
      </c>
      <c r="EV282" s="46">
        <v>59798.248</v>
      </c>
      <c r="EW282" s="46">
        <v>29.944040060090099</v>
      </c>
      <c r="EX282" s="46">
        <v>626.05666666666696</v>
      </c>
      <c r="EY282" s="46">
        <v>0.37002514193424202</v>
      </c>
      <c r="EZ282" s="46">
        <v>57457.5546666667</v>
      </c>
      <c r="FA282" s="46">
        <v>28.771935236187598</v>
      </c>
      <c r="FB282" s="46">
        <v>643.06666666666695</v>
      </c>
      <c r="FC282" s="46">
        <v>0.44722382654936099</v>
      </c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</row>
    <row r="283" spans="1:196" s="27" customFormat="1" ht="23.25" customHeight="1">
      <c r="A283" s="47" t="s">
        <v>358</v>
      </c>
      <c r="B283" s="47" t="s">
        <v>674</v>
      </c>
      <c r="C283" s="48">
        <v>2</v>
      </c>
      <c r="D283" s="27">
        <v>4</v>
      </c>
      <c r="E283" s="27">
        <v>2</v>
      </c>
      <c r="F283" s="48">
        <v>0</v>
      </c>
      <c r="G283" s="27">
        <v>4</v>
      </c>
      <c r="H283" s="27">
        <v>2</v>
      </c>
      <c r="I283" s="49" t="s">
        <v>442</v>
      </c>
      <c r="J283" s="47" t="s">
        <v>441</v>
      </c>
      <c r="K283" s="50" t="s">
        <v>124</v>
      </c>
      <c r="L283" s="51">
        <v>39631</v>
      </c>
      <c r="M283" s="52">
        <v>184</v>
      </c>
      <c r="N283" s="47" t="s">
        <v>578</v>
      </c>
      <c r="O283" s="47" t="s">
        <v>462</v>
      </c>
      <c r="P283" s="47" t="s">
        <v>457</v>
      </c>
      <c r="Q283" s="47" t="s">
        <v>457</v>
      </c>
      <c r="R283" s="47"/>
      <c r="S283" s="27">
        <v>2</v>
      </c>
      <c r="T283" s="27">
        <v>7</v>
      </c>
      <c r="U283" s="27">
        <v>2008</v>
      </c>
      <c r="W283" s="27" t="s">
        <v>451</v>
      </c>
      <c r="X283" s="53" t="s">
        <v>304</v>
      </c>
      <c r="Y283" s="54">
        <v>2</v>
      </c>
      <c r="Z283" s="27" t="s">
        <v>450</v>
      </c>
      <c r="AA283" s="28">
        <v>39616</v>
      </c>
      <c r="AB283" s="27">
        <v>169</v>
      </c>
      <c r="AC283" s="27" t="s">
        <v>443</v>
      </c>
      <c r="AD283" s="27">
        <v>4</v>
      </c>
      <c r="AE283" s="27">
        <v>2</v>
      </c>
      <c r="AF283" s="27">
        <v>2</v>
      </c>
      <c r="AG283" s="27" t="s">
        <v>449</v>
      </c>
      <c r="AI283" s="27" t="s">
        <v>443</v>
      </c>
      <c r="AJ283" s="27">
        <v>1</v>
      </c>
      <c r="AK283" s="27" t="s">
        <v>448</v>
      </c>
      <c r="AL283" s="49">
        <v>2</v>
      </c>
      <c r="AM283" s="27" t="s">
        <v>443</v>
      </c>
      <c r="AN283" s="27" t="s">
        <v>450</v>
      </c>
      <c r="AO283" s="28">
        <v>39661</v>
      </c>
      <c r="AQ283" s="27" t="s">
        <v>443</v>
      </c>
      <c r="AR283" s="27">
        <v>4</v>
      </c>
      <c r="AS283" s="27">
        <v>2</v>
      </c>
      <c r="AT283" s="27">
        <v>2</v>
      </c>
      <c r="AU283" s="27" t="s">
        <v>449</v>
      </c>
      <c r="AW283" s="27" t="s">
        <v>444</v>
      </c>
      <c r="BJ283" s="27" t="s">
        <v>444</v>
      </c>
      <c r="BW283" s="27">
        <f t="shared" si="46"/>
        <v>4</v>
      </c>
      <c r="BX283" s="27">
        <v>118</v>
      </c>
      <c r="BY283" s="27">
        <v>118</v>
      </c>
      <c r="BZ283" s="27">
        <v>118</v>
      </c>
      <c r="CA283" s="27">
        <f t="shared" si="44"/>
        <v>118</v>
      </c>
      <c r="CB283" s="27">
        <v>70.5</v>
      </c>
      <c r="CC283" s="27">
        <v>70.5</v>
      </c>
      <c r="CD283" s="27">
        <v>70.5</v>
      </c>
      <c r="CE283" s="27">
        <f t="shared" si="45"/>
        <v>70.5</v>
      </c>
      <c r="CF283" s="27" t="s">
        <v>443</v>
      </c>
      <c r="CG283" s="55">
        <v>69.5</v>
      </c>
      <c r="CH283" s="55">
        <v>69.5</v>
      </c>
      <c r="CI283" s="55">
        <v>69.5</v>
      </c>
      <c r="CJ283" s="27">
        <f t="shared" si="41"/>
        <v>69.5</v>
      </c>
      <c r="CK283" s="27" t="s">
        <v>443</v>
      </c>
      <c r="CL283" s="27">
        <v>18</v>
      </c>
      <c r="CM283" s="27" t="s">
        <v>443</v>
      </c>
      <c r="CN283" s="27" t="s">
        <v>444</v>
      </c>
      <c r="CO283" s="42" t="s">
        <v>443</v>
      </c>
      <c r="EI283" s="27" t="s">
        <v>710</v>
      </c>
      <c r="EJ283" s="27" t="s">
        <v>711</v>
      </c>
      <c r="EL283" s="46">
        <v>254044783</v>
      </c>
      <c r="EM283" s="46">
        <v>70208</v>
      </c>
      <c r="EN283" s="46">
        <v>36729.690333333303</v>
      </c>
      <c r="EO283" s="46">
        <v>18.392433817392799</v>
      </c>
      <c r="EP283" s="46">
        <v>641.41666666666697</v>
      </c>
      <c r="EQ283" s="46">
        <v>0.54748690556037904</v>
      </c>
      <c r="ER283" s="46">
        <v>41210.934999999998</v>
      </c>
      <c r="ES283" s="46">
        <v>27.680160741111699</v>
      </c>
      <c r="ET283" s="46">
        <v>609.08000000000004</v>
      </c>
      <c r="EU283" s="46">
        <v>0.48269977300152</v>
      </c>
      <c r="EV283" s="46">
        <v>46697.480333333297</v>
      </c>
      <c r="EW283" s="46">
        <v>23.383815890502401</v>
      </c>
      <c r="EX283" s="46">
        <v>641.35666666666702</v>
      </c>
      <c r="EY283" s="46">
        <v>0.48402331707448498</v>
      </c>
      <c r="EZ283" s="46">
        <v>56881.023333333302</v>
      </c>
      <c r="FA283" s="46">
        <v>28.483236521448799</v>
      </c>
      <c r="FB283" s="46">
        <v>607.78666666666697</v>
      </c>
      <c r="FC283" s="46">
        <v>0.48073226665761498</v>
      </c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</row>
    <row r="284" spans="1:196" s="27" customFormat="1" ht="23.25" customHeight="1">
      <c r="A284" s="47" t="s">
        <v>359</v>
      </c>
      <c r="B284" s="47" t="s">
        <v>677</v>
      </c>
      <c r="C284" s="48">
        <v>0</v>
      </c>
      <c r="D284" s="27">
        <v>6</v>
      </c>
      <c r="E284" s="27">
        <v>6</v>
      </c>
      <c r="F284" s="48">
        <v>0</v>
      </c>
      <c r="G284" s="27">
        <v>4</v>
      </c>
      <c r="H284" s="27">
        <v>3</v>
      </c>
      <c r="I284" s="49" t="s">
        <v>458</v>
      </c>
      <c r="J284" s="47" t="s">
        <v>441</v>
      </c>
      <c r="K284" s="50" t="s">
        <v>99</v>
      </c>
      <c r="L284" s="51">
        <v>39632</v>
      </c>
      <c r="M284" s="52">
        <v>185</v>
      </c>
      <c r="N284" s="47" t="s">
        <v>478</v>
      </c>
      <c r="O284" s="47"/>
      <c r="P284" s="47" t="s">
        <v>475</v>
      </c>
      <c r="Q284" s="47" t="s">
        <v>462</v>
      </c>
      <c r="R284" s="47"/>
      <c r="S284" s="27">
        <v>3</v>
      </c>
      <c r="T284" s="27">
        <v>7</v>
      </c>
      <c r="U284" s="27">
        <v>2008</v>
      </c>
      <c r="W284" s="27" t="s">
        <v>451</v>
      </c>
      <c r="X284" s="53" t="s">
        <v>100</v>
      </c>
      <c r="Y284" s="54">
        <v>20</v>
      </c>
      <c r="Z284" s="27" t="s">
        <v>450</v>
      </c>
      <c r="AA284" s="28">
        <v>39598</v>
      </c>
      <c r="AB284" s="27">
        <v>151</v>
      </c>
      <c r="AC284" s="27" t="s">
        <v>443</v>
      </c>
      <c r="AD284" s="27">
        <v>6</v>
      </c>
      <c r="AE284" s="27">
        <v>6</v>
      </c>
      <c r="AF284" s="27">
        <v>6</v>
      </c>
      <c r="AG284" s="27" t="s">
        <v>449</v>
      </c>
      <c r="AI284" s="27" t="s">
        <v>443</v>
      </c>
      <c r="AJ284" s="27">
        <v>1</v>
      </c>
      <c r="AK284" s="27" t="s">
        <v>448</v>
      </c>
      <c r="AL284" s="49">
        <v>25</v>
      </c>
      <c r="AM284" s="27" t="s">
        <v>444</v>
      </c>
      <c r="AN284" s="27" t="s">
        <v>450</v>
      </c>
      <c r="AO284" s="28">
        <v>39651</v>
      </c>
      <c r="AQ284" s="27" t="s">
        <v>443</v>
      </c>
      <c r="AR284" s="27">
        <v>4</v>
      </c>
      <c r="AS284" s="27">
        <v>3</v>
      </c>
      <c r="AT284" s="27">
        <v>3</v>
      </c>
      <c r="AU284" s="27" t="s">
        <v>449</v>
      </c>
      <c r="AW284" s="27" t="s">
        <v>444</v>
      </c>
      <c r="BJ284" s="27" t="s">
        <v>444</v>
      </c>
      <c r="BW284" s="27">
        <f t="shared" si="46"/>
        <v>9</v>
      </c>
      <c r="BX284" s="27">
        <v>121.5</v>
      </c>
      <c r="BY284" s="27">
        <v>121.5</v>
      </c>
      <c r="BZ284" s="27">
        <v>121</v>
      </c>
      <c r="CA284" s="27">
        <f t="shared" si="44"/>
        <v>121.33333333333333</v>
      </c>
      <c r="CF284" s="27" t="s">
        <v>444</v>
      </c>
      <c r="CG284" s="55"/>
      <c r="CH284" s="55"/>
      <c r="CI284" s="55"/>
      <c r="CK284" s="27" t="s">
        <v>444</v>
      </c>
      <c r="CL284" s="27">
        <v>17.5</v>
      </c>
      <c r="CM284" s="27" t="s">
        <v>471</v>
      </c>
      <c r="CN284" s="27" t="s">
        <v>444</v>
      </c>
      <c r="CO284" s="42" t="s">
        <v>443</v>
      </c>
      <c r="ED284" s="27">
        <v>17</v>
      </c>
      <c r="EI284" s="27" t="s">
        <v>429</v>
      </c>
      <c r="EJ284" s="27" t="s">
        <v>430</v>
      </c>
      <c r="EL284" s="46">
        <v>254044784</v>
      </c>
      <c r="EM284" s="46">
        <v>70308</v>
      </c>
      <c r="EN284" s="46">
        <v>16511.387666666698</v>
      </c>
      <c r="EO284" s="46">
        <v>8.2680959772992804</v>
      </c>
      <c r="EP284" s="46">
        <v>675.48333333333301</v>
      </c>
      <c r="EQ284" s="46">
        <v>0.60045211091995698</v>
      </c>
      <c r="ER284" s="46">
        <v>43340.672333333299</v>
      </c>
      <c r="ES284" s="46">
        <v>20.636422133199801</v>
      </c>
      <c r="ET284" s="46">
        <v>634.73666666666702</v>
      </c>
      <c r="EU284" s="46">
        <v>0.50127263577733305</v>
      </c>
      <c r="EV284" s="46">
        <v>39356.657666666702</v>
      </c>
      <c r="EW284" s="46">
        <v>19.707890669337299</v>
      </c>
      <c r="EX284" s="46">
        <v>664.48666666666702</v>
      </c>
      <c r="EY284" s="46">
        <v>0.48308063666596301</v>
      </c>
      <c r="EZ284" s="46">
        <v>27893.359333333301</v>
      </c>
      <c r="FA284" s="46">
        <v>13.967631113336701</v>
      </c>
      <c r="FB284" s="46">
        <v>668.39666666666699</v>
      </c>
      <c r="FC284" s="46">
        <v>0.58346361282082704</v>
      </c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</row>
    <row r="285" spans="1:196" s="27" customFormat="1" ht="23.25" customHeight="1">
      <c r="A285" s="47" t="s">
        <v>360</v>
      </c>
      <c r="B285" s="47" t="s">
        <v>677</v>
      </c>
      <c r="C285" s="48">
        <v>1</v>
      </c>
      <c r="D285" s="27">
        <v>5</v>
      </c>
      <c r="E285" s="27">
        <v>5</v>
      </c>
      <c r="F285" s="48">
        <v>4</v>
      </c>
      <c r="G285" s="27">
        <v>5</v>
      </c>
      <c r="H285" s="27">
        <v>5</v>
      </c>
      <c r="I285" s="49" t="s">
        <v>458</v>
      </c>
      <c r="J285" s="47" t="s">
        <v>441</v>
      </c>
      <c r="K285" s="50" t="s">
        <v>99</v>
      </c>
      <c r="L285" s="51">
        <v>39632</v>
      </c>
      <c r="M285" s="52">
        <v>185</v>
      </c>
      <c r="N285" s="47" t="s">
        <v>478</v>
      </c>
      <c r="O285" s="47" t="s">
        <v>475</v>
      </c>
      <c r="P285" s="47" t="s">
        <v>452</v>
      </c>
      <c r="Q285" s="47" t="s">
        <v>452</v>
      </c>
      <c r="R285" s="47"/>
      <c r="S285" s="27">
        <v>3</v>
      </c>
      <c r="T285" s="27">
        <v>7</v>
      </c>
      <c r="U285" s="27">
        <v>2008</v>
      </c>
      <c r="W285" s="27" t="s">
        <v>451</v>
      </c>
      <c r="X285" s="53" t="s">
        <v>104</v>
      </c>
      <c r="Y285" s="54">
        <v>29</v>
      </c>
      <c r="Z285" s="27" t="s">
        <v>445</v>
      </c>
      <c r="AA285" s="28">
        <v>39604</v>
      </c>
      <c r="AB285" s="27">
        <v>157</v>
      </c>
      <c r="AC285" s="27" t="s">
        <v>443</v>
      </c>
      <c r="AD285" s="27">
        <v>5</v>
      </c>
      <c r="AE285" s="27">
        <v>5</v>
      </c>
      <c r="AF285" s="27">
        <v>5</v>
      </c>
      <c r="AG285" s="27" t="s">
        <v>449</v>
      </c>
      <c r="AI285" s="27" t="s">
        <v>443</v>
      </c>
      <c r="AJ285" s="27">
        <v>1</v>
      </c>
      <c r="AK285" s="27" t="s">
        <v>448</v>
      </c>
      <c r="AL285" s="49">
        <v>40</v>
      </c>
      <c r="AM285" s="27" t="s">
        <v>444</v>
      </c>
      <c r="AN285" s="27" t="s">
        <v>445</v>
      </c>
      <c r="AO285" s="28">
        <v>39654</v>
      </c>
      <c r="AQ285" s="27" t="s">
        <v>443</v>
      </c>
      <c r="AR285" s="27">
        <v>5</v>
      </c>
      <c r="AS285" s="27">
        <v>5</v>
      </c>
      <c r="AT285" s="27">
        <v>5</v>
      </c>
      <c r="AU285" s="27" t="s">
        <v>449</v>
      </c>
      <c r="AW285" s="27" t="s">
        <v>444</v>
      </c>
      <c r="BJ285" s="27" t="s">
        <v>444</v>
      </c>
      <c r="BW285" s="27">
        <f t="shared" si="46"/>
        <v>10</v>
      </c>
      <c r="BX285" s="27">
        <v>121.5</v>
      </c>
      <c r="BY285" s="27">
        <v>121.5</v>
      </c>
      <c r="BZ285" s="27">
        <v>121.5</v>
      </c>
      <c r="CA285" s="27">
        <f t="shared" si="44"/>
        <v>121.5</v>
      </c>
      <c r="CB285" s="27">
        <v>90.5</v>
      </c>
      <c r="CC285" s="27">
        <v>90.5</v>
      </c>
      <c r="CD285" s="27">
        <v>90.5</v>
      </c>
      <c r="CE285" s="27">
        <f>(CB285+CC285+CD285)/3</f>
        <v>90.5</v>
      </c>
      <c r="CF285" s="27" t="s">
        <v>443</v>
      </c>
      <c r="CG285" s="55">
        <v>89</v>
      </c>
      <c r="CH285" s="55">
        <v>89</v>
      </c>
      <c r="CI285" s="55">
        <v>89</v>
      </c>
      <c r="CJ285" s="27">
        <f>(CG285+CH285+CI285)/3</f>
        <v>89</v>
      </c>
      <c r="CK285" s="27" t="s">
        <v>443</v>
      </c>
      <c r="CL285" s="27">
        <v>17.5</v>
      </c>
      <c r="CM285" s="27" t="s">
        <v>443</v>
      </c>
      <c r="CN285" s="27" t="s">
        <v>444</v>
      </c>
      <c r="CO285" s="42" t="s">
        <v>443</v>
      </c>
      <c r="EI285" s="27" t="s">
        <v>683</v>
      </c>
      <c r="EJ285" s="27" t="s">
        <v>684</v>
      </c>
      <c r="EL285" s="46">
        <v>254044785</v>
      </c>
      <c r="EM285" s="46">
        <v>70308</v>
      </c>
      <c r="EN285" s="46">
        <v>18362.5173333333</v>
      </c>
      <c r="EO285" s="46">
        <v>9.1950512435319602</v>
      </c>
      <c r="EP285" s="46">
        <v>677.41333333333296</v>
      </c>
      <c r="EQ285" s="46">
        <v>0.60749344136024297</v>
      </c>
      <c r="ER285" s="46">
        <v>59069.749666666699</v>
      </c>
      <c r="ES285" s="46">
        <v>21.702890502420299</v>
      </c>
      <c r="ET285" s="46">
        <v>648.43333333333305</v>
      </c>
      <c r="EU285" s="46">
        <v>0.53490790481453199</v>
      </c>
      <c r="EV285" s="46">
        <v>36245.575333333298</v>
      </c>
      <c r="EW285" s="46">
        <v>18.150012685695199</v>
      </c>
      <c r="EX285" s="46">
        <v>650.79333333333295</v>
      </c>
      <c r="EY285" s="46">
        <v>0.52677694183447799</v>
      </c>
      <c r="EZ285" s="46">
        <v>38617.3013333333</v>
      </c>
      <c r="FA285" s="46">
        <v>19.337657152395298</v>
      </c>
      <c r="FB285" s="46">
        <v>649.71333333333303</v>
      </c>
      <c r="FC285" s="46">
        <v>0.50687081336825301</v>
      </c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</row>
    <row r="286" spans="1:196" s="27" customFormat="1" ht="23.25" customHeight="1">
      <c r="A286" s="47" t="s">
        <v>361</v>
      </c>
      <c r="B286" s="47"/>
      <c r="C286" s="48"/>
      <c r="D286" s="27">
        <v>4</v>
      </c>
      <c r="E286" s="27">
        <v>4</v>
      </c>
      <c r="F286" s="48"/>
      <c r="I286" s="49" t="s">
        <v>458</v>
      </c>
      <c r="J286" s="47" t="s">
        <v>441</v>
      </c>
      <c r="K286" s="50" t="s">
        <v>99</v>
      </c>
      <c r="L286" s="51">
        <v>39632</v>
      </c>
      <c r="M286" s="52">
        <v>185</v>
      </c>
      <c r="N286" s="47" t="s">
        <v>472</v>
      </c>
      <c r="O286" s="47" t="s">
        <v>469</v>
      </c>
      <c r="P286" s="47" t="s">
        <v>454</v>
      </c>
      <c r="Q286" s="47" t="s">
        <v>454</v>
      </c>
      <c r="R286" s="47"/>
      <c r="S286" s="27">
        <v>3</v>
      </c>
      <c r="T286" s="27">
        <v>7</v>
      </c>
      <c r="U286" s="27">
        <v>2008</v>
      </c>
      <c r="W286" s="27" t="s">
        <v>451</v>
      </c>
      <c r="X286" s="53" t="s">
        <v>297</v>
      </c>
      <c r="Y286" s="54">
        <v>14</v>
      </c>
      <c r="Z286" s="27" t="s">
        <v>450</v>
      </c>
      <c r="AA286" s="28">
        <v>39611</v>
      </c>
      <c r="AB286" s="27">
        <v>164</v>
      </c>
      <c r="AC286" s="27" t="s">
        <v>443</v>
      </c>
      <c r="AD286" s="27">
        <v>4</v>
      </c>
      <c r="AE286" s="27">
        <v>4</v>
      </c>
      <c r="AF286" s="27">
        <v>4</v>
      </c>
      <c r="AG286" s="27" t="s">
        <v>449</v>
      </c>
      <c r="AI286" s="27" t="s">
        <v>444</v>
      </c>
      <c r="AL286" s="49"/>
      <c r="AW286" s="27" t="s">
        <v>444</v>
      </c>
      <c r="BJ286" s="27" t="s">
        <v>444</v>
      </c>
      <c r="BW286" s="27">
        <f t="shared" si="46"/>
        <v>4</v>
      </c>
      <c r="BX286" s="27">
        <v>117</v>
      </c>
      <c r="BY286" s="27">
        <v>117</v>
      </c>
      <c r="BZ286" s="27">
        <v>117</v>
      </c>
      <c r="CA286" s="27">
        <f t="shared" si="44"/>
        <v>117</v>
      </c>
      <c r="CB286" s="27">
        <v>85</v>
      </c>
      <c r="CC286" s="27">
        <v>85</v>
      </c>
      <c r="CD286" s="27">
        <v>85</v>
      </c>
      <c r="CE286" s="27">
        <f>(CB286+CC286+CD286)/3</f>
        <v>85</v>
      </c>
      <c r="CF286" s="27" t="s">
        <v>443</v>
      </c>
      <c r="CG286" s="55">
        <v>85.5</v>
      </c>
      <c r="CH286" s="55">
        <v>85.5</v>
      </c>
      <c r="CI286" s="55">
        <v>85</v>
      </c>
      <c r="CJ286" s="27">
        <f>(CG286+CH286+CI286)/3</f>
        <v>85.333333333333329</v>
      </c>
      <c r="CK286" s="27" t="s">
        <v>443</v>
      </c>
      <c r="CL286" s="27">
        <v>17</v>
      </c>
      <c r="CM286" s="27" t="s">
        <v>471</v>
      </c>
      <c r="CN286" s="27" t="s">
        <v>444</v>
      </c>
      <c r="CO286" s="42" t="s">
        <v>443</v>
      </c>
      <c r="ED286" s="27">
        <v>16.25</v>
      </c>
      <c r="EL286" s="46">
        <v>254044786</v>
      </c>
      <c r="EM286" s="46">
        <v>70308</v>
      </c>
      <c r="EN286" s="46">
        <v>32054.650666666701</v>
      </c>
      <c r="EO286" s="46">
        <v>16.051402436988798</v>
      </c>
      <c r="EP286" s="46">
        <v>639.47333333333302</v>
      </c>
      <c r="EQ286" s="46">
        <v>0.55726350736758401</v>
      </c>
      <c r="ER286" s="46">
        <v>57845.910666666699</v>
      </c>
      <c r="ES286" s="46">
        <v>29.579243698881701</v>
      </c>
      <c r="ET286" s="46">
        <v>641.72333333333302</v>
      </c>
      <c r="EU286" s="46">
        <v>0.50515948153302903</v>
      </c>
      <c r="EV286" s="46">
        <v>48599.928999999996</v>
      </c>
      <c r="EW286" s="46">
        <v>24.336469203805699</v>
      </c>
      <c r="EX286" s="46">
        <v>611.40333333333297</v>
      </c>
      <c r="EY286" s="46">
        <v>0.50216836344697402</v>
      </c>
      <c r="EZ286" s="46">
        <v>41807.115333333299</v>
      </c>
      <c r="FA286" s="46">
        <v>20.9349601068269</v>
      </c>
      <c r="FB286" s="46">
        <v>645.40333333333297</v>
      </c>
      <c r="FC286" s="46">
        <v>0.52718084783707297</v>
      </c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</row>
    <row r="287" spans="1:196" s="27" customFormat="1" ht="23.25" customHeight="1">
      <c r="A287" s="47" t="s">
        <v>362</v>
      </c>
      <c r="B287" s="47" t="s">
        <v>84</v>
      </c>
      <c r="C287" s="48">
        <v>0</v>
      </c>
      <c r="D287" s="27">
        <v>5</v>
      </c>
      <c r="E287" s="27">
        <v>5</v>
      </c>
      <c r="F287" s="48">
        <v>0</v>
      </c>
      <c r="G287" s="27">
        <v>4</v>
      </c>
      <c r="H287" s="27">
        <v>4</v>
      </c>
      <c r="I287" s="49" t="s">
        <v>442</v>
      </c>
      <c r="J287" s="47" t="s">
        <v>441</v>
      </c>
      <c r="K287" s="50" t="s">
        <v>106</v>
      </c>
      <c r="L287" s="51">
        <v>39635</v>
      </c>
      <c r="M287" s="52">
        <v>188</v>
      </c>
      <c r="N287" s="47" t="s">
        <v>466</v>
      </c>
      <c r="O287" s="47" t="s">
        <v>462</v>
      </c>
      <c r="P287" s="47" t="s">
        <v>454</v>
      </c>
      <c r="Q287" s="47" t="s">
        <v>457</v>
      </c>
      <c r="R287" s="47"/>
      <c r="S287" s="27">
        <v>6</v>
      </c>
      <c r="T287" s="27">
        <v>7</v>
      </c>
      <c r="U287" s="27">
        <v>2008</v>
      </c>
      <c r="W287" s="27" t="s">
        <v>451</v>
      </c>
      <c r="X287" s="53" t="s">
        <v>240</v>
      </c>
      <c r="Y287" s="54">
        <v>16</v>
      </c>
      <c r="Z287" s="27" t="s">
        <v>445</v>
      </c>
      <c r="AA287" s="28">
        <v>39603</v>
      </c>
      <c r="AB287" s="27">
        <v>156</v>
      </c>
      <c r="AC287" s="27" t="s">
        <v>443</v>
      </c>
      <c r="AD287" s="27">
        <v>5</v>
      </c>
      <c r="AE287" s="27">
        <v>5</v>
      </c>
      <c r="AF287" s="27">
        <v>5</v>
      </c>
      <c r="AG287" s="27" t="s">
        <v>449</v>
      </c>
      <c r="AI287" s="27" t="s">
        <v>443</v>
      </c>
      <c r="AJ287" s="27">
        <v>1</v>
      </c>
      <c r="AK287" s="27" t="s">
        <v>448</v>
      </c>
      <c r="AL287" s="49">
        <v>24</v>
      </c>
      <c r="AN287" s="27" t="s">
        <v>445</v>
      </c>
      <c r="AO287" s="28">
        <v>39659</v>
      </c>
      <c r="AQ287" s="27" t="s">
        <v>443</v>
      </c>
      <c r="AR287" s="27">
        <v>4</v>
      </c>
      <c r="AS287" s="27">
        <v>4</v>
      </c>
      <c r="AT287" s="27">
        <v>4</v>
      </c>
      <c r="AU287" s="27" t="s">
        <v>449</v>
      </c>
      <c r="AW287" s="27" t="s">
        <v>444</v>
      </c>
      <c r="BJ287" s="27" t="s">
        <v>444</v>
      </c>
      <c r="BW287" s="27">
        <f t="shared" si="46"/>
        <v>9</v>
      </c>
      <c r="BX287" s="27">
        <v>114</v>
      </c>
      <c r="BY287" s="27">
        <v>114</v>
      </c>
      <c r="BZ287" s="27">
        <v>114</v>
      </c>
      <c r="CA287" s="27">
        <f t="shared" si="44"/>
        <v>114</v>
      </c>
      <c r="CB287" s="27">
        <v>78.5</v>
      </c>
      <c r="CC287" s="27">
        <v>78.5</v>
      </c>
      <c r="CD287" s="27">
        <v>78.5</v>
      </c>
      <c r="CE287" s="27">
        <f>(CB287+CC287+CD287)/3</f>
        <v>78.5</v>
      </c>
      <c r="CF287" s="27" t="s">
        <v>443</v>
      </c>
      <c r="CG287" s="55">
        <v>78.5</v>
      </c>
      <c r="CH287" s="55">
        <v>78</v>
      </c>
      <c r="CI287" s="55">
        <v>78</v>
      </c>
      <c r="CJ287" s="27">
        <f>(CG287+CH287+CI287)/3</f>
        <v>78.166666666666671</v>
      </c>
      <c r="CK287" s="27" t="s">
        <v>443</v>
      </c>
      <c r="CL287" s="27">
        <v>16.5</v>
      </c>
      <c r="CM287" s="27" t="s">
        <v>443</v>
      </c>
      <c r="CN287" s="27" t="s">
        <v>444</v>
      </c>
      <c r="CO287" s="42" t="s">
        <v>443</v>
      </c>
      <c r="EI287" s="27" t="s">
        <v>717</v>
      </c>
      <c r="EJ287" s="27" t="s">
        <v>718</v>
      </c>
      <c r="EL287" s="46">
        <v>254044787</v>
      </c>
      <c r="EM287" s="46">
        <v>70708</v>
      </c>
      <c r="EN287" s="46">
        <v>36065.769666666703</v>
      </c>
      <c r="EO287" s="46">
        <v>18.0599747955266</v>
      </c>
      <c r="EP287" s="46">
        <v>648.42666666666696</v>
      </c>
      <c r="EQ287" s="46">
        <v>0.55121577367258701</v>
      </c>
      <c r="ER287" s="46">
        <v>58717.258000000002</v>
      </c>
      <c r="ES287" s="46">
        <v>28.9664049407445</v>
      </c>
      <c r="ET287" s="46">
        <v>615.02</v>
      </c>
      <c r="EU287" s="46">
        <v>0.47232123660006098</v>
      </c>
      <c r="EV287" s="46">
        <v>43590.2103333333</v>
      </c>
      <c r="EW287" s="46">
        <v>21.827846937072302</v>
      </c>
      <c r="EX287" s="46">
        <v>632.79333333333295</v>
      </c>
      <c r="EY287" s="46">
        <v>0.48747055642438702</v>
      </c>
      <c r="EZ287" s="46">
        <v>41102.046666666698</v>
      </c>
      <c r="FA287" s="46">
        <v>20.581896177599699</v>
      </c>
      <c r="FB287" s="46">
        <v>664.05666666666696</v>
      </c>
      <c r="FC287" s="46">
        <v>0.50116943903169497</v>
      </c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</row>
    <row r="288" spans="1:196" s="27" customFormat="1" ht="23.25" customHeight="1">
      <c r="A288" s="47" t="s">
        <v>363</v>
      </c>
      <c r="B288" s="47"/>
      <c r="C288" s="48"/>
      <c r="F288" s="48"/>
      <c r="I288" s="49" t="s">
        <v>458</v>
      </c>
      <c r="J288" s="47" t="s">
        <v>467</v>
      </c>
      <c r="K288" s="50" t="s">
        <v>106</v>
      </c>
      <c r="L288" s="51">
        <v>39635</v>
      </c>
      <c r="M288" s="52">
        <v>188</v>
      </c>
      <c r="N288" s="47" t="s">
        <v>462</v>
      </c>
      <c r="O288" s="47" t="s">
        <v>454</v>
      </c>
      <c r="P288" s="47" t="s">
        <v>462</v>
      </c>
      <c r="Q288" s="47" t="s">
        <v>457</v>
      </c>
      <c r="R288" s="47"/>
      <c r="S288" s="27">
        <v>6</v>
      </c>
      <c r="T288" s="27">
        <v>7</v>
      </c>
      <c r="U288" s="27">
        <v>2008</v>
      </c>
      <c r="W288" s="27" t="s">
        <v>451</v>
      </c>
      <c r="X288" s="53"/>
      <c r="Y288" s="54"/>
      <c r="AI288" s="27" t="s">
        <v>444</v>
      </c>
      <c r="AL288" s="49"/>
      <c r="AW288" s="27" t="s">
        <v>444</v>
      </c>
      <c r="BJ288" s="27" t="s">
        <v>444</v>
      </c>
      <c r="BX288" s="27">
        <v>117</v>
      </c>
      <c r="BY288" s="27">
        <v>117</v>
      </c>
      <c r="BZ288" s="27">
        <v>117</v>
      </c>
      <c r="CA288" s="27">
        <f t="shared" si="44"/>
        <v>117</v>
      </c>
      <c r="CF288" s="27" t="s">
        <v>620</v>
      </c>
      <c r="CG288" s="55"/>
      <c r="CH288" s="55"/>
      <c r="CI288" s="55"/>
      <c r="CK288" s="27" t="s">
        <v>620</v>
      </c>
      <c r="CL288" s="27">
        <v>17.25</v>
      </c>
      <c r="CM288" s="27" t="s">
        <v>443</v>
      </c>
      <c r="CN288" s="27" t="s">
        <v>444</v>
      </c>
      <c r="CO288" s="42" t="s">
        <v>443</v>
      </c>
      <c r="EL288" s="46">
        <v>254044788</v>
      </c>
      <c r="EM288" s="46">
        <v>70608</v>
      </c>
      <c r="EN288" s="46">
        <v>29483.295333333299</v>
      </c>
      <c r="EO288" s="46">
        <v>14.763793356701701</v>
      </c>
      <c r="EP288" s="46">
        <v>654.09333333333302</v>
      </c>
      <c r="EQ288" s="46">
        <v>0.57377582329603305</v>
      </c>
      <c r="ER288" s="46">
        <v>55100.996666666702</v>
      </c>
      <c r="ES288" s="46">
        <v>29.402733099649499</v>
      </c>
      <c r="ET288" s="46">
        <v>613.79666666666697</v>
      </c>
      <c r="EU288" s="46">
        <v>0.51667320669547601</v>
      </c>
      <c r="EV288" s="46">
        <v>51968.488333333298</v>
      </c>
      <c r="EW288" s="46">
        <v>26.0232790852946</v>
      </c>
      <c r="EX288" s="46">
        <v>612.10333333333301</v>
      </c>
      <c r="EY288" s="46">
        <v>0.494799620296759</v>
      </c>
      <c r="EZ288" s="46">
        <v>44224.731666666703</v>
      </c>
      <c r="FA288" s="46">
        <v>22.145584209647801</v>
      </c>
      <c r="FB288" s="46">
        <v>641.39333333333298</v>
      </c>
      <c r="FC288" s="46">
        <v>0.52328659743296402</v>
      </c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</row>
    <row r="289" spans="1:196" s="27" customFormat="1" ht="23.25" customHeight="1">
      <c r="A289" s="47" t="s">
        <v>364</v>
      </c>
      <c r="B289" s="47" t="s">
        <v>678</v>
      </c>
      <c r="C289" s="48">
        <v>2</v>
      </c>
      <c r="D289" s="27">
        <v>5</v>
      </c>
      <c r="E289" s="27">
        <v>3</v>
      </c>
      <c r="F289" s="48">
        <v>1</v>
      </c>
      <c r="G289" s="27">
        <v>3</v>
      </c>
      <c r="H289" s="27">
        <v>2</v>
      </c>
      <c r="I289" s="49" t="s">
        <v>458</v>
      </c>
      <c r="J289" s="47" t="s">
        <v>459</v>
      </c>
      <c r="K289" s="50" t="s">
        <v>202</v>
      </c>
      <c r="L289" s="51">
        <v>39636</v>
      </c>
      <c r="M289" s="52">
        <v>189</v>
      </c>
      <c r="N289" s="47" t="s">
        <v>466</v>
      </c>
      <c r="O289" s="47" t="s">
        <v>454</v>
      </c>
      <c r="P289" s="47" t="s">
        <v>454</v>
      </c>
      <c r="Q289" s="47"/>
      <c r="R289" s="47"/>
      <c r="S289" s="27">
        <v>7</v>
      </c>
      <c r="T289" s="27">
        <v>7</v>
      </c>
      <c r="U289" s="27">
        <v>2008</v>
      </c>
      <c r="W289" s="27" t="s">
        <v>451</v>
      </c>
      <c r="X289" s="53" t="s">
        <v>204</v>
      </c>
      <c r="Y289" s="54">
        <v>10</v>
      </c>
      <c r="Z289" s="27" t="s">
        <v>450</v>
      </c>
      <c r="AA289" s="28">
        <v>39604</v>
      </c>
      <c r="AB289" s="27">
        <v>157</v>
      </c>
      <c r="AC289" s="27" t="s">
        <v>443</v>
      </c>
      <c r="AD289" s="27">
        <v>5</v>
      </c>
      <c r="AE289" s="27">
        <v>3</v>
      </c>
      <c r="AF289" s="27">
        <v>3</v>
      </c>
      <c r="AG289" s="27" t="s">
        <v>449</v>
      </c>
      <c r="AI289" s="27" t="s">
        <v>443</v>
      </c>
      <c r="AJ289" s="27">
        <v>1</v>
      </c>
      <c r="AK289" s="27" t="s">
        <v>448</v>
      </c>
      <c r="AL289" s="49">
        <v>10</v>
      </c>
      <c r="AM289" s="27" t="s">
        <v>443</v>
      </c>
      <c r="AN289" s="27" t="s">
        <v>450</v>
      </c>
      <c r="AO289" s="28">
        <v>39652</v>
      </c>
      <c r="AQ289" s="27" t="s">
        <v>443</v>
      </c>
      <c r="AR289" s="27">
        <v>3</v>
      </c>
      <c r="AS289" s="27">
        <v>2</v>
      </c>
      <c r="AT289" s="27">
        <v>2</v>
      </c>
      <c r="AU289" s="27" t="s">
        <v>449</v>
      </c>
      <c r="AW289" s="27" t="s">
        <v>444</v>
      </c>
      <c r="BJ289" s="27" t="s">
        <v>444</v>
      </c>
      <c r="BW289" s="27">
        <f>AF289+AT289+BG289</f>
        <v>5</v>
      </c>
      <c r="BX289" s="27">
        <v>118</v>
      </c>
      <c r="BY289" s="27">
        <v>117.5</v>
      </c>
      <c r="BZ289" s="27">
        <v>117.5</v>
      </c>
      <c r="CA289" s="27">
        <f t="shared" si="44"/>
        <v>117.66666666666667</v>
      </c>
      <c r="CB289" s="27">
        <v>93.5</v>
      </c>
      <c r="CC289" s="27">
        <v>93.5</v>
      </c>
      <c r="CD289" s="27">
        <v>93.5</v>
      </c>
      <c r="CE289" s="27">
        <f t="shared" ref="CE289:CE296" si="47">(CB289+CC289+CD289)/3</f>
        <v>93.5</v>
      </c>
      <c r="CF289" s="27" t="s">
        <v>443</v>
      </c>
      <c r="CG289" s="55">
        <v>95.5</v>
      </c>
      <c r="CH289" s="55">
        <v>95.5</v>
      </c>
      <c r="CI289" s="55">
        <v>95.5</v>
      </c>
      <c r="CJ289" s="27">
        <f t="shared" ref="CJ289:CJ309" si="48">(CG289+CH289+CI289)/3</f>
        <v>95.5</v>
      </c>
      <c r="CK289" s="27" t="s">
        <v>443</v>
      </c>
      <c r="CL289" s="27">
        <v>15</v>
      </c>
      <c r="CM289" s="27" t="s">
        <v>443</v>
      </c>
      <c r="CN289" s="27" t="s">
        <v>444</v>
      </c>
      <c r="CO289" s="42" t="s">
        <v>443</v>
      </c>
      <c r="EI289" s="27" t="s">
        <v>597</v>
      </c>
      <c r="EJ289" s="27" t="s">
        <v>612</v>
      </c>
      <c r="EL289" s="46">
        <v>254044789</v>
      </c>
      <c r="EM289" s="46">
        <v>70708</v>
      </c>
      <c r="EN289" s="46">
        <v>23754.058333333302</v>
      </c>
      <c r="EO289" s="46">
        <v>11.894871473877499</v>
      </c>
      <c r="EP289" s="46">
        <v>681.39</v>
      </c>
      <c r="EQ289" s="46">
        <v>0.58794181766019005</v>
      </c>
      <c r="ER289" s="46">
        <v>55517.6573333333</v>
      </c>
      <c r="ES289" s="46">
        <v>27.5918861625772</v>
      </c>
      <c r="ET289" s="46">
        <v>592.06333333333305</v>
      </c>
      <c r="EU289" s="46">
        <v>0.48266812289483602</v>
      </c>
      <c r="EV289" s="46">
        <v>55486.142</v>
      </c>
      <c r="EW289" s="46">
        <v>27.784748122183299</v>
      </c>
      <c r="EX289" s="46">
        <v>619.39333333333298</v>
      </c>
      <c r="EY289" s="46">
        <v>0.45963825923135898</v>
      </c>
      <c r="EZ289" s="46">
        <v>38875.403333333299</v>
      </c>
      <c r="FA289" s="46">
        <v>19.466902019696199</v>
      </c>
      <c r="FB289" s="46">
        <v>638.12</v>
      </c>
      <c r="FC289" s="46">
        <v>0.52740369887779004</v>
      </c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</row>
    <row r="290" spans="1:196" s="27" customFormat="1" ht="23.25" customHeight="1">
      <c r="A290" s="47" t="s">
        <v>365</v>
      </c>
      <c r="B290" s="47"/>
      <c r="C290" s="48"/>
      <c r="D290" s="27">
        <v>5</v>
      </c>
      <c r="E290" s="27">
        <v>5</v>
      </c>
      <c r="F290" s="48"/>
      <c r="G290" s="27">
        <v>4</v>
      </c>
      <c r="H290" s="27">
        <v>4</v>
      </c>
      <c r="I290" s="49" t="s">
        <v>458</v>
      </c>
      <c r="J290" s="47" t="s">
        <v>492</v>
      </c>
      <c r="K290" s="50" t="s">
        <v>202</v>
      </c>
      <c r="L290" s="51">
        <v>39636</v>
      </c>
      <c r="M290" s="52">
        <v>189</v>
      </c>
      <c r="N290" s="47" t="s">
        <v>472</v>
      </c>
      <c r="O290" s="47" t="s">
        <v>469</v>
      </c>
      <c r="P290" s="47" t="s">
        <v>452</v>
      </c>
      <c r="Q290" s="47"/>
      <c r="R290" s="47"/>
      <c r="S290" s="27">
        <v>7</v>
      </c>
      <c r="T290" s="27">
        <v>7</v>
      </c>
      <c r="U290" s="27">
        <v>2008</v>
      </c>
      <c r="W290" s="27" t="s">
        <v>451</v>
      </c>
      <c r="X290" s="53" t="s">
        <v>365</v>
      </c>
      <c r="Y290" s="54" t="s">
        <v>506</v>
      </c>
      <c r="Z290" s="27" t="s">
        <v>450</v>
      </c>
      <c r="AA290" s="28">
        <v>39601</v>
      </c>
      <c r="AB290" s="27">
        <v>154</v>
      </c>
      <c r="AC290" s="27" t="s">
        <v>444</v>
      </c>
      <c r="AD290" s="27">
        <v>5</v>
      </c>
      <c r="AE290" s="27">
        <v>5</v>
      </c>
      <c r="AF290" s="27">
        <v>5</v>
      </c>
      <c r="AG290" s="27" t="s">
        <v>449</v>
      </c>
      <c r="AI290" s="27" t="s">
        <v>443</v>
      </c>
      <c r="AJ290" s="27">
        <v>1</v>
      </c>
      <c r="AK290" s="27" t="s">
        <v>448</v>
      </c>
      <c r="AL290" s="49" t="s">
        <v>507</v>
      </c>
      <c r="AM290" s="27" t="s">
        <v>444</v>
      </c>
      <c r="AN290" s="27" t="s">
        <v>450</v>
      </c>
      <c r="AO290" s="28">
        <v>39653</v>
      </c>
      <c r="AQ290" s="27" t="s">
        <v>443</v>
      </c>
      <c r="AR290" s="27">
        <v>4</v>
      </c>
      <c r="AS290" s="27">
        <v>4</v>
      </c>
      <c r="AT290" s="27">
        <v>2</v>
      </c>
      <c r="AU290" s="27" t="s">
        <v>449</v>
      </c>
      <c r="AW290" s="27" t="s">
        <v>444</v>
      </c>
      <c r="BJ290" s="27" t="s">
        <v>444</v>
      </c>
      <c r="BW290" s="27">
        <f>AF290+AT290+BG290</f>
        <v>7</v>
      </c>
      <c r="BX290" s="27">
        <v>118.5</v>
      </c>
      <c r="BY290" s="27">
        <v>118.5</v>
      </c>
      <c r="BZ290" s="27">
        <v>118.5</v>
      </c>
      <c r="CA290" s="27">
        <f t="shared" si="44"/>
        <v>118.5</v>
      </c>
      <c r="CB290" s="27">
        <v>80</v>
      </c>
      <c r="CC290" s="27">
        <v>80</v>
      </c>
      <c r="CD290" s="27">
        <v>79.5</v>
      </c>
      <c r="CE290" s="27">
        <f t="shared" si="47"/>
        <v>79.833333333333329</v>
      </c>
      <c r="CF290" s="27" t="s">
        <v>443</v>
      </c>
      <c r="CG290" s="55">
        <v>80</v>
      </c>
      <c r="CH290" s="55">
        <v>80</v>
      </c>
      <c r="CI290" s="55">
        <v>79.5</v>
      </c>
      <c r="CJ290" s="27">
        <f t="shared" si="48"/>
        <v>79.833333333333329</v>
      </c>
      <c r="CK290" s="27" t="s">
        <v>443</v>
      </c>
      <c r="CL290" s="27">
        <v>15</v>
      </c>
      <c r="CM290" s="27" t="s">
        <v>443</v>
      </c>
      <c r="CN290" s="27" t="s">
        <v>444</v>
      </c>
      <c r="CO290" s="42" t="s">
        <v>443</v>
      </c>
      <c r="EL290" s="46">
        <v>254044790</v>
      </c>
      <c r="EM290" s="46">
        <v>70708</v>
      </c>
      <c r="EN290" s="46">
        <v>17316.808000000001</v>
      </c>
      <c r="EO290" s="46">
        <v>8.6714111166750101</v>
      </c>
      <c r="EP290" s="46">
        <v>661.11</v>
      </c>
      <c r="EQ290" s="46">
        <v>0.56819848881220603</v>
      </c>
      <c r="ER290" s="46">
        <v>38883.449000000001</v>
      </c>
      <c r="ES290" s="46">
        <v>27.800529460858002</v>
      </c>
      <c r="ET290" s="46">
        <v>598.41666666666697</v>
      </c>
      <c r="EU290" s="46">
        <v>0.45338048680397502</v>
      </c>
      <c r="EV290" s="46">
        <v>32927.168333333299</v>
      </c>
      <c r="EW290" s="46">
        <v>16.488316641629101</v>
      </c>
      <c r="EX290" s="46">
        <v>592.41666666666697</v>
      </c>
      <c r="EY290" s="46">
        <v>0.46133172531764199</v>
      </c>
      <c r="EZ290" s="46">
        <v>52041.794000000002</v>
      </c>
      <c r="FA290" s="46">
        <v>26.059986980470701</v>
      </c>
      <c r="FB290" s="46">
        <v>589.09333333333302</v>
      </c>
      <c r="FC290" s="46">
        <v>0.435692868672858</v>
      </c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</row>
    <row r="291" spans="1:196" s="27" customFormat="1" ht="23.25" customHeight="1">
      <c r="A291" s="47" t="s">
        <v>366</v>
      </c>
      <c r="B291" s="47" t="s">
        <v>674</v>
      </c>
      <c r="C291" s="48">
        <v>0</v>
      </c>
      <c r="D291" s="27">
        <v>3</v>
      </c>
      <c r="E291" s="27">
        <v>3</v>
      </c>
      <c r="F291" s="48"/>
      <c r="G291" s="27">
        <v>4</v>
      </c>
      <c r="H291" s="27">
        <v>0</v>
      </c>
      <c r="I291" s="49" t="s">
        <v>458</v>
      </c>
      <c r="J291" s="47" t="s">
        <v>459</v>
      </c>
      <c r="K291" s="50" t="s">
        <v>202</v>
      </c>
      <c r="L291" s="51">
        <v>39636</v>
      </c>
      <c r="M291" s="52">
        <v>189</v>
      </c>
      <c r="N291" s="47" t="s">
        <v>462</v>
      </c>
      <c r="O291" s="47" t="s">
        <v>462</v>
      </c>
      <c r="P291" s="47" t="s">
        <v>462</v>
      </c>
      <c r="Q291" s="47"/>
      <c r="R291" s="47"/>
      <c r="S291" s="27">
        <v>7</v>
      </c>
      <c r="T291" s="27">
        <v>7</v>
      </c>
      <c r="U291" s="27">
        <v>2008</v>
      </c>
      <c r="W291" s="27" t="s">
        <v>451</v>
      </c>
      <c r="X291" s="53" t="s">
        <v>368</v>
      </c>
      <c r="Y291" s="54">
        <v>50</v>
      </c>
      <c r="Z291" s="27" t="s">
        <v>445</v>
      </c>
      <c r="AA291" s="28">
        <v>39614</v>
      </c>
      <c r="AB291" s="27">
        <v>167</v>
      </c>
      <c r="AC291" s="27" t="s">
        <v>444</v>
      </c>
      <c r="AD291" s="27">
        <v>3</v>
      </c>
      <c r="AE291" s="27">
        <v>3</v>
      </c>
      <c r="AF291" s="27">
        <v>2</v>
      </c>
      <c r="AG291" s="27" t="s">
        <v>449</v>
      </c>
      <c r="AI291" s="27" t="s">
        <v>443</v>
      </c>
      <c r="AJ291" s="27">
        <v>1</v>
      </c>
      <c r="AK291" s="27" t="s">
        <v>448</v>
      </c>
      <c r="AL291" s="49">
        <v>50</v>
      </c>
      <c r="AM291" s="27" t="s">
        <v>443</v>
      </c>
      <c r="AN291" s="27" t="s">
        <v>445</v>
      </c>
      <c r="AO291" s="28">
        <v>39654</v>
      </c>
      <c r="AQ291" s="27" t="s">
        <v>444</v>
      </c>
      <c r="AR291" s="27">
        <v>4</v>
      </c>
      <c r="AS291" s="27">
        <v>0</v>
      </c>
      <c r="AT291" s="27">
        <v>0</v>
      </c>
      <c r="AU291" s="27" t="s">
        <v>468</v>
      </c>
      <c r="AW291" s="27" t="s">
        <v>444</v>
      </c>
      <c r="BJ291" s="27" t="s">
        <v>444</v>
      </c>
      <c r="BW291" s="27">
        <f>AF291+AT291+BG291</f>
        <v>2</v>
      </c>
      <c r="BX291" s="27">
        <v>121</v>
      </c>
      <c r="BY291" s="27">
        <v>121</v>
      </c>
      <c r="BZ291" s="27">
        <v>121</v>
      </c>
      <c r="CA291" s="27">
        <f t="shared" si="44"/>
        <v>121</v>
      </c>
      <c r="CB291" s="27">
        <v>88</v>
      </c>
      <c r="CC291" s="27">
        <v>88.5</v>
      </c>
      <c r="CD291" s="27">
        <v>88</v>
      </c>
      <c r="CE291" s="27">
        <f t="shared" si="47"/>
        <v>88.166666666666671</v>
      </c>
      <c r="CF291" s="27" t="s">
        <v>443</v>
      </c>
      <c r="CG291" s="55">
        <v>89</v>
      </c>
      <c r="CH291" s="55">
        <v>89</v>
      </c>
      <c r="CI291" s="55">
        <v>89</v>
      </c>
      <c r="CJ291" s="27">
        <f t="shared" si="48"/>
        <v>89</v>
      </c>
      <c r="CK291" s="27" t="s">
        <v>443</v>
      </c>
      <c r="CL291" s="27">
        <v>18</v>
      </c>
      <c r="CM291" s="27" t="s">
        <v>443</v>
      </c>
      <c r="CN291" s="27" t="s">
        <v>444</v>
      </c>
      <c r="CO291" s="42" t="s">
        <v>443</v>
      </c>
      <c r="EI291" s="27" t="s">
        <v>610</v>
      </c>
      <c r="EL291" s="46">
        <v>254044791</v>
      </c>
      <c r="EM291" s="46">
        <v>70708</v>
      </c>
      <c r="EN291" s="46">
        <v>23703.245999999999</v>
      </c>
      <c r="EO291" s="46">
        <v>11.8694271407111</v>
      </c>
      <c r="EP291" s="46">
        <v>657.42</v>
      </c>
      <c r="EQ291" s="46">
        <v>0.57326709581926005</v>
      </c>
      <c r="ER291" s="46">
        <v>66791.718333333294</v>
      </c>
      <c r="ES291" s="46">
        <v>19.470930896344498</v>
      </c>
      <c r="ET291" s="46">
        <v>602.39666666666699</v>
      </c>
      <c r="EU291" s="46">
        <v>0.50693280408493402</v>
      </c>
      <c r="EV291" s="46">
        <v>34719.074000000001</v>
      </c>
      <c r="EW291" s="46">
        <v>17.385615423134698</v>
      </c>
      <c r="EX291" s="46">
        <v>619.76666666666699</v>
      </c>
      <c r="EY291" s="46">
        <v>0.52463456768453598</v>
      </c>
      <c r="EZ291" s="46">
        <v>40393.356666666703</v>
      </c>
      <c r="FA291" s="46">
        <v>20.227018861625801</v>
      </c>
      <c r="FB291" s="46">
        <v>634.76333333333298</v>
      </c>
      <c r="FC291" s="46">
        <v>0.50553388174321301</v>
      </c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</row>
    <row r="292" spans="1:196" s="27" customFormat="1" ht="23.25" customHeight="1">
      <c r="A292" s="47" t="s">
        <v>367</v>
      </c>
      <c r="B292" s="47"/>
      <c r="C292" s="48"/>
      <c r="F292" s="48"/>
      <c r="I292" s="49" t="s">
        <v>442</v>
      </c>
      <c r="J292" s="47" t="s">
        <v>491</v>
      </c>
      <c r="K292" s="50" t="s">
        <v>202</v>
      </c>
      <c r="L292" s="51">
        <v>39636</v>
      </c>
      <c r="M292" s="52">
        <v>189</v>
      </c>
      <c r="N292" s="47" t="s">
        <v>475</v>
      </c>
      <c r="O292" s="47" t="s">
        <v>462</v>
      </c>
      <c r="P292" s="47" t="s">
        <v>454</v>
      </c>
      <c r="Q292" s="47" t="s">
        <v>454</v>
      </c>
      <c r="R292" s="47"/>
      <c r="S292" s="27">
        <v>7</v>
      </c>
      <c r="T292" s="27">
        <v>7</v>
      </c>
      <c r="U292" s="27">
        <v>2008</v>
      </c>
      <c r="W292" s="27" t="s">
        <v>451</v>
      </c>
      <c r="X292" s="53"/>
      <c r="Y292" s="54"/>
      <c r="AI292" s="27" t="s">
        <v>444</v>
      </c>
      <c r="AL292" s="49"/>
      <c r="AW292" s="27" t="s">
        <v>444</v>
      </c>
      <c r="BJ292" s="27" t="s">
        <v>444</v>
      </c>
      <c r="BX292" s="27">
        <v>116.5</v>
      </c>
      <c r="BY292" s="27">
        <v>116.5</v>
      </c>
      <c r="BZ292" s="27">
        <v>116.5</v>
      </c>
      <c r="CA292" s="27">
        <f t="shared" si="44"/>
        <v>116.5</v>
      </c>
      <c r="CB292" s="27">
        <v>73</v>
      </c>
      <c r="CC292" s="27">
        <v>73</v>
      </c>
      <c r="CD292" s="27">
        <v>73</v>
      </c>
      <c r="CE292" s="27">
        <f t="shared" si="47"/>
        <v>73</v>
      </c>
      <c r="CF292" s="27" t="s">
        <v>443</v>
      </c>
      <c r="CG292" s="55">
        <v>73</v>
      </c>
      <c r="CH292" s="55">
        <v>73</v>
      </c>
      <c r="CI292" s="55">
        <v>73</v>
      </c>
      <c r="CJ292" s="27">
        <f t="shared" si="48"/>
        <v>73</v>
      </c>
      <c r="CK292" s="27" t="s">
        <v>443</v>
      </c>
      <c r="CL292" s="27">
        <v>16</v>
      </c>
      <c r="CM292" s="27" t="s">
        <v>443</v>
      </c>
      <c r="CN292" s="27" t="s">
        <v>444</v>
      </c>
      <c r="CO292" s="42" t="s">
        <v>443</v>
      </c>
      <c r="EL292" s="46">
        <v>254044792</v>
      </c>
      <c r="EM292" s="46">
        <v>70708</v>
      </c>
      <c r="EN292" s="46">
        <v>39093.038</v>
      </c>
      <c r="EO292" s="46">
        <v>19.575882824236398</v>
      </c>
      <c r="EP292" s="46">
        <v>580.42333333333295</v>
      </c>
      <c r="EQ292" s="46">
        <v>0.48465242728121</v>
      </c>
      <c r="ER292" s="46">
        <v>39543.851333333303</v>
      </c>
      <c r="ES292" s="46">
        <v>33.446028208980103</v>
      </c>
      <c r="ET292" s="46">
        <v>609.75</v>
      </c>
      <c r="EU292" s="46">
        <v>0.43037644432612199</v>
      </c>
      <c r="EV292" s="46">
        <v>54651.576000000001</v>
      </c>
      <c r="EW292" s="46">
        <v>27.3668382573861</v>
      </c>
      <c r="EX292" s="46">
        <v>598.45666666666705</v>
      </c>
      <c r="EY292" s="46">
        <v>0.46694330589965299</v>
      </c>
      <c r="EZ292" s="46">
        <v>58660.987333333302</v>
      </c>
      <c r="FA292" s="46">
        <v>29.3745554999165</v>
      </c>
      <c r="FB292" s="46">
        <v>609.41666666666697</v>
      </c>
      <c r="FC292" s="46">
        <v>0.499650082544351</v>
      </c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</row>
    <row r="293" spans="1:196" s="27" customFormat="1" ht="23.25" customHeight="1">
      <c r="A293" s="47" t="s">
        <v>368</v>
      </c>
      <c r="B293" s="47" t="s">
        <v>674</v>
      </c>
      <c r="C293" s="48">
        <v>0</v>
      </c>
      <c r="D293" s="27">
        <v>3</v>
      </c>
      <c r="E293" s="27">
        <v>3</v>
      </c>
      <c r="F293" s="48"/>
      <c r="G293" s="27">
        <v>4</v>
      </c>
      <c r="H293" s="27">
        <v>0</v>
      </c>
      <c r="I293" s="49" t="s">
        <v>442</v>
      </c>
      <c r="J293" s="47" t="s">
        <v>492</v>
      </c>
      <c r="K293" s="50" t="s">
        <v>202</v>
      </c>
      <c r="L293" s="51">
        <v>39636</v>
      </c>
      <c r="M293" s="52">
        <v>189</v>
      </c>
      <c r="N293" s="47" t="s">
        <v>476</v>
      </c>
      <c r="O293" s="47" t="s">
        <v>478</v>
      </c>
      <c r="P293" s="47" t="s">
        <v>462</v>
      </c>
      <c r="Q293" s="47" t="s">
        <v>454</v>
      </c>
      <c r="R293" s="47"/>
      <c r="S293" s="27">
        <v>7</v>
      </c>
      <c r="T293" s="27">
        <v>7</v>
      </c>
      <c r="U293" s="27">
        <v>2008</v>
      </c>
      <c r="W293" s="27" t="s">
        <v>451</v>
      </c>
      <c r="X293" s="53" t="s">
        <v>366</v>
      </c>
      <c r="Y293" s="54">
        <v>50</v>
      </c>
      <c r="Z293" s="27" t="s">
        <v>445</v>
      </c>
      <c r="AA293" s="28">
        <v>39614</v>
      </c>
      <c r="AB293" s="27">
        <v>167</v>
      </c>
      <c r="AC293" s="27" t="s">
        <v>444</v>
      </c>
      <c r="AD293" s="27">
        <v>3</v>
      </c>
      <c r="AE293" s="27">
        <v>3</v>
      </c>
      <c r="AF293" s="27">
        <v>2</v>
      </c>
      <c r="AG293" s="27" t="s">
        <v>449</v>
      </c>
      <c r="AI293" s="27" t="s">
        <v>443</v>
      </c>
      <c r="AJ293" s="27">
        <v>1</v>
      </c>
      <c r="AK293" s="27" t="s">
        <v>448</v>
      </c>
      <c r="AL293" s="49">
        <v>50</v>
      </c>
      <c r="AM293" s="27" t="s">
        <v>443</v>
      </c>
      <c r="AN293" s="27" t="s">
        <v>445</v>
      </c>
      <c r="AO293" s="28">
        <v>39654</v>
      </c>
      <c r="AQ293" s="27" t="s">
        <v>444</v>
      </c>
      <c r="AR293" s="27">
        <v>4</v>
      </c>
      <c r="AS293" s="27">
        <v>0</v>
      </c>
      <c r="AT293" s="27">
        <v>0</v>
      </c>
      <c r="AU293" s="27" t="s">
        <v>468</v>
      </c>
      <c r="AW293" s="27" t="s">
        <v>444</v>
      </c>
      <c r="BJ293" s="27" t="s">
        <v>444</v>
      </c>
      <c r="BW293" s="27">
        <f t="shared" ref="BW293:BW303" si="49">AF293+AT293+BG293</f>
        <v>2</v>
      </c>
      <c r="BX293" s="27">
        <v>122</v>
      </c>
      <c r="BY293" s="27">
        <v>122</v>
      </c>
      <c r="BZ293" s="27">
        <v>122</v>
      </c>
      <c r="CA293" s="27">
        <f t="shared" si="44"/>
        <v>122</v>
      </c>
      <c r="CB293" s="27">
        <v>78</v>
      </c>
      <c r="CC293" s="27">
        <v>78</v>
      </c>
      <c r="CD293" s="27">
        <v>78.5</v>
      </c>
      <c r="CE293" s="27">
        <f t="shared" si="47"/>
        <v>78.166666666666671</v>
      </c>
      <c r="CF293" s="27" t="s">
        <v>443</v>
      </c>
      <c r="CG293" s="55">
        <v>78.5</v>
      </c>
      <c r="CH293" s="55">
        <v>78.5</v>
      </c>
      <c r="CI293" s="55">
        <v>78.5</v>
      </c>
      <c r="CJ293" s="27">
        <f t="shared" si="48"/>
        <v>78.5</v>
      </c>
      <c r="CK293" s="27" t="s">
        <v>443</v>
      </c>
      <c r="CL293" s="27">
        <v>16.5</v>
      </c>
      <c r="CM293" s="27" t="s">
        <v>443</v>
      </c>
      <c r="CN293" s="27" t="s">
        <v>444</v>
      </c>
      <c r="CO293" s="42" t="s">
        <v>443</v>
      </c>
      <c r="EI293" s="27" t="s">
        <v>610</v>
      </c>
      <c r="EL293" s="46">
        <v>254044793</v>
      </c>
      <c r="EM293" s="46">
        <v>70708</v>
      </c>
      <c r="EN293" s="46">
        <v>26590.810333333298</v>
      </c>
      <c r="EO293" s="46">
        <v>13.3153782340177</v>
      </c>
      <c r="EP293" s="46">
        <v>639.46666666666704</v>
      </c>
      <c r="EQ293" s="46">
        <v>0.57603854443834801</v>
      </c>
      <c r="ER293" s="46">
        <v>51909.599666666698</v>
      </c>
      <c r="ES293" s="46">
        <v>19.801628108829899</v>
      </c>
      <c r="ET293" s="46">
        <v>625.38333333333298</v>
      </c>
      <c r="EU293" s="46">
        <v>0.50021133254387495</v>
      </c>
      <c r="EV293" s="46">
        <v>40252.593333333301</v>
      </c>
      <c r="EW293" s="46">
        <v>20.1565314638625</v>
      </c>
      <c r="EX293" s="46">
        <v>640.74666666666701</v>
      </c>
      <c r="EY293" s="46">
        <v>0.51447359270917503</v>
      </c>
      <c r="EZ293" s="46">
        <v>26198.976333333299</v>
      </c>
      <c r="FA293" s="46">
        <v>13.1191669170422</v>
      </c>
      <c r="FB293" s="46">
        <v>627.40666666666698</v>
      </c>
      <c r="FC293" s="46">
        <v>0.51879080406639899</v>
      </c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</row>
    <row r="294" spans="1:196" s="27" customFormat="1" ht="23.25" customHeight="1">
      <c r="A294" s="47" t="s">
        <v>369</v>
      </c>
      <c r="B294" s="47"/>
      <c r="C294" s="48"/>
      <c r="D294" s="27">
        <v>5</v>
      </c>
      <c r="E294" s="27">
        <v>5</v>
      </c>
      <c r="F294" s="48"/>
      <c r="G294" s="27">
        <v>5</v>
      </c>
      <c r="H294" s="27">
        <v>3</v>
      </c>
      <c r="I294" s="49" t="s">
        <v>442</v>
      </c>
      <c r="J294" s="47" t="s">
        <v>459</v>
      </c>
      <c r="K294" s="50" t="s">
        <v>202</v>
      </c>
      <c r="L294" s="51">
        <v>39636</v>
      </c>
      <c r="M294" s="52">
        <v>189</v>
      </c>
      <c r="N294" s="47" t="s">
        <v>466</v>
      </c>
      <c r="O294" s="47" t="s">
        <v>469</v>
      </c>
      <c r="P294" s="47" t="s">
        <v>457</v>
      </c>
      <c r="Q294" s="47" t="s">
        <v>457</v>
      </c>
      <c r="R294" s="47"/>
      <c r="S294" s="27">
        <v>7</v>
      </c>
      <c r="T294" s="27">
        <v>7</v>
      </c>
      <c r="U294" s="27">
        <v>2008</v>
      </c>
      <c r="W294" s="27" t="s">
        <v>451</v>
      </c>
      <c r="X294" s="53" t="s">
        <v>470</v>
      </c>
      <c r="Y294" s="54">
        <v>48</v>
      </c>
      <c r="Z294" s="27" t="s">
        <v>445</v>
      </c>
      <c r="AA294" s="28">
        <v>39604</v>
      </c>
      <c r="AB294" s="27">
        <v>157</v>
      </c>
      <c r="AC294" s="27" t="s">
        <v>443</v>
      </c>
      <c r="AD294" s="27">
        <v>5</v>
      </c>
      <c r="AE294" s="27">
        <v>5</v>
      </c>
      <c r="AF294" s="27">
        <v>5</v>
      </c>
      <c r="AG294" s="27" t="s">
        <v>449</v>
      </c>
      <c r="AI294" s="27" t="s">
        <v>443</v>
      </c>
      <c r="AJ294" s="27">
        <v>1</v>
      </c>
      <c r="AK294" s="27" t="s">
        <v>448</v>
      </c>
      <c r="AL294" s="49">
        <v>48</v>
      </c>
      <c r="AM294" s="27" t="s">
        <v>443</v>
      </c>
      <c r="AN294" s="27" t="s">
        <v>445</v>
      </c>
      <c r="AO294" s="28">
        <v>39651</v>
      </c>
      <c r="AQ294" s="27" t="s">
        <v>443</v>
      </c>
      <c r="AR294" s="27">
        <v>5</v>
      </c>
      <c r="AS294" s="27">
        <v>3</v>
      </c>
      <c r="AT294" s="27">
        <v>3</v>
      </c>
      <c r="AU294" s="27" t="s">
        <v>449</v>
      </c>
      <c r="AW294" s="27" t="s">
        <v>444</v>
      </c>
      <c r="BJ294" s="27" t="s">
        <v>444</v>
      </c>
      <c r="BW294" s="27">
        <f t="shared" si="49"/>
        <v>8</v>
      </c>
      <c r="BX294" s="27">
        <v>114.5</v>
      </c>
      <c r="BY294" s="27">
        <v>114.5</v>
      </c>
      <c r="BZ294" s="27">
        <v>114.5</v>
      </c>
      <c r="CA294" s="27">
        <f t="shared" si="44"/>
        <v>114.5</v>
      </c>
      <c r="CB294" s="27">
        <v>69</v>
      </c>
      <c r="CC294" s="27">
        <v>69</v>
      </c>
      <c r="CD294" s="27">
        <v>69</v>
      </c>
      <c r="CE294" s="27">
        <f t="shared" si="47"/>
        <v>69</v>
      </c>
      <c r="CF294" s="27" t="s">
        <v>443</v>
      </c>
      <c r="CG294" s="55">
        <v>69</v>
      </c>
      <c r="CH294" s="55">
        <v>69.5</v>
      </c>
      <c r="CI294" s="55">
        <v>69.5</v>
      </c>
      <c r="CJ294" s="27">
        <f t="shared" si="48"/>
        <v>69.333333333333329</v>
      </c>
      <c r="CK294" s="27" t="s">
        <v>443</v>
      </c>
      <c r="CL294" s="27">
        <v>16</v>
      </c>
      <c r="CM294" s="27" t="s">
        <v>443</v>
      </c>
      <c r="CN294" s="27" t="s">
        <v>444</v>
      </c>
      <c r="CO294" s="42" t="s">
        <v>443</v>
      </c>
      <c r="EL294" s="46">
        <v>254044794</v>
      </c>
      <c r="EM294" s="46">
        <v>70708</v>
      </c>
      <c r="EN294" s="46">
        <v>35406.798666666698</v>
      </c>
      <c r="EO294" s="46">
        <v>17.729994324820598</v>
      </c>
      <c r="EP294" s="46">
        <v>604.71666666666704</v>
      </c>
      <c r="EQ294" s="46">
        <v>0.52827569543896502</v>
      </c>
      <c r="ER294" s="46">
        <v>46172.633999999998</v>
      </c>
      <c r="ES294" s="46">
        <v>25.993790519112</v>
      </c>
      <c r="ET294" s="46">
        <v>607.47666666666703</v>
      </c>
      <c r="EU294" s="46">
        <v>0.489527201598418</v>
      </c>
      <c r="EV294" s="46">
        <v>47425.9603333333</v>
      </c>
      <c r="EW294" s="46">
        <v>23.7486030712736</v>
      </c>
      <c r="EX294" s="46">
        <v>628.39666666666699</v>
      </c>
      <c r="EY294" s="46">
        <v>0.49878552520324498</v>
      </c>
      <c r="EZ294" s="46">
        <v>52535.4073333333</v>
      </c>
      <c r="FA294" s="46">
        <v>26.3071644132866</v>
      </c>
      <c r="FB294" s="46">
        <v>621.43333333333305</v>
      </c>
      <c r="FC294" s="46">
        <v>0.48188915087515</v>
      </c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</row>
    <row r="295" spans="1:196" s="27" customFormat="1" ht="23.25" customHeight="1">
      <c r="A295" s="47" t="s">
        <v>370</v>
      </c>
      <c r="B295" s="47"/>
      <c r="C295" s="48"/>
      <c r="D295" s="27">
        <v>5</v>
      </c>
      <c r="E295" s="27">
        <v>2</v>
      </c>
      <c r="F295" s="48"/>
      <c r="G295" s="27">
        <v>3</v>
      </c>
      <c r="H295" s="27">
        <v>0</v>
      </c>
      <c r="I295" s="49" t="s">
        <v>458</v>
      </c>
      <c r="J295" s="47" t="s">
        <v>492</v>
      </c>
      <c r="K295" s="50" t="s">
        <v>242</v>
      </c>
      <c r="L295" s="51">
        <v>39637</v>
      </c>
      <c r="M295" s="52">
        <v>190</v>
      </c>
      <c r="N295" s="47" t="s">
        <v>469</v>
      </c>
      <c r="O295" s="47"/>
      <c r="P295" s="47" t="s">
        <v>452</v>
      </c>
      <c r="Q295" s="47" t="s">
        <v>454</v>
      </c>
      <c r="R295" s="47"/>
      <c r="S295" s="27">
        <v>9</v>
      </c>
      <c r="T295" s="27">
        <v>7</v>
      </c>
      <c r="U295" s="27">
        <v>2008</v>
      </c>
      <c r="W295" s="27" t="s">
        <v>451</v>
      </c>
      <c r="X295" s="53" t="s">
        <v>297</v>
      </c>
      <c r="Y295" s="54">
        <v>8</v>
      </c>
      <c r="Z295" s="27" t="s">
        <v>445</v>
      </c>
      <c r="AA295" s="28">
        <v>39607</v>
      </c>
      <c r="AB295" s="27">
        <v>160</v>
      </c>
      <c r="AC295" s="27" t="s">
        <v>444</v>
      </c>
      <c r="AD295" s="27">
        <v>5</v>
      </c>
      <c r="AE295" s="27">
        <v>2</v>
      </c>
      <c r="AF295" s="27">
        <v>0</v>
      </c>
      <c r="AG295" s="27" t="s">
        <v>525</v>
      </c>
      <c r="AI295" s="27" t="s">
        <v>443</v>
      </c>
      <c r="AJ295" s="27">
        <v>0</v>
      </c>
      <c r="AK295" s="27" t="s">
        <v>519</v>
      </c>
      <c r="AL295" s="49">
        <v>6</v>
      </c>
      <c r="AM295" s="27" t="s">
        <v>444</v>
      </c>
      <c r="AN295" s="27" t="s">
        <v>450</v>
      </c>
      <c r="AO295" s="28">
        <v>39650</v>
      </c>
      <c r="AQ295" s="27" t="s">
        <v>444</v>
      </c>
      <c r="AR295" s="27">
        <v>3</v>
      </c>
      <c r="AS295" s="27">
        <v>0</v>
      </c>
      <c r="AT295" s="27">
        <v>0</v>
      </c>
      <c r="AU295" s="27" t="s">
        <v>468</v>
      </c>
      <c r="AW295" s="27" t="s">
        <v>444</v>
      </c>
      <c r="BJ295" s="27" t="s">
        <v>444</v>
      </c>
      <c r="BW295" s="27">
        <f t="shared" si="49"/>
        <v>0</v>
      </c>
      <c r="BX295" s="27">
        <v>121</v>
      </c>
      <c r="BY295" s="27">
        <v>121</v>
      </c>
      <c r="BZ295" s="27">
        <v>121</v>
      </c>
      <c r="CA295" s="27">
        <f t="shared" si="44"/>
        <v>121</v>
      </c>
      <c r="CB295" s="27">
        <v>90</v>
      </c>
      <c r="CC295" s="27">
        <v>90.5</v>
      </c>
      <c r="CD295" s="27">
        <v>90.5</v>
      </c>
      <c r="CE295" s="27">
        <f t="shared" si="47"/>
        <v>90.333333333333329</v>
      </c>
      <c r="CF295" s="27" t="s">
        <v>443</v>
      </c>
      <c r="CG295" s="55">
        <v>90</v>
      </c>
      <c r="CH295" s="55">
        <v>90</v>
      </c>
      <c r="CI295" s="55">
        <v>90</v>
      </c>
      <c r="CJ295" s="27">
        <f t="shared" si="48"/>
        <v>90</v>
      </c>
      <c r="CK295" s="27" t="s">
        <v>443</v>
      </c>
      <c r="CL295" s="27">
        <v>18.5</v>
      </c>
      <c r="CM295" s="27" t="s">
        <v>443</v>
      </c>
      <c r="CN295" s="27" t="s">
        <v>444</v>
      </c>
      <c r="CO295" s="42" t="s">
        <v>443</v>
      </c>
      <c r="EL295" s="46">
        <v>254044795</v>
      </c>
      <c r="EM295" s="46">
        <v>70808</v>
      </c>
      <c r="EN295" s="46">
        <v>20008.904666666702</v>
      </c>
      <c r="EO295" s="46">
        <v>10.0194815556668</v>
      </c>
      <c r="EP295" s="46">
        <v>664.05666666666696</v>
      </c>
      <c r="EQ295" s="46">
        <v>0.57640949450259404</v>
      </c>
      <c r="ER295" s="46">
        <v>66684.486999999994</v>
      </c>
      <c r="ES295" s="46">
        <v>23.120998497746601</v>
      </c>
      <c r="ET295" s="46">
        <v>646.04333333333295</v>
      </c>
      <c r="EU295" s="46">
        <v>0.483335196196994</v>
      </c>
      <c r="EV295" s="46">
        <v>47447.720999999998</v>
      </c>
      <c r="EW295" s="46">
        <v>23.7594997496244</v>
      </c>
      <c r="EX295" s="46">
        <v>612.09</v>
      </c>
      <c r="EY295" s="46">
        <v>0.44190113257992603</v>
      </c>
      <c r="EZ295" s="46">
        <v>43574.275333333302</v>
      </c>
      <c r="FA295" s="46">
        <v>21.819867467868502</v>
      </c>
      <c r="FB295" s="46">
        <v>619.40666666666698</v>
      </c>
      <c r="FC295" s="46">
        <v>0.48277041815659999</v>
      </c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</row>
    <row r="296" spans="1:196" s="27" customFormat="1" ht="23.25" customHeight="1">
      <c r="A296" s="47" t="s">
        <v>371</v>
      </c>
      <c r="B296" s="47" t="s">
        <v>678</v>
      </c>
      <c r="C296" s="48">
        <v>0</v>
      </c>
      <c r="D296" s="27">
        <v>5</v>
      </c>
      <c r="E296" s="27">
        <v>4</v>
      </c>
      <c r="F296" s="48">
        <v>3</v>
      </c>
      <c r="G296" s="27">
        <v>5</v>
      </c>
      <c r="H296" s="27">
        <v>4</v>
      </c>
      <c r="I296" s="49" t="s">
        <v>442</v>
      </c>
      <c r="J296" s="47" t="s">
        <v>459</v>
      </c>
      <c r="K296" s="50" t="s">
        <v>242</v>
      </c>
      <c r="L296" s="51">
        <v>39637</v>
      </c>
      <c r="M296" s="52">
        <v>190</v>
      </c>
      <c r="N296" s="47" t="s">
        <v>479</v>
      </c>
      <c r="O296" s="47"/>
      <c r="P296" s="47" t="s">
        <v>462</v>
      </c>
      <c r="Q296" s="47" t="s">
        <v>454</v>
      </c>
      <c r="R296" s="47"/>
      <c r="S296" s="27">
        <v>9</v>
      </c>
      <c r="T296" s="27">
        <v>7</v>
      </c>
      <c r="U296" s="27">
        <v>2008</v>
      </c>
      <c r="W296" s="27" t="s">
        <v>451</v>
      </c>
      <c r="X296" s="53" t="s">
        <v>44</v>
      </c>
      <c r="Y296" s="54">
        <v>5</v>
      </c>
      <c r="Z296" s="27" t="s">
        <v>450</v>
      </c>
      <c r="AA296" s="28">
        <v>39583</v>
      </c>
      <c r="AB296" s="27">
        <v>136</v>
      </c>
      <c r="AC296" s="27" t="s">
        <v>443</v>
      </c>
      <c r="AD296" s="27">
        <v>5</v>
      </c>
      <c r="AE296" s="27">
        <v>4</v>
      </c>
      <c r="AF296" s="27">
        <v>4</v>
      </c>
      <c r="AG296" s="27" t="s">
        <v>449</v>
      </c>
      <c r="AI296" s="27" t="s">
        <v>443</v>
      </c>
      <c r="AJ296" s="27">
        <v>1</v>
      </c>
      <c r="AK296" s="27" t="s">
        <v>448</v>
      </c>
      <c r="AL296" s="49">
        <v>5</v>
      </c>
      <c r="AM296" s="27" t="s">
        <v>443</v>
      </c>
      <c r="AN296" s="27" t="s">
        <v>450</v>
      </c>
      <c r="AO296" s="28">
        <v>39627</v>
      </c>
      <c r="AQ296" s="27" t="s">
        <v>443</v>
      </c>
      <c r="AR296" s="27">
        <v>5</v>
      </c>
      <c r="AS296" s="27">
        <v>4</v>
      </c>
      <c r="AT296" s="27">
        <v>4</v>
      </c>
      <c r="AU296" s="27" t="s">
        <v>449</v>
      </c>
      <c r="AW296" s="27" t="s">
        <v>444</v>
      </c>
      <c r="BJ296" s="27" t="s">
        <v>444</v>
      </c>
      <c r="BW296" s="27">
        <f t="shared" si="49"/>
        <v>8</v>
      </c>
      <c r="BX296" s="27">
        <v>117</v>
      </c>
      <c r="BY296" s="27">
        <v>117</v>
      </c>
      <c r="BZ296" s="27">
        <v>117</v>
      </c>
      <c r="CA296" s="27">
        <f t="shared" ref="CA296:CA309" si="50">(BX296+BY296+BZ296)/3</f>
        <v>117</v>
      </c>
      <c r="CB296" s="27">
        <v>83</v>
      </c>
      <c r="CC296" s="27">
        <v>83</v>
      </c>
      <c r="CD296" s="27">
        <v>83</v>
      </c>
      <c r="CE296" s="27">
        <f t="shared" si="47"/>
        <v>83</v>
      </c>
      <c r="CF296" s="27" t="s">
        <v>443</v>
      </c>
      <c r="CG296" s="55">
        <v>77</v>
      </c>
      <c r="CH296" s="55">
        <v>77</v>
      </c>
      <c r="CI296" s="55">
        <v>77</v>
      </c>
      <c r="CJ296" s="27">
        <f t="shared" si="48"/>
        <v>77</v>
      </c>
      <c r="CK296" s="27" t="s">
        <v>619</v>
      </c>
      <c r="CL296" s="27">
        <v>18.5</v>
      </c>
      <c r="CM296" s="27" t="s">
        <v>443</v>
      </c>
      <c r="CN296" s="27" t="s">
        <v>444</v>
      </c>
      <c r="CO296" s="42" t="s">
        <v>443</v>
      </c>
      <c r="EI296" s="27" t="s">
        <v>738</v>
      </c>
      <c r="EJ296" s="27" t="s">
        <v>737</v>
      </c>
      <c r="EL296" s="46">
        <v>254044796</v>
      </c>
      <c r="EM296" s="46">
        <v>70808</v>
      </c>
      <c r="EN296" s="46">
        <v>30692.438999999998</v>
      </c>
      <c r="EO296" s="46">
        <v>15.3692734101152</v>
      </c>
      <c r="EP296" s="46">
        <v>636.39333333333298</v>
      </c>
      <c r="EQ296" s="46">
        <v>0.57285618626177703</v>
      </c>
      <c r="ER296" s="46">
        <v>83262.896333333294</v>
      </c>
      <c r="ES296" s="46">
        <v>33.392331997996997</v>
      </c>
      <c r="ET296" s="46">
        <v>611.42333333333295</v>
      </c>
      <c r="EU296" s="46">
        <v>0.47264937537526802</v>
      </c>
      <c r="EV296" s="46">
        <v>90026.310666666701</v>
      </c>
      <c r="EW296" s="46">
        <v>45.080776498080503</v>
      </c>
      <c r="EX296" s="46">
        <v>612.13333333333298</v>
      </c>
      <c r="EY296" s="46">
        <v>0.421891324358251</v>
      </c>
      <c r="EZ296" s="46">
        <v>51660.862999999998</v>
      </c>
      <c r="FA296" s="46">
        <v>25.869235353029499</v>
      </c>
      <c r="FB296" s="46">
        <v>599.07666666666705</v>
      </c>
      <c r="FC296" s="46">
        <v>0.47664971826964098</v>
      </c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</row>
    <row r="297" spans="1:196" s="27" customFormat="1" ht="23.25" customHeight="1">
      <c r="A297" s="47" t="s">
        <v>372</v>
      </c>
      <c r="B297" s="47" t="s">
        <v>677</v>
      </c>
      <c r="C297" s="48">
        <v>1</v>
      </c>
      <c r="D297" s="27">
        <v>2</v>
      </c>
      <c r="E297" s="27">
        <v>2</v>
      </c>
      <c r="F297" s="48">
        <v>1</v>
      </c>
      <c r="G297" s="27">
        <v>4</v>
      </c>
      <c r="H297" s="27">
        <v>4</v>
      </c>
      <c r="I297" s="49" t="s">
        <v>458</v>
      </c>
      <c r="J297" s="47" t="s">
        <v>459</v>
      </c>
      <c r="K297" s="50" t="s">
        <v>242</v>
      </c>
      <c r="L297" s="51">
        <v>39637</v>
      </c>
      <c r="M297" s="52">
        <v>190</v>
      </c>
      <c r="N297" s="47" t="s">
        <v>478</v>
      </c>
      <c r="O297" s="47"/>
      <c r="P297" s="47"/>
      <c r="Q297" s="47" t="s">
        <v>454</v>
      </c>
      <c r="R297" s="47"/>
      <c r="S297" s="27">
        <v>9</v>
      </c>
      <c r="T297" s="27">
        <v>7</v>
      </c>
      <c r="U297" s="27">
        <v>2008</v>
      </c>
      <c r="W297" s="27" t="s">
        <v>451</v>
      </c>
      <c r="X297" s="53" t="s">
        <v>40</v>
      </c>
      <c r="Y297" s="54">
        <v>1</v>
      </c>
      <c r="Z297" s="27" t="s">
        <v>450</v>
      </c>
      <c r="AA297" s="28">
        <v>39607</v>
      </c>
      <c r="AB297" s="27">
        <v>160</v>
      </c>
      <c r="AC297" s="27" t="s">
        <v>443</v>
      </c>
      <c r="AD297" s="27">
        <v>2</v>
      </c>
      <c r="AE297" s="27">
        <v>2</v>
      </c>
      <c r="AF297" s="27">
        <v>2</v>
      </c>
      <c r="AG297" s="27" t="s">
        <v>449</v>
      </c>
      <c r="AI297" s="27" t="s">
        <v>443</v>
      </c>
      <c r="AJ297" s="27">
        <v>1</v>
      </c>
      <c r="AK297" s="27" t="s">
        <v>448</v>
      </c>
      <c r="AL297" s="49">
        <v>1</v>
      </c>
      <c r="AM297" s="27" t="s">
        <v>443</v>
      </c>
      <c r="AN297" s="27" t="s">
        <v>450</v>
      </c>
      <c r="AO297" s="28">
        <v>39654</v>
      </c>
      <c r="AQ297" s="27" t="s">
        <v>443</v>
      </c>
      <c r="AR297" s="27">
        <v>4</v>
      </c>
      <c r="AS297" s="27">
        <v>4</v>
      </c>
      <c r="AT297" s="27">
        <v>4</v>
      </c>
      <c r="AU297" s="27" t="s">
        <v>449</v>
      </c>
      <c r="AW297" s="27" t="s">
        <v>444</v>
      </c>
      <c r="BJ297" s="27" t="s">
        <v>444</v>
      </c>
      <c r="BW297" s="27">
        <f t="shared" si="49"/>
        <v>6</v>
      </c>
      <c r="BX297" s="27">
        <v>121</v>
      </c>
      <c r="BY297" s="27">
        <v>121</v>
      </c>
      <c r="BZ297" s="27">
        <v>121</v>
      </c>
      <c r="CA297" s="27">
        <f t="shared" si="50"/>
        <v>121</v>
      </c>
      <c r="CF297" s="27" t="s">
        <v>529</v>
      </c>
      <c r="CG297" s="55">
        <v>91</v>
      </c>
      <c r="CH297" s="55">
        <v>91</v>
      </c>
      <c r="CI297" s="55">
        <v>91</v>
      </c>
      <c r="CJ297" s="27">
        <f t="shared" si="48"/>
        <v>91</v>
      </c>
      <c r="CK297" s="27" t="s">
        <v>443</v>
      </c>
      <c r="CL297" s="27">
        <v>18</v>
      </c>
      <c r="CM297" s="27" t="s">
        <v>443</v>
      </c>
      <c r="CN297" s="27" t="s">
        <v>444</v>
      </c>
      <c r="CO297" s="42" t="s">
        <v>443</v>
      </c>
      <c r="EI297" s="27" t="s">
        <v>739</v>
      </c>
      <c r="EJ297" s="27" t="s">
        <v>632</v>
      </c>
      <c r="EL297" s="46">
        <v>254044797</v>
      </c>
      <c r="EM297" s="46">
        <v>70808</v>
      </c>
      <c r="EN297" s="46">
        <v>29161.866000000002</v>
      </c>
      <c r="EO297" s="46">
        <v>14.6028372558838</v>
      </c>
      <c r="EP297" s="46">
        <v>644.42999999999995</v>
      </c>
      <c r="EQ297" s="46">
        <v>0.57881167577637505</v>
      </c>
      <c r="ER297" s="46">
        <v>52357.848666666701</v>
      </c>
      <c r="ES297" s="46">
        <v>41.693989150392298</v>
      </c>
      <c r="ET297" s="46">
        <v>608.78333333333296</v>
      </c>
      <c r="EU297" s="46">
        <v>0.398031027342309</v>
      </c>
      <c r="EV297" s="46">
        <v>73736.946333333297</v>
      </c>
      <c r="EW297" s="46">
        <v>36.923858955099298</v>
      </c>
      <c r="EX297" s="46">
        <v>612.45333333333303</v>
      </c>
      <c r="EY297" s="46">
        <v>0.45545814231461101</v>
      </c>
      <c r="EZ297" s="46">
        <v>55048.904000000002</v>
      </c>
      <c r="FA297" s="46">
        <v>27.5658007010516</v>
      </c>
      <c r="FB297" s="46">
        <v>608.12333333333299</v>
      </c>
      <c r="FC297" s="46">
        <v>0.47644044475855801</v>
      </c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</row>
    <row r="298" spans="1:196" s="27" customFormat="1" ht="23.25" customHeight="1">
      <c r="A298" s="47" t="s">
        <v>373</v>
      </c>
      <c r="B298" s="47"/>
      <c r="C298" s="48"/>
      <c r="D298" s="27">
        <v>4</v>
      </c>
      <c r="E298" s="27">
        <v>4</v>
      </c>
      <c r="F298" s="48"/>
      <c r="G298" s="27">
        <v>5</v>
      </c>
      <c r="I298" s="49" t="s">
        <v>458</v>
      </c>
      <c r="J298" s="47" t="s">
        <v>492</v>
      </c>
      <c r="K298" s="50" t="s">
        <v>94</v>
      </c>
      <c r="L298" s="51">
        <v>39640</v>
      </c>
      <c r="M298" s="52">
        <v>193</v>
      </c>
      <c r="N298" s="47" t="s">
        <v>454</v>
      </c>
      <c r="O298" s="47"/>
      <c r="P298" s="47" t="s">
        <v>475</v>
      </c>
      <c r="Q298" s="47" t="s">
        <v>462</v>
      </c>
      <c r="R298" s="47"/>
      <c r="S298" s="27">
        <v>11</v>
      </c>
      <c r="T298" s="27">
        <v>7</v>
      </c>
      <c r="U298" s="27">
        <v>2008</v>
      </c>
      <c r="W298" s="27" t="s">
        <v>451</v>
      </c>
      <c r="X298" s="53" t="s">
        <v>72</v>
      </c>
      <c r="Y298" s="54">
        <v>46</v>
      </c>
      <c r="Z298" s="27" t="s">
        <v>445</v>
      </c>
      <c r="AA298" s="28">
        <v>39607</v>
      </c>
      <c r="AB298" s="27">
        <v>160</v>
      </c>
      <c r="AC298" s="27" t="s">
        <v>444</v>
      </c>
      <c r="AD298" s="27">
        <v>4</v>
      </c>
      <c r="AE298" s="27">
        <v>4</v>
      </c>
      <c r="AF298" s="27">
        <v>3</v>
      </c>
      <c r="AG298" s="27" t="s">
        <v>449</v>
      </c>
      <c r="AI298" s="27" t="s">
        <v>443</v>
      </c>
      <c r="AJ298" s="27">
        <v>1</v>
      </c>
      <c r="AK298" s="27" t="s">
        <v>448</v>
      </c>
      <c r="AL298" s="49">
        <v>19</v>
      </c>
      <c r="AN298" s="27" t="s">
        <v>450</v>
      </c>
      <c r="AO298" s="28">
        <v>39623</v>
      </c>
      <c r="AQ298" s="27" t="s">
        <v>443</v>
      </c>
      <c r="AR298" s="27">
        <v>5</v>
      </c>
      <c r="AU298" s="27" t="s">
        <v>468</v>
      </c>
      <c r="AV298" s="27" t="s">
        <v>481</v>
      </c>
      <c r="AW298" s="27" t="s">
        <v>444</v>
      </c>
      <c r="BJ298" s="27" t="s">
        <v>444</v>
      </c>
      <c r="BW298" s="27">
        <f t="shared" si="49"/>
        <v>3</v>
      </c>
      <c r="BX298" s="27">
        <v>127</v>
      </c>
      <c r="BY298" s="27">
        <v>127</v>
      </c>
      <c r="BZ298" s="27">
        <v>127</v>
      </c>
      <c r="CA298" s="27">
        <f t="shared" si="50"/>
        <v>127</v>
      </c>
      <c r="CB298" s="27">
        <v>81</v>
      </c>
      <c r="CC298" s="27">
        <v>81.5</v>
      </c>
      <c r="CD298" s="27">
        <v>81.5</v>
      </c>
      <c r="CE298" s="27">
        <f t="shared" ref="CE298:CE309" si="51">(CB298+CC298+CD298)/3</f>
        <v>81.333333333333329</v>
      </c>
      <c r="CF298" s="27" t="s">
        <v>480</v>
      </c>
      <c r="CG298" s="55">
        <v>86</v>
      </c>
      <c r="CH298" s="55">
        <v>86</v>
      </c>
      <c r="CI298" s="55">
        <v>86</v>
      </c>
      <c r="CJ298" s="27">
        <f t="shared" si="48"/>
        <v>86</v>
      </c>
      <c r="CK298" s="27" t="s">
        <v>443</v>
      </c>
      <c r="CL298" s="27">
        <v>21.5</v>
      </c>
      <c r="CM298" s="27" t="s">
        <v>443</v>
      </c>
      <c r="CN298" s="27" t="s">
        <v>444</v>
      </c>
      <c r="CO298" s="42" t="s">
        <v>443</v>
      </c>
      <c r="EL298" s="46">
        <v>254044798</v>
      </c>
      <c r="EM298" s="46">
        <v>71108</v>
      </c>
      <c r="EN298" s="46">
        <v>28756.589666666699</v>
      </c>
      <c r="EO298" s="46">
        <v>14.399894675346401</v>
      </c>
      <c r="EP298" s="46">
        <v>620.47333333333302</v>
      </c>
      <c r="EQ298" s="46">
        <v>0.58453170218315798</v>
      </c>
      <c r="ER298" s="46">
        <v>80962.460000000006</v>
      </c>
      <c r="ES298" s="46">
        <v>26.2182517108997</v>
      </c>
      <c r="ET298" s="46">
        <v>622.41999999999996</v>
      </c>
      <c r="EU298" s="46">
        <v>0.44113643872222202</v>
      </c>
      <c r="EV298" s="46">
        <v>51370.883999999998</v>
      </c>
      <c r="EW298" s="46">
        <v>25.7240280420631</v>
      </c>
      <c r="EX298" s="46">
        <v>603.75</v>
      </c>
      <c r="EY298" s="46">
        <v>0.44375433549659898</v>
      </c>
      <c r="EZ298" s="46">
        <v>38720.3543333333</v>
      </c>
      <c r="FA298" s="46">
        <v>19.389261058254</v>
      </c>
      <c r="FB298" s="46">
        <v>605.44000000000005</v>
      </c>
      <c r="FC298" s="46">
        <v>0.51696994572297505</v>
      </c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</row>
    <row r="299" spans="1:196" s="27" customFormat="1" ht="23.25" customHeight="1">
      <c r="A299" s="47" t="s">
        <v>374</v>
      </c>
      <c r="B299" s="47" t="s">
        <v>678</v>
      </c>
      <c r="C299" s="48">
        <v>0</v>
      </c>
      <c r="D299" s="27">
        <v>3</v>
      </c>
      <c r="E299" s="27">
        <v>3</v>
      </c>
      <c r="F299" s="48">
        <v>3</v>
      </c>
      <c r="G299" s="27">
        <v>4</v>
      </c>
      <c r="H299" s="27">
        <v>4</v>
      </c>
      <c r="I299" s="49" t="s">
        <v>458</v>
      </c>
      <c r="J299" s="47" t="s">
        <v>459</v>
      </c>
      <c r="K299" s="50" t="s">
        <v>147</v>
      </c>
      <c r="L299" s="51">
        <v>39652</v>
      </c>
      <c r="M299" s="52">
        <v>205</v>
      </c>
      <c r="N299" s="47"/>
      <c r="O299" s="47"/>
      <c r="P299" s="47" t="s">
        <v>452</v>
      </c>
      <c r="Q299" s="47"/>
      <c r="R299" s="47"/>
      <c r="S299" s="27">
        <v>23</v>
      </c>
      <c r="T299" s="27">
        <v>7</v>
      </c>
      <c r="U299" s="27">
        <v>2008</v>
      </c>
      <c r="W299" s="27" t="s">
        <v>451</v>
      </c>
      <c r="X299" s="53" t="s">
        <v>275</v>
      </c>
      <c r="Y299" s="54">
        <v>2</v>
      </c>
      <c r="Z299" s="27" t="s">
        <v>450</v>
      </c>
      <c r="AA299" s="28">
        <v>39597</v>
      </c>
      <c r="AB299" s="27">
        <v>150</v>
      </c>
      <c r="AC299" s="27" t="s">
        <v>443</v>
      </c>
      <c r="AD299" s="27">
        <v>3</v>
      </c>
      <c r="AE299" s="27">
        <v>3</v>
      </c>
      <c r="AF299" s="27">
        <v>3</v>
      </c>
      <c r="AG299" s="27" t="s">
        <v>449</v>
      </c>
      <c r="AI299" s="27" t="s">
        <v>443</v>
      </c>
      <c r="AJ299" s="27">
        <v>1</v>
      </c>
      <c r="AK299" s="27" t="s">
        <v>448</v>
      </c>
      <c r="AL299" s="49">
        <v>2</v>
      </c>
      <c r="AM299" s="27" t="s">
        <v>443</v>
      </c>
      <c r="AN299" s="27" t="s">
        <v>450</v>
      </c>
      <c r="AO299" s="28">
        <v>39639</v>
      </c>
      <c r="AQ299" s="27" t="s">
        <v>443</v>
      </c>
      <c r="AR299" s="27">
        <v>4</v>
      </c>
      <c r="AS299" s="27">
        <v>4</v>
      </c>
      <c r="AT299" s="27">
        <v>4</v>
      </c>
      <c r="AU299" s="27" t="s">
        <v>449</v>
      </c>
      <c r="AW299" s="27" t="s">
        <v>444</v>
      </c>
      <c r="BJ299" s="27" t="s">
        <v>444</v>
      </c>
      <c r="BW299" s="27">
        <f t="shared" si="49"/>
        <v>7</v>
      </c>
      <c r="BX299" s="27">
        <v>119</v>
      </c>
      <c r="BY299" s="27">
        <v>119</v>
      </c>
      <c r="BZ299" s="27">
        <v>119</v>
      </c>
      <c r="CA299" s="27">
        <f t="shared" si="50"/>
        <v>119</v>
      </c>
      <c r="CB299" s="27">
        <v>96</v>
      </c>
      <c r="CC299" s="27">
        <v>96</v>
      </c>
      <c r="CD299" s="27">
        <v>96</v>
      </c>
      <c r="CE299" s="27">
        <f t="shared" si="51"/>
        <v>96</v>
      </c>
      <c r="CF299" s="27" t="s">
        <v>443</v>
      </c>
      <c r="CG299" s="55">
        <v>97</v>
      </c>
      <c r="CH299" s="55">
        <v>97</v>
      </c>
      <c r="CI299" s="55">
        <v>97</v>
      </c>
      <c r="CJ299" s="27">
        <f t="shared" si="48"/>
        <v>97</v>
      </c>
      <c r="CK299" s="27" t="s">
        <v>443</v>
      </c>
      <c r="CL299" s="27">
        <v>16.5</v>
      </c>
      <c r="CM299" s="27" t="s">
        <v>443</v>
      </c>
      <c r="CN299" s="27" t="s">
        <v>444</v>
      </c>
      <c r="CO299" s="42" t="s">
        <v>443</v>
      </c>
      <c r="EI299" s="27" t="s">
        <v>735</v>
      </c>
      <c r="EJ299" s="27" t="s">
        <v>736</v>
      </c>
      <c r="EL299" s="46">
        <v>254044799</v>
      </c>
      <c r="EM299" s="46">
        <v>72308</v>
      </c>
      <c r="EN299" s="46">
        <v>31048.539000000001</v>
      </c>
      <c r="EO299" s="46">
        <v>15.5475908863295</v>
      </c>
      <c r="EP299" s="46">
        <v>656.43</v>
      </c>
      <c r="EQ299" s="46">
        <v>0.54607047015603105</v>
      </c>
      <c r="ER299" s="46">
        <v>77559.082666666698</v>
      </c>
      <c r="ES299" s="46">
        <v>40.542043064596903</v>
      </c>
      <c r="ET299" s="46">
        <v>608.06333333333305</v>
      </c>
      <c r="EU299" s="46">
        <v>0.41274117969577501</v>
      </c>
      <c r="EV299" s="46">
        <v>56450.652333333303</v>
      </c>
      <c r="EW299" s="46">
        <v>28.267727758304101</v>
      </c>
      <c r="EX299" s="46">
        <v>632.47666666666703</v>
      </c>
      <c r="EY299" s="46">
        <v>0.46949951522309002</v>
      </c>
      <c r="EZ299" s="46">
        <v>47203.362666666697</v>
      </c>
      <c r="FA299" s="46">
        <v>23.637137038891701</v>
      </c>
      <c r="FB299" s="46">
        <v>626.76</v>
      </c>
      <c r="FC299" s="46">
        <v>0.47826310759889201</v>
      </c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</row>
    <row r="300" spans="1:196" s="27" customFormat="1" ht="23.25" customHeight="1">
      <c r="A300" s="47" t="s">
        <v>375</v>
      </c>
      <c r="B300" s="47"/>
      <c r="C300" s="48"/>
      <c r="D300" s="27">
        <v>5</v>
      </c>
      <c r="E300" s="27">
        <v>0</v>
      </c>
      <c r="F300" s="48"/>
      <c r="G300" s="27">
        <v>4</v>
      </c>
      <c r="H300" s="27">
        <v>4</v>
      </c>
      <c r="I300" s="49" t="s">
        <v>442</v>
      </c>
      <c r="J300" s="47" t="s">
        <v>459</v>
      </c>
      <c r="K300" s="50" t="s">
        <v>99</v>
      </c>
      <c r="L300" s="51">
        <v>39659</v>
      </c>
      <c r="M300" s="52">
        <v>212</v>
      </c>
      <c r="N300" s="47" t="s">
        <v>454</v>
      </c>
      <c r="O300" s="47"/>
      <c r="P300" s="47" t="s">
        <v>457</v>
      </c>
      <c r="Q300" s="47" t="s">
        <v>462</v>
      </c>
      <c r="R300" s="47"/>
      <c r="S300" s="27">
        <v>30</v>
      </c>
      <c r="T300" s="27">
        <v>7</v>
      </c>
      <c r="U300" s="27">
        <v>2008</v>
      </c>
      <c r="W300" s="27" t="s">
        <v>451</v>
      </c>
      <c r="X300" s="53" t="s">
        <v>156</v>
      </c>
      <c r="Y300" s="54">
        <v>16</v>
      </c>
      <c r="Z300" s="27" t="s">
        <v>450</v>
      </c>
      <c r="AA300" s="28">
        <v>39601</v>
      </c>
      <c r="AB300" s="27">
        <v>154</v>
      </c>
      <c r="AC300" s="27" t="s">
        <v>443</v>
      </c>
      <c r="AD300" s="27">
        <v>5</v>
      </c>
      <c r="AE300" s="27">
        <v>0</v>
      </c>
      <c r="AF300" s="27">
        <v>0</v>
      </c>
      <c r="AG300" s="27" t="s">
        <v>468</v>
      </c>
      <c r="AI300" s="27" t="s">
        <v>443</v>
      </c>
      <c r="AJ300" s="27">
        <v>0</v>
      </c>
      <c r="AK300" s="27" t="s">
        <v>519</v>
      </c>
      <c r="AL300" s="49">
        <v>34</v>
      </c>
      <c r="AM300" s="27" t="s">
        <v>444</v>
      </c>
      <c r="AN300" s="27" t="s">
        <v>445</v>
      </c>
      <c r="AO300" s="28">
        <v>39638</v>
      </c>
      <c r="AQ300" s="27" t="s">
        <v>443</v>
      </c>
      <c r="AR300" s="27">
        <v>4</v>
      </c>
      <c r="AS300" s="27">
        <v>4</v>
      </c>
      <c r="AT300" s="27">
        <v>4</v>
      </c>
      <c r="AU300" s="27" t="s">
        <v>449</v>
      </c>
      <c r="AW300" s="27" t="s">
        <v>444</v>
      </c>
      <c r="BJ300" s="27" t="s">
        <v>444</v>
      </c>
      <c r="BW300" s="27">
        <f t="shared" si="49"/>
        <v>4</v>
      </c>
      <c r="BX300" s="27">
        <v>120</v>
      </c>
      <c r="BY300" s="27">
        <v>119.5</v>
      </c>
      <c r="BZ300" s="27">
        <v>119.5</v>
      </c>
      <c r="CA300" s="27">
        <f t="shared" si="50"/>
        <v>119.66666666666667</v>
      </c>
      <c r="CB300" s="27">
        <v>78</v>
      </c>
      <c r="CC300" s="27">
        <v>78</v>
      </c>
      <c r="CD300" s="27">
        <v>78</v>
      </c>
      <c r="CE300" s="27">
        <f t="shared" si="51"/>
        <v>78</v>
      </c>
      <c r="CF300" s="27" t="s">
        <v>443</v>
      </c>
      <c r="CG300" s="55">
        <v>77</v>
      </c>
      <c r="CH300" s="55">
        <v>77.5</v>
      </c>
      <c r="CI300" s="55">
        <v>77</v>
      </c>
      <c r="CJ300" s="27">
        <f t="shared" si="48"/>
        <v>77.166666666666671</v>
      </c>
      <c r="CK300" s="27" t="s">
        <v>443</v>
      </c>
      <c r="CL300" s="27">
        <v>16</v>
      </c>
      <c r="CM300" s="27" t="s">
        <v>443</v>
      </c>
      <c r="CN300" s="27" t="s">
        <v>444</v>
      </c>
      <c r="CO300" s="42" t="s">
        <v>443</v>
      </c>
      <c r="EJ300" s="27" t="s">
        <v>427</v>
      </c>
      <c r="EL300" s="46">
        <v>254044800</v>
      </c>
      <c r="EM300" s="46">
        <v>73008</v>
      </c>
      <c r="EN300" s="46">
        <v>32166.251</v>
      </c>
      <c r="EO300" s="46">
        <v>16.1072864296445</v>
      </c>
      <c r="EP300" s="46">
        <v>653.72</v>
      </c>
      <c r="EQ300" s="46">
        <v>0.55102846077205503</v>
      </c>
      <c r="ER300" s="46">
        <v>39165.641000000003</v>
      </c>
      <c r="ES300" s="46">
        <v>38.837798030378899</v>
      </c>
      <c r="ET300" s="46">
        <v>605.04999999999995</v>
      </c>
      <c r="EU300" s="46">
        <v>0.43971246806863601</v>
      </c>
      <c r="EV300" s="46">
        <v>57847.271666666697</v>
      </c>
      <c r="EW300" s="46">
        <v>28.967086463027901</v>
      </c>
      <c r="EX300" s="46">
        <v>603.38333333333298</v>
      </c>
      <c r="EY300" s="46">
        <v>0.43553397328947702</v>
      </c>
      <c r="EZ300" s="46">
        <v>37907.226333333303</v>
      </c>
      <c r="FA300" s="46">
        <v>18.982086296110801</v>
      </c>
      <c r="FB300" s="46">
        <v>649.10333333333301</v>
      </c>
      <c r="FC300" s="46">
        <v>0.53449183763728103</v>
      </c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</row>
    <row r="301" spans="1:196" s="27" customFormat="1" ht="23.25" customHeight="1">
      <c r="A301" s="47" t="s">
        <v>376</v>
      </c>
      <c r="B301" s="47" t="s">
        <v>674</v>
      </c>
      <c r="C301" s="48">
        <v>4</v>
      </c>
      <c r="D301" s="27">
        <v>5</v>
      </c>
      <c r="E301" s="27">
        <v>5</v>
      </c>
      <c r="F301" s="48">
        <v>0</v>
      </c>
      <c r="G301" s="27">
        <v>4</v>
      </c>
      <c r="H301" s="27">
        <v>3</v>
      </c>
      <c r="I301" s="49" t="s">
        <v>458</v>
      </c>
      <c r="J301" s="47" t="s">
        <v>459</v>
      </c>
      <c r="K301" s="50" t="s">
        <v>377</v>
      </c>
      <c r="L301" s="51">
        <v>39639</v>
      </c>
      <c r="M301" s="52">
        <v>192</v>
      </c>
      <c r="N301" s="47" t="s">
        <v>476</v>
      </c>
      <c r="O301" s="47" t="s">
        <v>469</v>
      </c>
      <c r="P301" s="47" t="s">
        <v>457</v>
      </c>
      <c r="Q301" s="47" t="s">
        <v>454</v>
      </c>
      <c r="R301" s="47"/>
      <c r="S301" s="27">
        <v>10</v>
      </c>
      <c r="T301" s="27">
        <v>7</v>
      </c>
      <c r="U301" s="27">
        <v>2008</v>
      </c>
      <c r="W301" s="27" t="s">
        <v>451</v>
      </c>
      <c r="X301" s="53" t="s">
        <v>10</v>
      </c>
      <c r="Y301" s="54">
        <v>1</v>
      </c>
      <c r="Z301" s="27" t="s">
        <v>450</v>
      </c>
      <c r="AA301" s="28">
        <v>39601</v>
      </c>
      <c r="AB301" s="27">
        <v>154</v>
      </c>
      <c r="AC301" s="27" t="s">
        <v>444</v>
      </c>
      <c r="AD301" s="27">
        <v>5</v>
      </c>
      <c r="AE301" s="27">
        <v>5</v>
      </c>
      <c r="AF301" s="27">
        <v>4</v>
      </c>
      <c r="AG301" s="27" t="s">
        <v>449</v>
      </c>
      <c r="AI301" s="27" t="s">
        <v>443</v>
      </c>
      <c r="AJ301" s="27">
        <v>1</v>
      </c>
      <c r="AK301" s="27" t="s">
        <v>448</v>
      </c>
      <c r="AL301" s="49">
        <v>1</v>
      </c>
      <c r="AN301" s="27" t="s">
        <v>450</v>
      </c>
      <c r="AO301" s="28">
        <v>39642</v>
      </c>
      <c r="AQ301" s="27" t="s">
        <v>443</v>
      </c>
      <c r="AR301" s="27">
        <v>4</v>
      </c>
      <c r="AS301" s="27">
        <v>3</v>
      </c>
      <c r="AT301" s="27">
        <v>3</v>
      </c>
      <c r="AU301" s="27" t="s">
        <v>449</v>
      </c>
      <c r="AW301" s="27" t="s">
        <v>444</v>
      </c>
      <c r="BJ301" s="27" t="s">
        <v>444</v>
      </c>
      <c r="BW301" s="27">
        <f t="shared" si="49"/>
        <v>7</v>
      </c>
      <c r="BX301" s="27">
        <v>122</v>
      </c>
      <c r="BY301" s="27">
        <v>122</v>
      </c>
      <c r="BZ301" s="27">
        <v>122</v>
      </c>
      <c r="CA301" s="27">
        <f t="shared" si="50"/>
        <v>122</v>
      </c>
      <c r="CB301" s="27">
        <v>95</v>
      </c>
      <c r="CC301" s="27">
        <v>95.5</v>
      </c>
      <c r="CD301" s="27">
        <v>95</v>
      </c>
      <c r="CE301" s="27">
        <f t="shared" si="51"/>
        <v>95.166666666666671</v>
      </c>
      <c r="CF301" s="27" t="s">
        <v>443</v>
      </c>
      <c r="CG301" s="55">
        <v>86.5</v>
      </c>
      <c r="CH301" s="55">
        <v>87</v>
      </c>
      <c r="CI301" s="55">
        <v>87</v>
      </c>
      <c r="CJ301" s="27">
        <f t="shared" si="48"/>
        <v>86.833333333333329</v>
      </c>
      <c r="CK301" s="27" t="s">
        <v>443</v>
      </c>
      <c r="CL301" s="27">
        <v>17</v>
      </c>
      <c r="CM301" s="27" t="s">
        <v>443</v>
      </c>
      <c r="CN301" s="27" t="s">
        <v>444</v>
      </c>
      <c r="CO301" s="42" t="s">
        <v>443</v>
      </c>
      <c r="EI301" s="27" t="s">
        <v>704</v>
      </c>
      <c r="EJ301" s="27" t="s">
        <v>705</v>
      </c>
      <c r="EL301" s="46">
        <v>254044801</v>
      </c>
      <c r="EM301" s="46">
        <v>71008</v>
      </c>
      <c r="EN301" s="46">
        <v>15939.3613333333</v>
      </c>
      <c r="EO301" s="46">
        <v>7.9816531463862503</v>
      </c>
      <c r="EP301" s="46">
        <v>681.14333333333298</v>
      </c>
      <c r="EQ301" s="46">
        <v>0.603279107689489</v>
      </c>
      <c r="ER301" s="46">
        <v>60532.720333333302</v>
      </c>
      <c r="ES301" s="46">
        <v>19.612238858287402</v>
      </c>
      <c r="ET301" s="46">
        <v>650.386666666667</v>
      </c>
      <c r="EU301" s="46">
        <v>0.53518575824289905</v>
      </c>
      <c r="EV301" s="46">
        <v>39710.096333333298</v>
      </c>
      <c r="EW301" s="46">
        <v>19.8848754798865</v>
      </c>
      <c r="EX301" s="46">
        <v>612.69666666666706</v>
      </c>
      <c r="EY301" s="46">
        <v>0.53652387591776995</v>
      </c>
      <c r="EZ301" s="46">
        <v>33969.150333333302</v>
      </c>
      <c r="FA301" s="46">
        <v>17.010090302119799</v>
      </c>
      <c r="FB301" s="46">
        <v>651.74666666666701</v>
      </c>
      <c r="FC301" s="46">
        <v>0.51743285159740204</v>
      </c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</row>
    <row r="302" spans="1:196" s="27" customFormat="1" ht="23.25" customHeight="1">
      <c r="A302" s="47" t="s">
        <v>378</v>
      </c>
      <c r="B302" s="47"/>
      <c r="C302" s="48"/>
      <c r="D302" s="27">
        <v>5</v>
      </c>
      <c r="E302" s="27">
        <v>5</v>
      </c>
      <c r="F302" s="48"/>
      <c r="I302" s="49" t="s">
        <v>442</v>
      </c>
      <c r="J302" s="47" t="s">
        <v>492</v>
      </c>
      <c r="K302" s="50" t="s">
        <v>377</v>
      </c>
      <c r="L302" s="51">
        <v>39639</v>
      </c>
      <c r="M302" s="52">
        <v>192</v>
      </c>
      <c r="N302" s="47" t="s">
        <v>476</v>
      </c>
      <c r="O302" s="47"/>
      <c r="P302" s="47" t="s">
        <v>452</v>
      </c>
      <c r="Q302" s="47" t="s">
        <v>462</v>
      </c>
      <c r="R302" s="47"/>
      <c r="S302" s="27">
        <v>10</v>
      </c>
      <c r="T302" s="27">
        <v>7</v>
      </c>
      <c r="U302" s="27">
        <v>2008</v>
      </c>
      <c r="W302" s="27" t="s">
        <v>451</v>
      </c>
      <c r="X302" s="53" t="s">
        <v>470</v>
      </c>
      <c r="Y302" s="54">
        <v>14</v>
      </c>
      <c r="Z302" s="27" t="s">
        <v>450</v>
      </c>
      <c r="AA302" s="28">
        <v>39644</v>
      </c>
      <c r="AB302" s="27">
        <v>197</v>
      </c>
      <c r="AC302" s="27" t="s">
        <v>443</v>
      </c>
      <c r="AD302" s="27">
        <v>5</v>
      </c>
      <c r="AE302" s="27">
        <v>5</v>
      </c>
      <c r="AF302" s="27">
        <v>5</v>
      </c>
      <c r="AG302" s="27" t="s">
        <v>449</v>
      </c>
      <c r="AI302" s="27" t="s">
        <v>444</v>
      </c>
      <c r="AL302" s="49"/>
      <c r="AW302" s="27" t="s">
        <v>444</v>
      </c>
      <c r="BJ302" s="27" t="s">
        <v>444</v>
      </c>
      <c r="BW302" s="27">
        <f t="shared" si="49"/>
        <v>5</v>
      </c>
      <c r="BX302" s="27">
        <v>117</v>
      </c>
      <c r="BY302" s="27">
        <v>117</v>
      </c>
      <c r="BZ302" s="27">
        <v>117.5</v>
      </c>
      <c r="CA302" s="27">
        <f t="shared" si="50"/>
        <v>117.16666666666667</v>
      </c>
      <c r="CB302" s="27">
        <v>74</v>
      </c>
      <c r="CC302" s="27">
        <v>74</v>
      </c>
      <c r="CD302" s="27">
        <v>74.5</v>
      </c>
      <c r="CE302" s="27">
        <f t="shared" si="51"/>
        <v>74.166666666666671</v>
      </c>
      <c r="CF302" s="27" t="s">
        <v>443</v>
      </c>
      <c r="CG302" s="55">
        <v>75</v>
      </c>
      <c r="CH302" s="55">
        <v>75</v>
      </c>
      <c r="CI302" s="55">
        <v>75.5</v>
      </c>
      <c r="CJ302" s="27">
        <f t="shared" si="48"/>
        <v>75.166666666666671</v>
      </c>
      <c r="CK302" s="27" t="s">
        <v>443</v>
      </c>
      <c r="CL302" s="27">
        <v>20.5</v>
      </c>
      <c r="CM302" s="27" t="s">
        <v>443</v>
      </c>
      <c r="CN302" s="27" t="s">
        <v>444</v>
      </c>
      <c r="CO302" s="42" t="s">
        <v>443</v>
      </c>
      <c r="EL302" s="46">
        <v>254044802</v>
      </c>
      <c r="EM302" s="46">
        <v>71008</v>
      </c>
      <c r="EN302" s="46">
        <v>25548.850333333299</v>
      </c>
      <c r="EO302" s="46">
        <v>12.793615590051701</v>
      </c>
      <c r="EP302" s="46">
        <v>663.04666666666697</v>
      </c>
      <c r="EQ302" s="46">
        <v>0.56846606552488999</v>
      </c>
      <c r="ER302" s="46">
        <v>54685.883333333302</v>
      </c>
      <c r="ES302" s="46">
        <v>30.311827908529501</v>
      </c>
      <c r="ET302" s="46">
        <v>596.41999999999996</v>
      </c>
      <c r="EU302" s="46">
        <v>0.46815689487991502</v>
      </c>
      <c r="EV302" s="46">
        <v>41594.815000000002</v>
      </c>
      <c r="EW302" s="46">
        <v>20.828650475713602</v>
      </c>
      <c r="EX302" s="46">
        <v>599.44666666666706</v>
      </c>
      <c r="EY302" s="46">
        <v>0.44490735146467503</v>
      </c>
      <c r="EZ302" s="46">
        <v>43475.046333333303</v>
      </c>
      <c r="FA302" s="46">
        <v>21.770178434318101</v>
      </c>
      <c r="FB302" s="46">
        <v>612.07333333333304</v>
      </c>
      <c r="FC302" s="46">
        <v>0.444794219998422</v>
      </c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</row>
    <row r="303" spans="1:196" s="27" customFormat="1" ht="23.25" customHeight="1">
      <c r="A303" s="47" t="s">
        <v>379</v>
      </c>
      <c r="B303" s="47"/>
      <c r="C303" s="48"/>
      <c r="D303" s="27">
        <v>4</v>
      </c>
      <c r="E303" s="27">
        <v>4</v>
      </c>
      <c r="F303" s="48"/>
      <c r="I303" s="49" t="s">
        <v>442</v>
      </c>
      <c r="J303" s="47" t="s">
        <v>459</v>
      </c>
      <c r="K303" s="50" t="s">
        <v>94</v>
      </c>
      <c r="L303" s="51">
        <v>39639</v>
      </c>
      <c r="M303" s="52">
        <v>192</v>
      </c>
      <c r="N303" s="47" t="s">
        <v>478</v>
      </c>
      <c r="O303" s="47"/>
      <c r="P303" s="47" t="s">
        <v>476</v>
      </c>
      <c r="Q303" s="47" t="s">
        <v>476</v>
      </c>
      <c r="R303" s="47"/>
      <c r="S303" s="27">
        <v>10</v>
      </c>
      <c r="T303" s="27">
        <v>7</v>
      </c>
      <c r="U303" s="27">
        <v>2008</v>
      </c>
      <c r="W303" s="27" t="s">
        <v>451</v>
      </c>
      <c r="X303" s="53" t="s">
        <v>470</v>
      </c>
      <c r="Y303" s="54">
        <v>6</v>
      </c>
      <c r="Z303" s="27" t="s">
        <v>450</v>
      </c>
      <c r="AA303" s="28">
        <v>39629</v>
      </c>
      <c r="AB303" s="27">
        <v>182</v>
      </c>
      <c r="AC303" s="27" t="s">
        <v>443</v>
      </c>
      <c r="AD303" s="27">
        <v>4</v>
      </c>
      <c r="AE303" s="27">
        <v>4</v>
      </c>
      <c r="AF303" s="27">
        <v>4</v>
      </c>
      <c r="AG303" s="27" t="s">
        <v>449</v>
      </c>
      <c r="AI303" s="27" t="s">
        <v>444</v>
      </c>
      <c r="AL303" s="49"/>
      <c r="BJ303" s="27" t="s">
        <v>444</v>
      </c>
      <c r="BW303" s="27">
        <f t="shared" si="49"/>
        <v>4</v>
      </c>
      <c r="BX303" s="27">
        <v>118</v>
      </c>
      <c r="BY303" s="27">
        <v>118</v>
      </c>
      <c r="BZ303" s="27">
        <v>118</v>
      </c>
      <c r="CA303" s="27">
        <f t="shared" si="50"/>
        <v>118</v>
      </c>
      <c r="CB303" s="27">
        <v>74</v>
      </c>
      <c r="CC303" s="27">
        <v>74</v>
      </c>
      <c r="CD303" s="27">
        <v>74</v>
      </c>
      <c r="CE303" s="27">
        <f t="shared" si="51"/>
        <v>74</v>
      </c>
      <c r="CF303" s="27" t="s">
        <v>443</v>
      </c>
      <c r="CG303" s="55">
        <v>75</v>
      </c>
      <c r="CH303" s="55">
        <v>75.5</v>
      </c>
      <c r="CI303" s="55">
        <v>75</v>
      </c>
      <c r="CJ303" s="27">
        <f t="shared" si="48"/>
        <v>75.166666666666671</v>
      </c>
      <c r="CK303" s="27" t="s">
        <v>443</v>
      </c>
      <c r="CL303" s="27">
        <v>18.5</v>
      </c>
      <c r="CM303" s="27" t="s">
        <v>443</v>
      </c>
      <c r="CN303" s="27" t="s">
        <v>444</v>
      </c>
      <c r="CO303" s="42" t="s">
        <v>443</v>
      </c>
      <c r="EL303" s="46">
        <v>254044803</v>
      </c>
      <c r="EM303" s="46">
        <v>71008</v>
      </c>
      <c r="EN303" s="46">
        <v>47893.538666666696</v>
      </c>
      <c r="EO303" s="46">
        <v>23.982743448506099</v>
      </c>
      <c r="EP303" s="46">
        <v>623.44000000000005</v>
      </c>
      <c r="EQ303" s="46">
        <v>0.47372981330393499</v>
      </c>
      <c r="ER303" s="46">
        <v>50323.6266666667</v>
      </c>
      <c r="ES303" s="46">
        <v>27.384017693206498</v>
      </c>
      <c r="ET303" s="46">
        <v>616.72666666666703</v>
      </c>
      <c r="EU303" s="46">
        <v>0.426903992437485</v>
      </c>
      <c r="EV303" s="46">
        <v>73609.811000000002</v>
      </c>
      <c r="EW303" s="46">
        <v>36.860195793690501</v>
      </c>
      <c r="EX303" s="46">
        <v>609.74</v>
      </c>
      <c r="EY303" s="46">
        <v>0.42650958970015002</v>
      </c>
      <c r="EZ303" s="46">
        <v>47230.156999999999</v>
      </c>
      <c r="FA303" s="46">
        <v>23.650554331497201</v>
      </c>
      <c r="FB303" s="46">
        <v>607.09333333333302</v>
      </c>
      <c r="FC303" s="46">
        <v>0.46291613689760902</v>
      </c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</row>
    <row r="304" spans="1:196" s="27" customFormat="1" ht="23.25" customHeight="1">
      <c r="A304" s="47" t="s">
        <v>380</v>
      </c>
      <c r="B304" s="47"/>
      <c r="C304" s="48"/>
      <c r="F304" s="48"/>
      <c r="I304" s="49" t="s">
        <v>442</v>
      </c>
      <c r="J304" s="47" t="s">
        <v>491</v>
      </c>
      <c r="K304" s="50" t="s">
        <v>115</v>
      </c>
      <c r="L304" s="51">
        <v>39660</v>
      </c>
      <c r="M304" s="52">
        <v>213</v>
      </c>
      <c r="N304" s="47" t="s">
        <v>462</v>
      </c>
      <c r="O304" s="47"/>
      <c r="P304" s="47" t="s">
        <v>476</v>
      </c>
      <c r="Q304" s="47" t="s">
        <v>476</v>
      </c>
      <c r="R304" s="47"/>
      <c r="S304" s="27">
        <v>31</v>
      </c>
      <c r="T304" s="27">
        <v>7</v>
      </c>
      <c r="U304" s="27">
        <v>2008</v>
      </c>
      <c r="W304" s="27" t="s">
        <v>451</v>
      </c>
      <c r="X304" s="53"/>
      <c r="Y304" s="54"/>
      <c r="AI304" s="27" t="s">
        <v>444</v>
      </c>
      <c r="AL304" s="49"/>
      <c r="AW304" s="27" t="s">
        <v>444</v>
      </c>
      <c r="BJ304" s="27" t="s">
        <v>444</v>
      </c>
      <c r="BX304" s="27">
        <v>118</v>
      </c>
      <c r="BY304" s="27">
        <v>118</v>
      </c>
      <c r="BZ304" s="27">
        <v>118</v>
      </c>
      <c r="CA304" s="27">
        <f t="shared" si="50"/>
        <v>118</v>
      </c>
      <c r="CB304" s="27">
        <v>72</v>
      </c>
      <c r="CC304" s="27">
        <v>72</v>
      </c>
      <c r="CD304" s="27">
        <v>72</v>
      </c>
      <c r="CE304" s="27">
        <f t="shared" si="51"/>
        <v>72</v>
      </c>
      <c r="CF304" s="27" t="s">
        <v>443</v>
      </c>
      <c r="CG304" s="55">
        <v>79</v>
      </c>
      <c r="CH304" s="55">
        <v>79</v>
      </c>
      <c r="CI304" s="55">
        <v>79</v>
      </c>
      <c r="CJ304" s="27">
        <f t="shared" si="48"/>
        <v>79</v>
      </c>
      <c r="CK304" s="27" t="s">
        <v>443</v>
      </c>
      <c r="CL304" s="27">
        <v>18.5</v>
      </c>
      <c r="CM304" s="27" t="s">
        <v>443</v>
      </c>
      <c r="CN304" s="27" t="s">
        <v>296</v>
      </c>
      <c r="CO304" s="42" t="s">
        <v>443</v>
      </c>
      <c r="EL304" s="46">
        <v>254044804</v>
      </c>
      <c r="EM304" s="46">
        <v>73108</v>
      </c>
      <c r="EN304" s="46">
        <v>37025.735999999997</v>
      </c>
      <c r="EO304" s="46">
        <v>18.540679018527801</v>
      </c>
      <c r="EP304" s="46">
        <v>614.48333333333301</v>
      </c>
      <c r="EQ304" s="46">
        <v>0.54002117784056203</v>
      </c>
      <c r="ER304" s="46">
        <v>29816.043666666701</v>
      </c>
      <c r="ES304" s="46">
        <v>25.199612752461999</v>
      </c>
      <c r="ET304" s="46">
        <v>584.12666666666701</v>
      </c>
      <c r="EU304" s="46">
        <v>0.48105865967191003</v>
      </c>
      <c r="EV304" s="46">
        <v>52559.6796666667</v>
      </c>
      <c r="EW304" s="46">
        <v>26.319318811550701</v>
      </c>
      <c r="EX304" s="46">
        <v>592.72</v>
      </c>
      <c r="EY304" s="46">
        <v>0.44371118547081301</v>
      </c>
      <c r="EZ304" s="46">
        <v>52680.074333333301</v>
      </c>
      <c r="FA304" s="46">
        <v>26.379606576531501</v>
      </c>
      <c r="FB304" s="46">
        <v>604.76</v>
      </c>
      <c r="FC304" s="46">
        <v>0.48868718175501902</v>
      </c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</row>
    <row r="305" spans="1:196" s="27" customFormat="1" ht="23.25" customHeight="1">
      <c r="A305" s="47" t="s">
        <v>381</v>
      </c>
      <c r="B305" s="47"/>
      <c r="C305" s="48"/>
      <c r="D305" s="27">
        <v>4</v>
      </c>
      <c r="E305" s="27">
        <v>4</v>
      </c>
      <c r="F305" s="48"/>
      <c r="I305" s="49" t="s">
        <v>458</v>
      </c>
      <c r="J305" s="47" t="s">
        <v>492</v>
      </c>
      <c r="K305" s="50" t="s">
        <v>18</v>
      </c>
      <c r="L305" s="51">
        <v>39664</v>
      </c>
      <c r="M305" s="52">
        <v>217</v>
      </c>
      <c r="N305" s="47" t="s">
        <v>475</v>
      </c>
      <c r="O305" s="47"/>
      <c r="P305" s="47" t="s">
        <v>475</v>
      </c>
      <c r="Q305" s="47" t="s">
        <v>475</v>
      </c>
      <c r="R305" s="47"/>
      <c r="S305" s="27">
        <v>4</v>
      </c>
      <c r="T305" s="27">
        <v>8</v>
      </c>
      <c r="U305" s="27">
        <v>2008</v>
      </c>
      <c r="W305" s="27" t="s">
        <v>451</v>
      </c>
      <c r="X305" s="53" t="s">
        <v>233</v>
      </c>
      <c r="Y305" s="54">
        <v>21</v>
      </c>
      <c r="Z305" s="27" t="s">
        <v>445</v>
      </c>
      <c r="AA305" s="28">
        <v>39640</v>
      </c>
      <c r="AB305" s="27">
        <v>193</v>
      </c>
      <c r="AC305" s="27" t="s">
        <v>444</v>
      </c>
      <c r="AD305" s="27">
        <v>4</v>
      </c>
      <c r="AE305" s="27">
        <v>4</v>
      </c>
      <c r="AF305" s="27">
        <v>4</v>
      </c>
      <c r="AG305" s="27" t="s">
        <v>449</v>
      </c>
      <c r="AI305" s="27" t="s">
        <v>444</v>
      </c>
      <c r="AL305" s="49"/>
      <c r="AW305" s="27" t="s">
        <v>444</v>
      </c>
      <c r="BJ305" s="27" t="s">
        <v>444</v>
      </c>
      <c r="BW305" s="27">
        <f>AF305+AT305+BG305</f>
        <v>4</v>
      </c>
      <c r="BX305" s="27">
        <v>121</v>
      </c>
      <c r="BY305" s="27">
        <v>120.5</v>
      </c>
      <c r="BZ305" s="27">
        <v>121</v>
      </c>
      <c r="CA305" s="27">
        <f t="shared" si="50"/>
        <v>120.83333333333333</v>
      </c>
      <c r="CB305" s="27">
        <v>90</v>
      </c>
      <c r="CC305" s="27">
        <v>90</v>
      </c>
      <c r="CD305" s="27">
        <v>90</v>
      </c>
      <c r="CE305" s="27">
        <f t="shared" si="51"/>
        <v>90</v>
      </c>
      <c r="CF305" s="27" t="s">
        <v>443</v>
      </c>
      <c r="CG305" s="55">
        <v>89</v>
      </c>
      <c r="CH305" s="55">
        <v>89</v>
      </c>
      <c r="CI305" s="55">
        <v>89</v>
      </c>
      <c r="CJ305" s="27">
        <f t="shared" si="48"/>
        <v>89</v>
      </c>
      <c r="CK305" s="27" t="s">
        <v>514</v>
      </c>
      <c r="CL305" s="27">
        <v>15.5</v>
      </c>
      <c r="CM305" s="27" t="s">
        <v>443</v>
      </c>
      <c r="CN305" s="27" t="s">
        <v>444</v>
      </c>
      <c r="CO305" s="42" t="s">
        <v>443</v>
      </c>
      <c r="EI305" s="27" t="s">
        <v>628</v>
      </c>
      <c r="EL305" s="46">
        <v>254044805</v>
      </c>
      <c r="EM305" s="46">
        <v>80408</v>
      </c>
      <c r="EN305" s="46">
        <v>26368.616666666701</v>
      </c>
      <c r="EO305" s="46">
        <v>13.204114505091001</v>
      </c>
      <c r="EP305" s="46">
        <v>640.113333333333</v>
      </c>
      <c r="EQ305" s="46">
        <v>0.55684102498106403</v>
      </c>
      <c r="ER305" s="46">
        <v>70905.295333333299</v>
      </c>
      <c r="ES305" s="46">
        <v>14.9304174595226</v>
      </c>
      <c r="ET305" s="46">
        <v>649.78333333333296</v>
      </c>
      <c r="EU305" s="46">
        <v>0.51831779742703799</v>
      </c>
      <c r="EV305" s="46">
        <v>55361.203333333302</v>
      </c>
      <c r="EW305" s="46">
        <v>27.722184944082802</v>
      </c>
      <c r="EX305" s="46">
        <v>577.41666666666697</v>
      </c>
      <c r="EY305" s="46">
        <v>0.45633555497548201</v>
      </c>
      <c r="EZ305" s="46">
        <v>39912.454666666701</v>
      </c>
      <c r="FA305" s="46">
        <v>19.986206643298299</v>
      </c>
      <c r="FB305" s="46">
        <v>587.75</v>
      </c>
      <c r="FC305" s="46">
        <v>0.48601319193817399</v>
      </c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</row>
    <row r="306" spans="1:196" s="27" customFormat="1" ht="23.25" customHeight="1">
      <c r="A306" s="47" t="s">
        <v>382</v>
      </c>
      <c r="B306" s="47"/>
      <c r="C306" s="48"/>
      <c r="D306" s="27">
        <v>4</v>
      </c>
      <c r="E306" s="27">
        <v>4</v>
      </c>
      <c r="F306" s="48"/>
      <c r="I306" s="49" t="s">
        <v>458</v>
      </c>
      <c r="J306" s="47" t="s">
        <v>459</v>
      </c>
      <c r="K306" s="50" t="s">
        <v>18</v>
      </c>
      <c r="L306" s="51">
        <v>39664</v>
      </c>
      <c r="M306" s="52">
        <v>217</v>
      </c>
      <c r="N306" s="47" t="s">
        <v>462</v>
      </c>
      <c r="O306" s="47" t="s">
        <v>462</v>
      </c>
      <c r="P306" s="47" t="s">
        <v>476</v>
      </c>
      <c r="Q306" s="47" t="s">
        <v>457</v>
      </c>
      <c r="R306" s="47"/>
      <c r="S306" s="27">
        <v>4</v>
      </c>
      <c r="T306" s="27">
        <v>8</v>
      </c>
      <c r="U306" s="27">
        <v>2008</v>
      </c>
      <c r="W306" s="27" t="s">
        <v>451</v>
      </c>
      <c r="X306" s="53" t="s">
        <v>470</v>
      </c>
      <c r="Y306" s="54">
        <v>22</v>
      </c>
      <c r="Z306" s="27" t="s">
        <v>445</v>
      </c>
      <c r="AA306" s="28">
        <v>39639</v>
      </c>
      <c r="AB306" s="27">
        <v>192</v>
      </c>
      <c r="AC306" s="27" t="s">
        <v>443</v>
      </c>
      <c r="AD306" s="27">
        <v>4</v>
      </c>
      <c r="AE306" s="27">
        <v>4</v>
      </c>
      <c r="AF306" s="27">
        <v>4</v>
      </c>
      <c r="AG306" s="27" t="s">
        <v>449</v>
      </c>
      <c r="AI306" s="27" t="s">
        <v>444</v>
      </c>
      <c r="AL306" s="49"/>
      <c r="AW306" s="27" t="s">
        <v>444</v>
      </c>
      <c r="BJ306" s="27" t="s">
        <v>444</v>
      </c>
      <c r="BW306" s="27">
        <f>AF306+AT306+BG306</f>
        <v>4</v>
      </c>
      <c r="BX306" s="27">
        <v>113</v>
      </c>
      <c r="BY306" s="27">
        <v>113</v>
      </c>
      <c r="BZ306" s="27">
        <v>113</v>
      </c>
      <c r="CA306" s="27">
        <f t="shared" si="50"/>
        <v>113</v>
      </c>
      <c r="CB306" s="27">
        <v>84</v>
      </c>
      <c r="CC306" s="27">
        <v>84</v>
      </c>
      <c r="CD306" s="27">
        <v>84</v>
      </c>
      <c r="CE306" s="27">
        <f t="shared" si="51"/>
        <v>84</v>
      </c>
      <c r="CF306" s="27" t="s">
        <v>443</v>
      </c>
      <c r="CG306" s="55">
        <v>86</v>
      </c>
      <c r="CH306" s="55">
        <v>85.5</v>
      </c>
      <c r="CI306" s="55">
        <v>86</v>
      </c>
      <c r="CJ306" s="27">
        <f t="shared" si="48"/>
        <v>85.833333333333329</v>
      </c>
      <c r="CK306" s="27" t="s">
        <v>443</v>
      </c>
      <c r="CL306" s="27">
        <v>15.75</v>
      </c>
      <c r="CM306" s="27" t="s">
        <v>443</v>
      </c>
      <c r="CN306" s="27" t="s">
        <v>444</v>
      </c>
      <c r="CO306" s="42" t="s">
        <v>443</v>
      </c>
      <c r="EL306" s="46">
        <v>254044806</v>
      </c>
      <c r="EM306" s="46">
        <v>80408</v>
      </c>
      <c r="EN306" s="46">
        <v>32846.041333333298</v>
      </c>
      <c r="EO306" s="46">
        <v>16.4476922049741</v>
      </c>
      <c r="EP306" s="46">
        <v>667.06</v>
      </c>
      <c r="EQ306" s="46">
        <v>0.55798793666252999</v>
      </c>
      <c r="ER306" s="46">
        <v>78430.063999999998</v>
      </c>
      <c r="ES306" s="46">
        <v>35.5059065264564</v>
      </c>
      <c r="ET306" s="46">
        <v>610.39666666666699</v>
      </c>
      <c r="EU306" s="46">
        <v>0.43266564815995801</v>
      </c>
      <c r="EV306" s="46">
        <v>63307.663333333301</v>
      </c>
      <c r="EW306" s="46">
        <v>31.7013837422801</v>
      </c>
      <c r="EX306" s="46">
        <v>610.78333333333296</v>
      </c>
      <c r="EY306" s="46">
        <v>0.45197519514455498</v>
      </c>
      <c r="EZ306" s="46">
        <v>52702.438000000002</v>
      </c>
      <c r="FA306" s="46">
        <v>26.390805207811699</v>
      </c>
      <c r="FB306" s="46">
        <v>643.363333333333</v>
      </c>
      <c r="FC306" s="46">
        <v>0.45869947350006901</v>
      </c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</row>
    <row r="307" spans="1:196" s="27" customFormat="1" ht="23.25" customHeight="1">
      <c r="A307" s="47" t="s">
        <v>383</v>
      </c>
      <c r="B307" s="47"/>
      <c r="C307" s="48"/>
      <c r="D307" s="27">
        <v>4</v>
      </c>
      <c r="E307" s="27">
        <v>4</v>
      </c>
      <c r="F307" s="48"/>
      <c r="I307" s="49" t="s">
        <v>458</v>
      </c>
      <c r="J307" s="47" t="s">
        <v>459</v>
      </c>
      <c r="K307" s="50" t="s">
        <v>18</v>
      </c>
      <c r="L307" s="51">
        <v>39664</v>
      </c>
      <c r="M307" s="52">
        <v>217</v>
      </c>
      <c r="N307" s="47" t="s">
        <v>454</v>
      </c>
      <c r="O307" s="47" t="s">
        <v>457</v>
      </c>
      <c r="P307" s="47" t="s">
        <v>454</v>
      </c>
      <c r="Q307" s="47" t="s">
        <v>476</v>
      </c>
      <c r="R307" s="47"/>
      <c r="S307" s="27">
        <v>4</v>
      </c>
      <c r="T307" s="27">
        <v>8</v>
      </c>
      <c r="U307" s="27">
        <v>2008</v>
      </c>
      <c r="W307" s="27" t="s">
        <v>451</v>
      </c>
      <c r="X307" s="53" t="s">
        <v>229</v>
      </c>
      <c r="Y307" s="54">
        <v>23</v>
      </c>
      <c r="Z307" s="27" t="s">
        <v>445</v>
      </c>
      <c r="AA307" s="28">
        <v>39640</v>
      </c>
      <c r="AB307" s="27">
        <v>193</v>
      </c>
      <c r="AC307" s="27" t="s">
        <v>443</v>
      </c>
      <c r="AD307" s="27">
        <v>4</v>
      </c>
      <c r="AE307" s="27">
        <v>4</v>
      </c>
      <c r="AF307" s="27">
        <v>4</v>
      </c>
      <c r="AG307" s="27" t="s">
        <v>449</v>
      </c>
      <c r="AI307" s="27" t="s">
        <v>444</v>
      </c>
      <c r="AL307" s="49"/>
      <c r="AW307" s="27" t="s">
        <v>444</v>
      </c>
      <c r="BJ307" s="27" t="s">
        <v>444</v>
      </c>
      <c r="BW307" s="27">
        <f>AF307+AT307+BG307</f>
        <v>4</v>
      </c>
      <c r="BX307" s="27">
        <v>118.5</v>
      </c>
      <c r="BY307" s="27">
        <v>118</v>
      </c>
      <c r="BZ307" s="27">
        <v>118</v>
      </c>
      <c r="CA307" s="27">
        <f t="shared" si="50"/>
        <v>118.16666666666667</v>
      </c>
      <c r="CB307" s="27">
        <v>83</v>
      </c>
      <c r="CC307" s="27">
        <v>83.5</v>
      </c>
      <c r="CD307" s="27">
        <v>83</v>
      </c>
      <c r="CE307" s="27">
        <f t="shared" si="51"/>
        <v>83.166666666666671</v>
      </c>
      <c r="CF307" s="27" t="s">
        <v>443</v>
      </c>
      <c r="CG307" s="55">
        <v>87</v>
      </c>
      <c r="CH307" s="55">
        <v>87</v>
      </c>
      <c r="CI307" s="55">
        <v>87</v>
      </c>
      <c r="CJ307" s="27">
        <f t="shared" si="48"/>
        <v>87</v>
      </c>
      <c r="CK307" s="27" t="s">
        <v>455</v>
      </c>
      <c r="CL307" s="27">
        <v>15</v>
      </c>
      <c r="CM307" s="27" t="s">
        <v>443</v>
      </c>
      <c r="CN307" s="27" t="s">
        <v>444</v>
      </c>
      <c r="CO307" s="42" t="s">
        <v>443</v>
      </c>
      <c r="EI307" s="27" t="s">
        <v>629</v>
      </c>
      <c r="EL307" s="46">
        <v>254044807</v>
      </c>
      <c r="EM307" s="46">
        <v>80408</v>
      </c>
      <c r="EN307" s="46">
        <v>46211.336666666699</v>
      </c>
      <c r="EO307" s="46">
        <v>23.140378901685899</v>
      </c>
      <c r="EP307" s="46">
        <v>627.76666666666699</v>
      </c>
      <c r="EQ307" s="46">
        <v>0.492678378703297</v>
      </c>
      <c r="ER307" s="46">
        <v>59853.624333333297</v>
      </c>
      <c r="ES307" s="46">
        <v>39.273942914371602</v>
      </c>
      <c r="ET307" s="46">
        <v>611.42333333333295</v>
      </c>
      <c r="EU307" s="46">
        <v>0.45275638340059798</v>
      </c>
      <c r="EV307" s="46">
        <v>72739.498999999996</v>
      </c>
      <c r="EW307" s="46">
        <v>36.424386079118698</v>
      </c>
      <c r="EX307" s="46">
        <v>628.08666666666704</v>
      </c>
      <c r="EY307" s="46">
        <v>0.43517267066987703</v>
      </c>
      <c r="EZ307" s="46">
        <v>43208.391333333297</v>
      </c>
      <c r="FA307" s="46">
        <v>21.636650642630599</v>
      </c>
      <c r="FB307" s="46">
        <v>644.51</v>
      </c>
      <c r="FC307" s="46">
        <v>0.53199029795973596</v>
      </c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</row>
    <row r="308" spans="1:196" s="27" customFormat="1" ht="23.25" customHeight="1">
      <c r="A308" s="47" t="s">
        <v>384</v>
      </c>
      <c r="B308" s="47"/>
      <c r="C308" s="48"/>
      <c r="D308" s="27">
        <v>2</v>
      </c>
      <c r="E308" s="27">
        <v>1</v>
      </c>
      <c r="F308" s="48"/>
      <c r="G308" s="27">
        <v>5</v>
      </c>
      <c r="H308" s="27">
        <v>3</v>
      </c>
      <c r="I308" s="49" t="s">
        <v>458</v>
      </c>
      <c r="J308" s="47" t="s">
        <v>491</v>
      </c>
      <c r="K308" s="50" t="s">
        <v>385</v>
      </c>
      <c r="L308" s="51">
        <v>39671</v>
      </c>
      <c r="M308" s="52">
        <v>224</v>
      </c>
      <c r="N308" s="47" t="s">
        <v>494</v>
      </c>
      <c r="O308" s="47"/>
      <c r="P308" s="47" t="s">
        <v>462</v>
      </c>
      <c r="Q308" s="47" t="s">
        <v>462</v>
      </c>
      <c r="R308" s="47"/>
      <c r="S308" s="27">
        <v>11</v>
      </c>
      <c r="T308" s="27">
        <v>8</v>
      </c>
      <c r="U308" s="27">
        <v>2008</v>
      </c>
      <c r="W308" s="27" t="s">
        <v>451</v>
      </c>
      <c r="X308" s="53" t="s">
        <v>252</v>
      </c>
      <c r="Y308" s="54">
        <v>3</v>
      </c>
      <c r="Z308" s="27" t="s">
        <v>450</v>
      </c>
      <c r="AA308" s="28">
        <v>39595</v>
      </c>
      <c r="AB308" s="27">
        <v>148</v>
      </c>
      <c r="AC308" s="27" t="s">
        <v>443</v>
      </c>
      <c r="AD308" s="27">
        <v>2</v>
      </c>
      <c r="AE308" s="27">
        <v>1</v>
      </c>
      <c r="AF308" s="27">
        <v>0</v>
      </c>
      <c r="AG308" s="27" t="s">
        <v>446</v>
      </c>
      <c r="AH308" s="27" t="s">
        <v>573</v>
      </c>
      <c r="AI308" s="27" t="s">
        <v>443</v>
      </c>
      <c r="AJ308" s="27">
        <v>1</v>
      </c>
      <c r="AK308" s="27" t="s">
        <v>448</v>
      </c>
      <c r="AL308" s="49">
        <v>4</v>
      </c>
      <c r="AM308" s="27" t="s">
        <v>444</v>
      </c>
      <c r="AN308" s="27" t="s">
        <v>445</v>
      </c>
      <c r="AO308" s="28">
        <v>39639</v>
      </c>
      <c r="AQ308" s="27" t="s">
        <v>443</v>
      </c>
      <c r="AR308" s="27">
        <v>5</v>
      </c>
      <c r="AS308" s="27">
        <v>3</v>
      </c>
      <c r="AT308" s="27">
        <v>2</v>
      </c>
      <c r="AU308" s="27" t="s">
        <v>449</v>
      </c>
      <c r="AW308" s="27" t="s">
        <v>444</v>
      </c>
      <c r="BJ308" s="27" t="s">
        <v>444</v>
      </c>
      <c r="BW308" s="27">
        <f>AF308+AT308+BG308</f>
        <v>2</v>
      </c>
      <c r="BX308" s="27">
        <v>121</v>
      </c>
      <c r="BY308" s="27">
        <v>121</v>
      </c>
      <c r="BZ308" s="27">
        <v>121</v>
      </c>
      <c r="CA308" s="27">
        <f t="shared" si="50"/>
        <v>121</v>
      </c>
      <c r="CB308" s="27">
        <v>90.5</v>
      </c>
      <c r="CC308" s="27">
        <v>90.5</v>
      </c>
      <c r="CD308" s="27">
        <v>90.5</v>
      </c>
      <c r="CE308" s="27">
        <f t="shared" si="51"/>
        <v>90.5</v>
      </c>
      <c r="CF308" s="27" t="s">
        <v>443</v>
      </c>
      <c r="CG308" s="55">
        <v>91.5</v>
      </c>
      <c r="CH308" s="55">
        <v>91.5</v>
      </c>
      <c r="CI308" s="55">
        <v>91.5</v>
      </c>
      <c r="CJ308" s="27">
        <f t="shared" si="48"/>
        <v>91.5</v>
      </c>
      <c r="CK308" s="27" t="s">
        <v>443</v>
      </c>
      <c r="CL308" s="27">
        <v>18</v>
      </c>
      <c r="CM308" s="27" t="s">
        <v>443</v>
      </c>
      <c r="CN308" s="27" t="s">
        <v>444</v>
      </c>
      <c r="CO308" s="42" t="s">
        <v>443</v>
      </c>
      <c r="EI308" s="27" t="s">
        <v>399</v>
      </c>
      <c r="EJ308" s="27" t="s">
        <v>400</v>
      </c>
      <c r="EL308" s="46">
        <v>254044808</v>
      </c>
      <c r="EM308" s="46">
        <v>81108</v>
      </c>
      <c r="EN308" s="46">
        <v>54848.925666666699</v>
      </c>
      <c r="EO308" s="46">
        <v>27.4656613253213</v>
      </c>
      <c r="EP308" s="46">
        <v>645.14333333333298</v>
      </c>
      <c r="EQ308" s="46">
        <v>0.48500394868631302</v>
      </c>
      <c r="ER308" s="46">
        <v>29497.395</v>
      </c>
      <c r="ES308" s="46">
        <v>29.971769821398802</v>
      </c>
      <c r="ET308" s="46">
        <v>645.136666666667</v>
      </c>
      <c r="EU308" s="46">
        <v>0.480575242527778</v>
      </c>
      <c r="EV308" s="46">
        <v>47719.4336666667</v>
      </c>
      <c r="EW308" s="46">
        <v>23.895560173593701</v>
      </c>
      <c r="EX308" s="46">
        <v>611.10333333333301</v>
      </c>
      <c r="EY308" s="46">
        <v>0.49405474023314799</v>
      </c>
      <c r="EZ308" s="46">
        <v>50615.705333333302</v>
      </c>
      <c r="FA308" s="46">
        <v>25.345871473877502</v>
      </c>
      <c r="FB308" s="46">
        <v>626.47333333333302</v>
      </c>
      <c r="FC308" s="46">
        <v>0.492879078830536</v>
      </c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</row>
    <row r="309" spans="1:196" s="27" customFormat="1" ht="23.25" customHeight="1">
      <c r="A309" s="47" t="s">
        <v>386</v>
      </c>
      <c r="B309" s="47" t="s">
        <v>677</v>
      </c>
      <c r="C309" s="48">
        <v>2</v>
      </c>
      <c r="D309" s="27">
        <v>4</v>
      </c>
      <c r="E309" s="27">
        <v>4</v>
      </c>
      <c r="F309" s="48">
        <v>2</v>
      </c>
      <c r="G309" s="27">
        <v>4</v>
      </c>
      <c r="H309" s="27">
        <v>4</v>
      </c>
      <c r="I309" s="49" t="s">
        <v>458</v>
      </c>
      <c r="J309" s="47" t="s">
        <v>492</v>
      </c>
      <c r="K309" s="50" t="s">
        <v>387</v>
      </c>
      <c r="L309" s="51">
        <v>39674</v>
      </c>
      <c r="M309" s="52">
        <v>227</v>
      </c>
      <c r="N309" s="47"/>
      <c r="O309" s="47"/>
      <c r="P309" s="47" t="s">
        <v>454</v>
      </c>
      <c r="Q309" s="47" t="s">
        <v>454</v>
      </c>
      <c r="R309" s="47"/>
      <c r="S309" s="27">
        <v>14</v>
      </c>
      <c r="T309" s="27">
        <v>8</v>
      </c>
      <c r="U309" s="27">
        <v>2008</v>
      </c>
      <c r="W309" s="27" t="s">
        <v>451</v>
      </c>
      <c r="X309" s="53" t="s">
        <v>259</v>
      </c>
      <c r="Y309" s="54">
        <v>10</v>
      </c>
      <c r="Z309" s="27" t="s">
        <v>450</v>
      </c>
      <c r="AA309" s="28">
        <v>39617</v>
      </c>
      <c r="AB309" s="27">
        <v>170</v>
      </c>
      <c r="AC309" s="27" t="s">
        <v>443</v>
      </c>
      <c r="AD309" s="27">
        <v>4</v>
      </c>
      <c r="AE309" s="27">
        <v>4</v>
      </c>
      <c r="AF309" s="27">
        <v>4</v>
      </c>
      <c r="AG309" s="27" t="s">
        <v>449</v>
      </c>
      <c r="AI309" s="27" t="s">
        <v>443</v>
      </c>
      <c r="AJ309" s="27">
        <v>1</v>
      </c>
      <c r="AK309" s="27" t="s">
        <v>448</v>
      </c>
      <c r="AL309" s="49">
        <v>9</v>
      </c>
      <c r="AM309" s="27" t="s">
        <v>444</v>
      </c>
      <c r="AN309" s="27" t="s">
        <v>450</v>
      </c>
      <c r="AO309" s="28">
        <v>39643</v>
      </c>
      <c r="AQ309" s="27" t="s">
        <v>443</v>
      </c>
      <c r="AR309" s="27">
        <v>4</v>
      </c>
      <c r="AS309" s="27">
        <v>4</v>
      </c>
      <c r="AT309" s="27">
        <v>4</v>
      </c>
      <c r="AU309" s="27" t="s">
        <v>449</v>
      </c>
      <c r="AW309" s="27" t="s">
        <v>444</v>
      </c>
      <c r="BJ309" s="27" t="s">
        <v>444</v>
      </c>
      <c r="BW309" s="27">
        <f>AF309+AT309+BG309</f>
        <v>8</v>
      </c>
      <c r="BX309" s="27">
        <v>118</v>
      </c>
      <c r="BY309" s="27">
        <v>118</v>
      </c>
      <c r="BZ309" s="27">
        <v>118</v>
      </c>
      <c r="CA309" s="27">
        <f t="shared" si="50"/>
        <v>118</v>
      </c>
      <c r="CB309" s="27">
        <v>91.5</v>
      </c>
      <c r="CC309" s="27">
        <v>91.5</v>
      </c>
      <c r="CD309" s="27">
        <v>92</v>
      </c>
      <c r="CE309" s="27">
        <f t="shared" si="51"/>
        <v>91.666666666666671</v>
      </c>
      <c r="CF309" s="27" t="s">
        <v>443</v>
      </c>
      <c r="CG309" s="55">
        <v>90</v>
      </c>
      <c r="CH309" s="55">
        <v>90</v>
      </c>
      <c r="CI309" s="55">
        <v>90</v>
      </c>
      <c r="CJ309" s="27">
        <f t="shared" si="48"/>
        <v>90</v>
      </c>
      <c r="CK309" s="27" t="s">
        <v>443</v>
      </c>
      <c r="CL309" s="27">
        <v>18.5</v>
      </c>
      <c r="CM309" s="27" t="s">
        <v>471</v>
      </c>
      <c r="CN309" s="27" t="s">
        <v>444</v>
      </c>
      <c r="CO309" s="42" t="s">
        <v>443</v>
      </c>
      <c r="ED309" s="27">
        <v>17</v>
      </c>
      <c r="EI309" s="27" t="s">
        <v>691</v>
      </c>
      <c r="EJ309" s="27" t="s">
        <v>692</v>
      </c>
      <c r="EL309" s="46">
        <v>254044809</v>
      </c>
      <c r="EM309" s="46">
        <v>60508</v>
      </c>
      <c r="EN309" s="46">
        <v>26261.172333333299</v>
      </c>
      <c r="EO309" s="46">
        <v>13.1503116341178</v>
      </c>
      <c r="EP309" s="46">
        <v>682.45</v>
      </c>
      <c r="EQ309" s="46">
        <v>0.53536556462802998</v>
      </c>
      <c r="ES309" s="46">
        <v>14.770853780671001</v>
      </c>
      <c r="ET309" s="46">
        <v>636.77</v>
      </c>
      <c r="EU309" s="46">
        <v>0.495554236205343</v>
      </c>
      <c r="EV309" s="46">
        <v>38037.402666666698</v>
      </c>
      <c r="EW309" s="46">
        <v>19.0472722416959</v>
      </c>
      <c r="EX309" s="46">
        <v>644.05666666666696</v>
      </c>
      <c r="EY309" s="46">
        <v>0.495498956460934</v>
      </c>
      <c r="EZ309" s="46">
        <v>30781.272333333302</v>
      </c>
      <c r="FA309" s="46">
        <v>15.4137568018695</v>
      </c>
      <c r="FB309" s="46">
        <v>660.08</v>
      </c>
      <c r="FC309" s="46">
        <v>0.49039147182102499</v>
      </c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</row>
    <row r="310" spans="1:196" s="27" customFormat="1" ht="23.25" customHeight="1">
      <c r="A310" s="47" t="s">
        <v>388</v>
      </c>
      <c r="B310" s="47"/>
      <c r="C310" s="48"/>
      <c r="F310" s="48"/>
      <c r="I310" s="49" t="s">
        <v>442</v>
      </c>
      <c r="J310" s="47"/>
      <c r="K310" s="50" t="s">
        <v>389</v>
      </c>
      <c r="L310" s="51">
        <v>39687</v>
      </c>
      <c r="M310" s="52">
        <v>240</v>
      </c>
      <c r="N310" s="47"/>
      <c r="O310" s="47"/>
      <c r="P310" s="47"/>
      <c r="Q310" s="47"/>
      <c r="S310" s="27">
        <v>27</v>
      </c>
      <c r="T310" s="27">
        <v>8</v>
      </c>
      <c r="U310" s="27">
        <v>2008</v>
      </c>
      <c r="X310" s="53"/>
      <c r="Y310" s="54"/>
      <c r="AI310" s="27" t="s">
        <v>444</v>
      </c>
      <c r="AL310" s="49"/>
      <c r="AW310" s="27" t="s">
        <v>444</v>
      </c>
      <c r="BJ310" s="27" t="s">
        <v>444</v>
      </c>
      <c r="CG310" s="55"/>
      <c r="CH310" s="55"/>
      <c r="CI310" s="55"/>
      <c r="CO310" s="42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</row>
    <row r="311" spans="1:196" s="27" customFormat="1" ht="23.25" customHeight="1">
      <c r="A311" s="47" t="s">
        <v>390</v>
      </c>
      <c r="B311" s="47"/>
      <c r="C311" s="48"/>
      <c r="F311" s="48"/>
      <c r="I311" s="49" t="s">
        <v>458</v>
      </c>
      <c r="J311" s="47"/>
      <c r="K311" s="50" t="s">
        <v>389</v>
      </c>
      <c r="L311" s="51">
        <v>39687</v>
      </c>
      <c r="M311" s="52">
        <v>240</v>
      </c>
      <c r="N311" s="47"/>
      <c r="O311" s="47"/>
      <c r="P311" s="47"/>
      <c r="Q311" s="47"/>
      <c r="R311" s="47" t="s">
        <v>391</v>
      </c>
      <c r="S311" s="27">
        <v>27</v>
      </c>
      <c r="T311" s="27">
        <v>8</v>
      </c>
      <c r="U311" s="27">
        <v>2008</v>
      </c>
      <c r="X311" s="53"/>
      <c r="Y311" s="54"/>
      <c r="AI311" s="27" t="s">
        <v>444</v>
      </c>
      <c r="AL311" s="49"/>
      <c r="AW311" s="27" t="s">
        <v>444</v>
      </c>
      <c r="BJ311" s="27" t="s">
        <v>444</v>
      </c>
      <c r="CG311" s="55"/>
      <c r="CH311" s="55"/>
      <c r="CI311" s="55"/>
      <c r="CO311" s="42"/>
    </row>
    <row r="312" spans="1:196" s="27" customFormat="1" ht="23.25" customHeight="1">
      <c r="A312" s="47" t="s">
        <v>392</v>
      </c>
      <c r="B312" s="47"/>
      <c r="C312" s="48"/>
      <c r="F312" s="48"/>
      <c r="I312" s="49" t="s">
        <v>458</v>
      </c>
      <c r="J312" s="47"/>
      <c r="K312" s="50" t="s">
        <v>389</v>
      </c>
      <c r="L312" s="51">
        <v>39687</v>
      </c>
      <c r="M312" s="52">
        <v>240</v>
      </c>
      <c r="N312" s="47"/>
      <c r="O312" s="47"/>
      <c r="P312" s="47"/>
      <c r="Q312" s="47"/>
      <c r="R312" s="47" t="s">
        <v>393</v>
      </c>
      <c r="S312" s="27">
        <v>27</v>
      </c>
      <c r="T312" s="27">
        <v>8</v>
      </c>
      <c r="U312" s="27">
        <v>2008</v>
      </c>
      <c r="X312" s="53"/>
      <c r="Y312" s="54"/>
      <c r="AI312" s="27" t="s">
        <v>444</v>
      </c>
      <c r="AL312" s="49"/>
      <c r="AW312" s="27" t="s">
        <v>444</v>
      </c>
      <c r="BJ312" s="27" t="s">
        <v>444</v>
      </c>
      <c r="CG312" s="55"/>
      <c r="CH312" s="55"/>
      <c r="CI312" s="55"/>
      <c r="CO312" s="42"/>
    </row>
    <row r="313" spans="1:196" s="27" customFormat="1" ht="23.25" customHeight="1">
      <c r="A313" s="47" t="s">
        <v>394</v>
      </c>
      <c r="B313" s="47"/>
      <c r="C313" s="48"/>
      <c r="F313" s="48"/>
      <c r="I313" s="49" t="s">
        <v>458</v>
      </c>
      <c r="J313" s="47"/>
      <c r="K313" s="50" t="s">
        <v>389</v>
      </c>
      <c r="L313" s="51">
        <v>39687</v>
      </c>
      <c r="M313" s="52">
        <v>240</v>
      </c>
      <c r="N313" s="47"/>
      <c r="O313" s="47"/>
      <c r="P313" s="47"/>
      <c r="Q313" s="47"/>
      <c r="R313" s="47" t="s">
        <v>393</v>
      </c>
      <c r="S313" s="27">
        <v>27</v>
      </c>
      <c r="T313" s="27">
        <v>8</v>
      </c>
      <c r="U313" s="27">
        <v>2008</v>
      </c>
      <c r="X313" s="53"/>
      <c r="Y313" s="54"/>
      <c r="AI313" s="27" t="s">
        <v>444</v>
      </c>
      <c r="AL313" s="49"/>
      <c r="AW313" s="27" t="s">
        <v>444</v>
      </c>
      <c r="BJ313" s="27" t="s">
        <v>444</v>
      </c>
      <c r="CG313" s="55"/>
      <c r="CH313" s="55"/>
      <c r="CI313" s="55"/>
      <c r="CO313" s="42"/>
    </row>
    <row r="314" spans="1:196" s="27" customFormat="1" ht="23.25" customHeight="1">
      <c r="A314" s="47" t="s">
        <v>395</v>
      </c>
      <c r="B314" s="47"/>
      <c r="C314" s="48"/>
      <c r="F314" s="48"/>
      <c r="I314" s="49" t="s">
        <v>458</v>
      </c>
      <c r="J314" s="47"/>
      <c r="K314" s="50" t="s">
        <v>389</v>
      </c>
      <c r="L314" s="51">
        <v>39687</v>
      </c>
      <c r="M314" s="52">
        <v>240</v>
      </c>
      <c r="N314" s="47"/>
      <c r="O314" s="47"/>
      <c r="P314" s="47"/>
      <c r="Q314" s="47"/>
      <c r="R314" s="47" t="s">
        <v>396</v>
      </c>
      <c r="S314" s="27">
        <v>27</v>
      </c>
      <c r="T314" s="27">
        <v>8</v>
      </c>
      <c r="U314" s="27">
        <v>2008</v>
      </c>
      <c r="X314" s="53"/>
      <c r="Y314" s="54"/>
      <c r="AI314" s="27" t="s">
        <v>444</v>
      </c>
      <c r="AL314" s="49"/>
      <c r="AW314" s="27" t="s">
        <v>444</v>
      </c>
      <c r="BJ314" s="27" t="s">
        <v>444</v>
      </c>
      <c r="CG314" s="55"/>
      <c r="CH314" s="55"/>
      <c r="CI314" s="55"/>
      <c r="CO314" s="42"/>
    </row>
    <row r="315" spans="1:196" s="27" customFormat="1" ht="23.25" customHeight="1">
      <c r="A315" s="47" t="s">
        <v>168</v>
      </c>
      <c r="B315" s="47"/>
      <c r="C315" s="48"/>
      <c r="F315" s="48"/>
      <c r="I315" s="49" t="s">
        <v>442</v>
      </c>
      <c r="J315" s="47"/>
      <c r="K315" s="50" t="s">
        <v>389</v>
      </c>
      <c r="L315" s="51">
        <v>39687</v>
      </c>
      <c r="M315" s="52">
        <v>240</v>
      </c>
      <c r="N315" s="47"/>
      <c r="O315" s="47"/>
      <c r="P315" s="47"/>
      <c r="Q315" s="47"/>
      <c r="R315" s="47" t="s">
        <v>169</v>
      </c>
      <c r="S315" s="27">
        <v>27</v>
      </c>
      <c r="T315" s="27">
        <v>8</v>
      </c>
      <c r="U315" s="27">
        <v>2008</v>
      </c>
      <c r="X315" s="53"/>
      <c r="Y315" s="54"/>
      <c r="AI315" s="27" t="s">
        <v>444</v>
      </c>
      <c r="AL315" s="49"/>
      <c r="AW315" s="27" t="s">
        <v>444</v>
      </c>
      <c r="BJ315" s="27" t="s">
        <v>444</v>
      </c>
      <c r="CG315" s="55"/>
      <c r="CH315" s="55"/>
      <c r="CI315" s="55"/>
      <c r="CO315" s="42"/>
    </row>
    <row r="316" spans="1:196" s="27" customFormat="1" ht="23.25" customHeight="1">
      <c r="A316" s="47"/>
      <c r="B316" s="47"/>
      <c r="C316" s="48"/>
      <c r="F316" s="48"/>
      <c r="I316" s="49"/>
      <c r="J316" s="47"/>
      <c r="K316" s="50"/>
      <c r="L316" s="51"/>
      <c r="M316" s="52"/>
      <c r="N316" s="47"/>
      <c r="O316" s="47"/>
      <c r="P316" s="47"/>
      <c r="Q316" s="47"/>
      <c r="R316" s="47"/>
      <c r="X316" s="53"/>
      <c r="Y316" s="54"/>
      <c r="AL316" s="49"/>
      <c r="CG316" s="55"/>
      <c r="CH316" s="55"/>
      <c r="CI316" s="55"/>
      <c r="CO316" s="42"/>
    </row>
    <row r="317" spans="1:196" s="19" customFormat="1" ht="23.25" customHeight="1">
      <c r="A317" s="17"/>
      <c r="B317" s="17"/>
      <c r="C317" s="18"/>
      <c r="F317" s="18"/>
      <c r="I317" s="20"/>
      <c r="J317" s="17"/>
      <c r="K317" s="21"/>
      <c r="L317" s="22"/>
      <c r="M317" s="23"/>
      <c r="N317" s="17"/>
      <c r="O317" s="17"/>
      <c r="P317" s="17"/>
      <c r="Q317" s="17"/>
      <c r="R317" s="17"/>
      <c r="X317" s="24"/>
      <c r="Y317" s="25"/>
      <c r="AL317" s="20"/>
      <c r="CG317" s="26"/>
      <c r="CH317" s="26"/>
      <c r="CI317" s="26"/>
      <c r="CO317" s="32"/>
      <c r="EL317" s="30"/>
      <c r="EM317" s="31"/>
      <c r="FD317" s="31"/>
      <c r="FT317" s="31"/>
    </row>
    <row r="318" spans="1:196" ht="23.25" customHeight="1">
      <c r="K318" s="9"/>
      <c r="L318" s="2"/>
      <c r="CG318" s="4"/>
      <c r="CH318" s="4"/>
      <c r="CI318" s="4"/>
      <c r="FD318" s="6"/>
      <c r="FT318" s="6"/>
    </row>
    <row r="319" spans="1:196" ht="23.25" customHeight="1">
      <c r="K319" s="9"/>
      <c r="L319" s="2"/>
      <c r="CG319" s="4"/>
      <c r="CH319" s="4"/>
      <c r="CI319" s="4"/>
      <c r="FD319" s="6"/>
      <c r="FT319" s="6"/>
    </row>
    <row r="320" spans="1:196" ht="23.25" customHeight="1">
      <c r="K320" s="9"/>
      <c r="L320" s="2"/>
      <c r="CG320" s="4"/>
      <c r="CH320" s="4"/>
      <c r="CI320" s="4"/>
      <c r="FD320" s="6"/>
      <c r="FT320" s="6"/>
    </row>
    <row r="321" spans="11:176" ht="23.25" customHeight="1">
      <c r="K321" s="9"/>
      <c r="L321" s="2"/>
      <c r="CG321" s="4"/>
      <c r="CH321" s="4"/>
      <c r="CI321" s="4"/>
      <c r="FD321" s="6"/>
      <c r="FT321" s="6"/>
    </row>
    <row r="322" spans="11:176" ht="23.25" customHeight="1">
      <c r="K322" s="9"/>
      <c r="L322" s="2"/>
      <c r="CG322" s="4"/>
      <c r="CH322" s="4"/>
      <c r="CI322" s="4"/>
      <c r="FD322" s="6"/>
      <c r="FT322" s="6"/>
    </row>
    <row r="323" spans="11:176" ht="23.25" customHeight="1">
      <c r="K323" s="9"/>
      <c r="L323" s="2"/>
      <c r="CG323" s="4"/>
      <c r="CH323" s="4"/>
      <c r="CI323" s="4"/>
      <c r="FD323" s="6"/>
      <c r="FT323" s="6"/>
    </row>
    <row r="324" spans="11:176" ht="23.25" customHeight="1">
      <c r="K324" s="9"/>
      <c r="L324" s="2"/>
      <c r="CG324" s="4"/>
      <c r="CH324" s="4"/>
      <c r="CI324" s="4"/>
      <c r="FD324" s="6"/>
      <c r="FT324" s="6"/>
    </row>
    <row r="325" spans="11:176" ht="23.25" customHeight="1">
      <c r="K325" s="9"/>
      <c r="L325" s="2"/>
      <c r="CG325" s="4"/>
      <c r="CH325" s="4"/>
      <c r="CI325" s="4"/>
      <c r="FD325" s="6"/>
      <c r="FT325" s="6"/>
    </row>
    <row r="326" spans="11:176" ht="23.25" customHeight="1">
      <c r="K326" s="9"/>
      <c r="L326" s="2"/>
      <c r="CG326" s="4"/>
      <c r="CH326" s="4"/>
      <c r="CI326" s="4"/>
      <c r="FD326" s="6"/>
      <c r="FT326" s="6"/>
    </row>
    <row r="327" spans="11:176" ht="23.25" customHeight="1">
      <c r="K327" s="9"/>
      <c r="L327" s="2"/>
      <c r="CG327" s="4"/>
      <c r="CH327" s="4"/>
      <c r="CI327" s="4"/>
      <c r="FD327" s="6"/>
      <c r="FT327" s="6"/>
    </row>
    <row r="328" spans="11:176" ht="23.25" customHeight="1">
      <c r="K328" s="9"/>
      <c r="L328" s="2"/>
      <c r="CG328" s="4"/>
      <c r="CH328" s="4"/>
      <c r="CI328" s="4"/>
      <c r="FD328" s="6"/>
      <c r="FT328" s="6"/>
    </row>
    <row r="329" spans="11:176" ht="23.25" customHeight="1">
      <c r="K329" s="9"/>
      <c r="L329" s="2"/>
      <c r="CG329" s="4"/>
      <c r="CH329" s="4"/>
      <c r="CI329" s="4"/>
      <c r="FD329" s="6"/>
      <c r="FT329" s="6"/>
    </row>
    <row r="330" spans="11:176" ht="23.25" customHeight="1">
      <c r="K330" s="9"/>
      <c r="L330" s="2"/>
      <c r="CG330" s="4"/>
      <c r="CH330" s="4"/>
      <c r="CI330" s="4"/>
      <c r="FD330" s="6"/>
      <c r="FT330" s="6"/>
    </row>
    <row r="331" spans="11:176" ht="23.25" customHeight="1">
      <c r="K331" s="9"/>
      <c r="L331" s="2"/>
      <c r="CG331" s="4"/>
      <c r="CH331" s="4"/>
      <c r="CI331" s="4"/>
      <c r="FD331" s="6"/>
      <c r="FT331" s="6"/>
    </row>
    <row r="332" spans="11:176" ht="23.25" customHeight="1">
      <c r="K332" s="9"/>
      <c r="L332" s="2"/>
      <c r="CG332" s="4"/>
      <c r="CH332" s="4"/>
      <c r="CI332" s="4"/>
      <c r="FD332" s="6"/>
      <c r="FT332" s="6"/>
    </row>
    <row r="333" spans="11:176" ht="23.25" customHeight="1">
      <c r="K333" s="9"/>
      <c r="L333" s="2"/>
      <c r="CG333" s="4"/>
      <c r="CH333" s="4"/>
      <c r="CI333" s="4"/>
      <c r="FD333" s="6"/>
      <c r="FT333" s="6"/>
    </row>
    <row r="334" spans="11:176" ht="23.25" customHeight="1">
      <c r="K334" s="9"/>
      <c r="L334" s="2"/>
      <c r="FD334" s="6"/>
      <c r="FT334" s="6"/>
    </row>
    <row r="335" spans="11:176" ht="23.25" customHeight="1">
      <c r="K335" s="9"/>
      <c r="L335" s="2"/>
      <c r="FD335" s="6"/>
      <c r="FT335" s="6"/>
    </row>
    <row r="336" spans="11:176" ht="23.25" customHeight="1">
      <c r="K336" s="9"/>
      <c r="L336" s="2"/>
      <c r="FD336" s="6"/>
      <c r="FT336" s="6"/>
    </row>
    <row r="337" spans="11:176" ht="23.25" customHeight="1">
      <c r="K337" s="9"/>
      <c r="L337" s="2"/>
      <c r="FD337" s="6"/>
      <c r="FT337" s="6"/>
    </row>
    <row r="338" spans="11:176" ht="23.25" customHeight="1">
      <c r="K338" s="9"/>
      <c r="L338" s="2"/>
      <c r="FD338" s="6"/>
      <c r="FT338" s="6"/>
    </row>
    <row r="339" spans="11:176" ht="23.25" customHeight="1">
      <c r="K339" s="9"/>
      <c r="L339" s="2"/>
      <c r="FD339" s="6"/>
      <c r="FT339" s="6"/>
    </row>
    <row r="340" spans="11:176" ht="23.25" customHeight="1">
      <c r="K340" s="9"/>
      <c r="L340" s="2"/>
      <c r="FD340" s="6"/>
      <c r="FT340" s="6"/>
    </row>
    <row r="341" spans="11:176" ht="23.25" customHeight="1">
      <c r="K341" s="9"/>
      <c r="L341" s="2"/>
      <c r="FD341" s="6"/>
      <c r="FT341" s="6"/>
    </row>
    <row r="342" spans="11:176" ht="23.25" customHeight="1">
      <c r="K342" s="9"/>
      <c r="L342" s="2"/>
      <c r="FD342" s="6"/>
      <c r="FT342" s="6"/>
    </row>
    <row r="343" spans="11:176" ht="23.25" customHeight="1">
      <c r="K343" s="9"/>
      <c r="L343" s="2"/>
      <c r="FD343" s="6"/>
      <c r="FT343" s="6"/>
    </row>
    <row r="344" spans="11:176" ht="23.25" customHeight="1">
      <c r="K344" s="9"/>
      <c r="L344" s="2"/>
      <c r="FD344" s="6"/>
      <c r="FT344" s="6"/>
    </row>
    <row r="345" spans="11:176" ht="23.25" customHeight="1">
      <c r="K345" s="9"/>
      <c r="L345" s="2"/>
      <c r="FD345" s="6"/>
      <c r="FT345" s="6"/>
    </row>
    <row r="346" spans="11:176" ht="23.25" customHeight="1">
      <c r="K346" s="9"/>
      <c r="L346" s="2"/>
      <c r="FD346" s="6"/>
      <c r="FT346" s="6"/>
    </row>
    <row r="347" spans="11:176" ht="23.25" customHeight="1">
      <c r="K347" s="9"/>
      <c r="L347" s="2"/>
      <c r="FD347" s="6"/>
      <c r="FT347" s="6"/>
    </row>
    <row r="348" spans="11:176" ht="23.25" customHeight="1">
      <c r="K348" s="9"/>
      <c r="L348" s="2"/>
      <c r="FD348" s="6"/>
      <c r="FT348" s="6"/>
    </row>
    <row r="349" spans="11:176" ht="23.25" customHeight="1">
      <c r="K349" s="9"/>
      <c r="L349" s="2"/>
      <c r="FD349" s="6"/>
      <c r="FT349" s="6"/>
    </row>
    <row r="350" spans="11:176" ht="23.25" customHeight="1">
      <c r="K350" s="9"/>
      <c r="L350" s="2"/>
      <c r="FD350" s="6"/>
      <c r="FT350" s="6"/>
    </row>
    <row r="351" spans="11:176" ht="23.25" customHeight="1">
      <c r="K351" s="9"/>
      <c r="L351" s="2"/>
      <c r="FD351" s="6"/>
      <c r="FT351" s="6"/>
    </row>
    <row r="352" spans="11:176" ht="23.25" customHeight="1">
      <c r="K352" s="9"/>
      <c r="L352" s="2"/>
      <c r="FD352" s="6"/>
      <c r="FT352" s="6"/>
    </row>
    <row r="353" spans="11:176" ht="23.25" customHeight="1">
      <c r="K353" s="9"/>
      <c r="L353" s="2"/>
      <c r="FD353" s="6"/>
      <c r="FT353" s="6"/>
    </row>
    <row r="354" spans="11:176" ht="23.25" customHeight="1">
      <c r="K354" s="9"/>
      <c r="L354" s="2"/>
      <c r="FD354" s="6"/>
      <c r="FT354" s="6"/>
    </row>
    <row r="355" spans="11:176" ht="23.25" customHeight="1">
      <c r="K355" s="9"/>
      <c r="L355" s="2"/>
      <c r="FD355" s="6"/>
      <c r="FT355" s="6"/>
    </row>
    <row r="356" spans="11:176" ht="23.25" customHeight="1">
      <c r="K356" s="9"/>
      <c r="L356" s="2"/>
      <c r="FD356" s="6"/>
      <c r="FT356" s="6"/>
    </row>
    <row r="357" spans="11:176" ht="23.25" customHeight="1">
      <c r="K357" s="9"/>
      <c r="L357" s="2"/>
      <c r="FD357" s="6"/>
      <c r="FT357" s="6"/>
    </row>
    <row r="358" spans="11:176" ht="23.25" customHeight="1">
      <c r="K358" s="9"/>
      <c r="L358" s="2"/>
      <c r="FD358" s="6"/>
      <c r="FT358" s="6"/>
    </row>
    <row r="359" spans="11:176" ht="23.25" customHeight="1">
      <c r="K359" s="9"/>
      <c r="L359" s="2"/>
      <c r="FD359" s="6"/>
      <c r="FT359" s="6"/>
    </row>
    <row r="360" spans="11:176" ht="23.25" customHeight="1">
      <c r="K360" s="9"/>
      <c r="L360" s="2"/>
      <c r="FD360" s="6"/>
      <c r="FT360" s="6"/>
    </row>
    <row r="361" spans="11:176" ht="23.25" customHeight="1">
      <c r="K361" s="9"/>
      <c r="L361" s="2"/>
      <c r="FD361" s="6"/>
      <c r="FT361" s="6"/>
    </row>
    <row r="362" spans="11:176" ht="23.25" customHeight="1">
      <c r="K362" s="9"/>
      <c r="L362" s="2"/>
      <c r="FD362" s="6"/>
      <c r="FT362" s="6"/>
    </row>
    <row r="363" spans="11:176" ht="23.25" customHeight="1">
      <c r="K363" s="9"/>
      <c r="L363" s="2"/>
      <c r="FD363" s="6"/>
      <c r="FT363" s="6"/>
    </row>
    <row r="364" spans="11:176" ht="23.25" customHeight="1">
      <c r="K364" s="9"/>
      <c r="L364" s="2"/>
      <c r="FD364" s="6"/>
      <c r="FT364" s="6"/>
    </row>
    <row r="365" spans="11:176" ht="23.25" customHeight="1">
      <c r="K365" s="9"/>
      <c r="L365" s="2"/>
      <c r="FD365" s="6"/>
      <c r="FT365" s="6"/>
    </row>
    <row r="366" spans="11:176" ht="23.25" customHeight="1">
      <c r="K366" s="9"/>
      <c r="L366" s="2"/>
      <c r="FD366" s="6"/>
      <c r="FT366" s="6"/>
    </row>
    <row r="367" spans="11:176" ht="23.25" customHeight="1">
      <c r="K367" s="9"/>
      <c r="L367" s="2"/>
      <c r="FD367" s="6"/>
      <c r="FT367" s="6"/>
    </row>
    <row r="368" spans="11:176" ht="23.25" customHeight="1">
      <c r="K368" s="9"/>
      <c r="L368" s="2"/>
      <c r="FD368" s="6"/>
    </row>
    <row r="369" spans="11:12" ht="23.25" customHeight="1">
      <c r="K369" s="9"/>
      <c r="L369" s="2"/>
    </row>
    <row r="370" spans="11:12" ht="23.25" customHeight="1">
      <c r="K370" s="9"/>
      <c r="L370" s="2"/>
    </row>
    <row r="371" spans="11:12" ht="23.25" customHeight="1">
      <c r="K371" s="9"/>
      <c r="L371" s="2"/>
    </row>
    <row r="372" spans="11:12" ht="23.25" customHeight="1">
      <c r="K372" s="9"/>
      <c r="L372" s="2"/>
    </row>
    <row r="373" spans="11:12" ht="23.25" customHeight="1">
      <c r="K373" s="9"/>
      <c r="L373" s="2"/>
    </row>
    <row r="374" spans="11:12" ht="23.25" customHeight="1">
      <c r="K374" s="9"/>
      <c r="L374" s="2"/>
    </row>
    <row r="375" spans="11:12" ht="23.25" customHeight="1">
      <c r="K375" s="9"/>
      <c r="L375" s="2"/>
    </row>
    <row r="376" spans="11:12" ht="23.25" customHeight="1">
      <c r="K376" s="9"/>
      <c r="L376" s="2"/>
    </row>
    <row r="377" spans="11:12" ht="23.25" customHeight="1">
      <c r="K377" s="9"/>
      <c r="L377" s="2"/>
    </row>
    <row r="378" spans="11:12" ht="23.25" customHeight="1">
      <c r="K378" s="9"/>
      <c r="L378" s="2"/>
    </row>
    <row r="379" spans="11:12" ht="23.25" customHeight="1">
      <c r="K379" s="9"/>
      <c r="L379" s="2"/>
    </row>
    <row r="380" spans="11:12" ht="23.25" customHeight="1">
      <c r="K380" s="9"/>
      <c r="L380" s="2"/>
    </row>
    <row r="381" spans="11:12" ht="23.25" customHeight="1">
      <c r="K381" s="9"/>
      <c r="L381" s="2"/>
    </row>
    <row r="382" spans="11:12" ht="23.25" customHeight="1">
      <c r="K382" s="9"/>
      <c r="L382" s="2"/>
    </row>
    <row r="383" spans="11:12" ht="23.25" customHeight="1">
      <c r="K383" s="9"/>
      <c r="L383" s="2"/>
    </row>
    <row r="384" spans="11:12" ht="23.25" customHeight="1">
      <c r="K384" s="9"/>
      <c r="L384" s="2"/>
    </row>
    <row r="385" spans="11:12" ht="23.25" customHeight="1">
      <c r="K385" s="9"/>
      <c r="L385" s="2"/>
    </row>
    <row r="386" spans="11:12" ht="23.25" customHeight="1">
      <c r="K386" s="9"/>
      <c r="L386" s="2"/>
    </row>
    <row r="387" spans="11:12" ht="23.25" customHeight="1">
      <c r="K387" s="9"/>
      <c r="L387" s="2"/>
    </row>
    <row r="388" spans="11:12" ht="23.25" customHeight="1">
      <c r="K388" s="9"/>
      <c r="L388" s="2"/>
    </row>
    <row r="389" spans="11:12" ht="23.25" customHeight="1">
      <c r="K389" s="9"/>
      <c r="L389" s="2"/>
    </row>
    <row r="390" spans="11:12" ht="23.25" customHeight="1">
      <c r="K390" s="9"/>
      <c r="L390" s="2"/>
    </row>
    <row r="391" spans="11:12" ht="23.25" customHeight="1">
      <c r="K391" s="9"/>
      <c r="L391" s="2"/>
    </row>
    <row r="392" spans="11:12" ht="23.25" customHeight="1">
      <c r="K392" s="9"/>
      <c r="L392" s="2"/>
    </row>
    <row r="393" spans="11:12" ht="23.25" customHeight="1">
      <c r="K393" s="9"/>
      <c r="L393" s="2"/>
    </row>
    <row r="394" spans="11:12" ht="23.25" customHeight="1">
      <c r="K394" s="9"/>
      <c r="L394" s="2"/>
    </row>
    <row r="395" spans="11:12" ht="23.25" customHeight="1">
      <c r="K395" s="9"/>
      <c r="L395" s="2"/>
    </row>
    <row r="396" spans="11:12" ht="23.25" customHeight="1">
      <c r="K396" s="9"/>
      <c r="L396" s="2"/>
    </row>
    <row r="397" spans="11:12" ht="23.25" customHeight="1">
      <c r="K397" s="9"/>
      <c r="L397" s="2"/>
    </row>
    <row r="398" spans="11:12" ht="23.25" customHeight="1">
      <c r="K398" s="9"/>
      <c r="L398" s="2"/>
    </row>
    <row r="399" spans="11:12" ht="23.25" customHeight="1">
      <c r="K399" s="9"/>
      <c r="L399" s="2"/>
    </row>
    <row r="400" spans="11:12" ht="23.25" customHeight="1">
      <c r="K400" s="9"/>
      <c r="L400" s="2"/>
    </row>
    <row r="401" spans="11:12" ht="23.25" customHeight="1">
      <c r="K401" s="9"/>
      <c r="L401" s="2"/>
    </row>
    <row r="402" spans="11:12" ht="23.25" customHeight="1">
      <c r="K402" s="9"/>
      <c r="L402" s="2"/>
    </row>
    <row r="403" spans="11:12" ht="23.25" customHeight="1">
      <c r="K403" s="9"/>
      <c r="L403" s="2"/>
    </row>
    <row r="404" spans="11:12" ht="23.25" customHeight="1">
      <c r="K404" s="9"/>
      <c r="L404" s="2"/>
    </row>
    <row r="405" spans="11:12" ht="23.25" customHeight="1">
      <c r="K405" s="9"/>
      <c r="L405" s="2"/>
    </row>
    <row r="406" spans="11:12" ht="23.25" customHeight="1">
      <c r="K406" s="9"/>
      <c r="L406" s="2"/>
    </row>
    <row r="407" spans="11:12" ht="23.25" customHeight="1">
      <c r="K407" s="9"/>
      <c r="L407" s="2"/>
    </row>
    <row r="408" spans="11:12" ht="23.25" customHeight="1">
      <c r="K408" s="9"/>
      <c r="L408" s="2"/>
    </row>
    <row r="409" spans="11:12" ht="23.25" customHeight="1">
      <c r="K409" s="9"/>
      <c r="L409" s="2"/>
    </row>
    <row r="410" spans="11:12" ht="23.25" customHeight="1">
      <c r="K410" s="9"/>
      <c r="L410" s="2"/>
    </row>
    <row r="411" spans="11:12" ht="23.25" customHeight="1">
      <c r="K411" s="9"/>
      <c r="L411" s="2"/>
    </row>
    <row r="412" spans="11:12" ht="23.25" customHeight="1">
      <c r="K412" s="9"/>
      <c r="L412" s="2"/>
    </row>
    <row r="413" spans="11:12" ht="23.25" customHeight="1">
      <c r="K413" s="9"/>
      <c r="L413" s="2"/>
    </row>
    <row r="414" spans="11:12" ht="23.25" customHeight="1">
      <c r="K414" s="9"/>
      <c r="L414" s="2"/>
    </row>
    <row r="415" spans="11:12" ht="23.25" customHeight="1">
      <c r="K415" s="9"/>
      <c r="L415" s="2"/>
    </row>
    <row r="416" spans="11:12" ht="23.25" customHeight="1">
      <c r="K416" s="9"/>
      <c r="L416" s="2"/>
    </row>
    <row r="417" spans="11:12" ht="23.25" customHeight="1">
      <c r="K417" s="9"/>
      <c r="L417" s="2"/>
    </row>
    <row r="418" spans="11:12" ht="23.25" customHeight="1">
      <c r="K418" s="9"/>
      <c r="L418" s="2"/>
    </row>
    <row r="419" spans="11:12" ht="23.25" customHeight="1">
      <c r="K419" s="9"/>
      <c r="L419" s="2"/>
    </row>
    <row r="420" spans="11:12" ht="23.25" customHeight="1">
      <c r="K420" s="9"/>
      <c r="L420" s="2"/>
    </row>
    <row r="421" spans="11:12" ht="23.25" customHeight="1">
      <c r="K421" s="9"/>
      <c r="L421" s="2"/>
    </row>
    <row r="422" spans="11:12" ht="23.25" customHeight="1">
      <c r="K422" s="9"/>
      <c r="L422" s="2"/>
    </row>
    <row r="423" spans="11:12" ht="23.25" customHeight="1">
      <c r="K423" s="9"/>
      <c r="L423" s="2"/>
    </row>
    <row r="424" spans="11:12" ht="23.25" customHeight="1">
      <c r="K424" s="9"/>
      <c r="L424" s="2"/>
    </row>
    <row r="425" spans="11:12" ht="23.25" customHeight="1">
      <c r="K425" s="9"/>
      <c r="L425" s="2"/>
    </row>
    <row r="426" spans="11:12" ht="23.25" customHeight="1">
      <c r="K426" s="9"/>
      <c r="L426" s="2"/>
    </row>
    <row r="427" spans="11:12" ht="23.25" customHeight="1">
      <c r="K427" s="9"/>
      <c r="L427" s="2"/>
    </row>
    <row r="428" spans="11:12" ht="23.25" customHeight="1">
      <c r="K428" s="9"/>
      <c r="L428" s="2"/>
    </row>
    <row r="429" spans="11:12" ht="23.25" customHeight="1">
      <c r="K429" s="9"/>
      <c r="L429" s="2"/>
    </row>
    <row r="430" spans="11:12" ht="23.25" customHeight="1">
      <c r="K430" s="9"/>
      <c r="L430" s="2"/>
    </row>
    <row r="431" spans="11:12" ht="23.25" customHeight="1">
      <c r="K431" s="9"/>
      <c r="L431" s="2"/>
    </row>
    <row r="432" spans="11:12" ht="23.25" customHeight="1">
      <c r="K432" s="9"/>
      <c r="L432" s="2"/>
    </row>
    <row r="433" spans="11:12" ht="23.25" customHeight="1">
      <c r="K433" s="9"/>
      <c r="L433" s="2"/>
    </row>
    <row r="434" spans="11:12" ht="23.25" customHeight="1">
      <c r="K434" s="9"/>
      <c r="L434" s="2"/>
    </row>
    <row r="435" spans="11:12" ht="23.25" customHeight="1">
      <c r="K435" s="9"/>
      <c r="L435" s="2"/>
    </row>
    <row r="436" spans="11:12" ht="23.25" customHeight="1">
      <c r="K436" s="9"/>
      <c r="L436" s="2"/>
    </row>
    <row r="437" spans="11:12" ht="23.25" customHeight="1">
      <c r="K437" s="9"/>
      <c r="L437" s="2"/>
    </row>
    <row r="438" spans="11:12" ht="23.25" customHeight="1">
      <c r="K438" s="9"/>
      <c r="L438" s="2"/>
    </row>
    <row r="439" spans="11:12" ht="23.25" customHeight="1">
      <c r="K439" s="9"/>
      <c r="L439" s="2"/>
    </row>
    <row r="440" spans="11:12" ht="23.25" customHeight="1">
      <c r="K440" s="9"/>
      <c r="L440" s="2"/>
    </row>
    <row r="441" spans="11:12" ht="23.25" customHeight="1">
      <c r="K441" s="9"/>
      <c r="L441" s="2"/>
    </row>
    <row r="442" spans="11:12" ht="23.25" customHeight="1">
      <c r="K442" s="9"/>
      <c r="L442" s="2"/>
    </row>
    <row r="443" spans="11:12" ht="23.25" customHeight="1">
      <c r="K443" s="9"/>
      <c r="L443" s="2"/>
    </row>
    <row r="444" spans="11:12" ht="23.25" customHeight="1">
      <c r="K444" s="9"/>
      <c r="L444" s="2"/>
    </row>
    <row r="445" spans="11:12" ht="23.25" customHeight="1">
      <c r="K445" s="9"/>
      <c r="L445" s="2"/>
    </row>
    <row r="446" spans="11:12" ht="23.25" customHeight="1">
      <c r="K446" s="9"/>
      <c r="L446" s="2"/>
    </row>
    <row r="447" spans="11:12" ht="23.25" customHeight="1">
      <c r="K447" s="9"/>
      <c r="L447" s="2"/>
    </row>
    <row r="448" spans="11:12" ht="23.25" customHeight="1">
      <c r="K448" s="9"/>
      <c r="L448" s="2"/>
    </row>
    <row r="449" spans="11:12" ht="23.25" customHeight="1">
      <c r="K449" s="9"/>
      <c r="L449" s="2"/>
    </row>
    <row r="450" spans="11:12" ht="23.25" customHeight="1">
      <c r="K450" s="9"/>
      <c r="L450" s="2"/>
    </row>
    <row r="451" spans="11:12" ht="23.25" customHeight="1">
      <c r="K451" s="9"/>
      <c r="L451" s="2"/>
    </row>
    <row r="452" spans="11:12" ht="23.25" customHeight="1">
      <c r="K452" s="9"/>
      <c r="L452" s="2"/>
    </row>
    <row r="453" spans="11:12" ht="23.25" customHeight="1">
      <c r="K453" s="9"/>
      <c r="L453" s="2"/>
    </row>
    <row r="454" spans="11:12" ht="23.25" customHeight="1">
      <c r="K454" s="9"/>
      <c r="L454" s="2"/>
    </row>
    <row r="455" spans="11:12" ht="23.25" customHeight="1">
      <c r="K455" s="9"/>
      <c r="L455" s="2"/>
    </row>
    <row r="456" spans="11:12" ht="23.25" customHeight="1">
      <c r="K456" s="9"/>
      <c r="L456" s="2"/>
    </row>
    <row r="457" spans="11:12" ht="23.25" customHeight="1">
      <c r="K457" s="9"/>
      <c r="L457" s="2"/>
    </row>
    <row r="458" spans="11:12" ht="23.25" customHeight="1">
      <c r="K458" s="9"/>
      <c r="L458" s="2"/>
    </row>
    <row r="459" spans="11:12" ht="23.25" customHeight="1">
      <c r="K459" s="9"/>
      <c r="L459" s="2"/>
    </row>
    <row r="460" spans="11:12" ht="23.25" customHeight="1">
      <c r="K460" s="9"/>
      <c r="L460" s="2"/>
    </row>
    <row r="461" spans="11:12" ht="23.25" customHeight="1">
      <c r="K461" s="9"/>
      <c r="L461" s="2"/>
    </row>
    <row r="462" spans="11:12" ht="23.25" customHeight="1">
      <c r="K462" s="9"/>
      <c r="L462" s="2"/>
    </row>
    <row r="463" spans="11:12" ht="23.25" customHeight="1">
      <c r="K463" s="9"/>
      <c r="L463" s="2"/>
    </row>
    <row r="464" spans="11:12" ht="23.25" customHeight="1">
      <c r="K464" s="9"/>
      <c r="L464" s="2"/>
    </row>
    <row r="465" spans="11:12" ht="23.25" customHeight="1">
      <c r="K465" s="9"/>
      <c r="L465" s="2"/>
    </row>
    <row r="466" spans="11:12" ht="23.25" customHeight="1">
      <c r="K466" s="9"/>
      <c r="L466" s="2"/>
    </row>
    <row r="467" spans="11:12" ht="23.25" customHeight="1">
      <c r="K467" s="9"/>
      <c r="L467" s="2"/>
    </row>
    <row r="468" spans="11:12" ht="23.25" customHeight="1">
      <c r="K468" s="9"/>
      <c r="L468" s="2"/>
    </row>
    <row r="469" spans="11:12" ht="23.25" customHeight="1">
      <c r="K469" s="9"/>
      <c r="L469" s="2"/>
    </row>
    <row r="470" spans="11:12" ht="23.25" customHeight="1">
      <c r="K470" s="9"/>
      <c r="L470" s="2"/>
    </row>
    <row r="471" spans="11:12" ht="23.25" customHeight="1">
      <c r="K471" s="9"/>
      <c r="L471" s="2"/>
    </row>
    <row r="472" spans="11:12" ht="23.25" customHeight="1">
      <c r="K472" s="9"/>
      <c r="L472" s="2"/>
    </row>
    <row r="473" spans="11:12" ht="23.25" customHeight="1">
      <c r="K473" s="9"/>
      <c r="L473" s="2"/>
    </row>
    <row r="474" spans="11:12" ht="23.25" customHeight="1">
      <c r="K474" s="9"/>
      <c r="L474" s="2"/>
    </row>
    <row r="475" spans="11:12" ht="23.25" customHeight="1">
      <c r="K475" s="9"/>
      <c r="L475" s="2"/>
    </row>
    <row r="476" spans="11:12" ht="23.25" customHeight="1">
      <c r="K476" s="9"/>
      <c r="L476" s="2"/>
    </row>
    <row r="477" spans="11:12" ht="23.25" customHeight="1">
      <c r="K477" s="9"/>
      <c r="L477" s="2"/>
    </row>
    <row r="478" spans="11:12" ht="23.25" customHeight="1">
      <c r="K478" s="9"/>
      <c r="L478" s="2"/>
    </row>
    <row r="479" spans="11:12" ht="23.25" customHeight="1">
      <c r="K479" s="9"/>
      <c r="L479" s="2"/>
    </row>
    <row r="480" spans="11:12" ht="23.25" customHeight="1">
      <c r="K480" s="9"/>
      <c r="L480" s="2"/>
    </row>
    <row r="481" spans="11:12" ht="23.25" customHeight="1">
      <c r="K481" s="9"/>
      <c r="L481" s="2"/>
    </row>
    <row r="482" spans="11:12" ht="23.25" customHeight="1">
      <c r="K482" s="9"/>
      <c r="L482" s="2"/>
    </row>
    <row r="483" spans="11:12" ht="23.25" customHeight="1">
      <c r="K483" s="9"/>
      <c r="L483" s="2"/>
    </row>
    <row r="484" spans="11:12" ht="23.25" customHeight="1">
      <c r="K484" s="9"/>
      <c r="L484" s="2"/>
    </row>
    <row r="485" spans="11:12" ht="23.25" customHeight="1">
      <c r="K485" s="9"/>
      <c r="L485" s="2"/>
    </row>
    <row r="486" spans="11:12" ht="23.25" customHeight="1">
      <c r="K486" s="9"/>
      <c r="L486" s="2"/>
    </row>
    <row r="487" spans="11:12" ht="23.25" customHeight="1">
      <c r="K487" s="9"/>
      <c r="L487" s="2"/>
    </row>
    <row r="488" spans="11:12" ht="23.25" customHeight="1">
      <c r="K488" s="9"/>
      <c r="L488" s="2"/>
    </row>
    <row r="489" spans="11:12" ht="23.25" customHeight="1">
      <c r="K489" s="9"/>
      <c r="L489" s="2"/>
    </row>
    <row r="490" spans="11:12" ht="23.25" customHeight="1">
      <c r="K490" s="9"/>
      <c r="L490" s="2"/>
    </row>
    <row r="491" spans="11:12" ht="23.25" customHeight="1">
      <c r="K491" s="9"/>
      <c r="L491" s="2"/>
    </row>
    <row r="492" spans="11:12" ht="23.25" customHeight="1">
      <c r="K492" s="9"/>
      <c r="L492" s="2"/>
    </row>
    <row r="493" spans="11:12" ht="23.25" customHeight="1">
      <c r="K493" s="9"/>
      <c r="L493" s="2"/>
    </row>
    <row r="494" spans="11:12" ht="23.25" customHeight="1">
      <c r="K494" s="9"/>
      <c r="L494" s="2"/>
    </row>
    <row r="495" spans="11:12" ht="23.25" customHeight="1">
      <c r="K495" s="9"/>
      <c r="L495" s="2"/>
    </row>
    <row r="496" spans="11:12" ht="23.25" customHeight="1">
      <c r="K496" s="9"/>
      <c r="L496" s="2"/>
    </row>
    <row r="497" spans="11:12" ht="23.25" customHeight="1">
      <c r="K497" s="9"/>
      <c r="L497" s="2"/>
    </row>
    <row r="498" spans="11:12" ht="23.25" customHeight="1">
      <c r="K498" s="9"/>
      <c r="L498" s="2"/>
    </row>
    <row r="499" spans="11:12" ht="23.25" customHeight="1">
      <c r="K499" s="9"/>
      <c r="L499" s="2"/>
    </row>
    <row r="500" spans="11:12" ht="23.25" customHeight="1">
      <c r="K500" s="9"/>
      <c r="L500" s="2"/>
    </row>
    <row r="501" spans="11:12" ht="23.25" customHeight="1">
      <c r="K501" s="9"/>
      <c r="L501" s="2"/>
    </row>
    <row r="502" spans="11:12" ht="23.25" customHeight="1">
      <c r="K502" s="9"/>
      <c r="L502" s="2"/>
    </row>
    <row r="503" spans="11:12" ht="23.25" customHeight="1">
      <c r="K503" s="9"/>
      <c r="L503" s="2"/>
    </row>
    <row r="504" spans="11:12" ht="23.25" customHeight="1">
      <c r="K504" s="9"/>
      <c r="L504" s="2"/>
    </row>
    <row r="505" spans="11:12" ht="23.25" customHeight="1">
      <c r="K505" s="9"/>
      <c r="L505" s="2"/>
    </row>
    <row r="506" spans="11:12" ht="23.25" customHeight="1">
      <c r="K506" s="9"/>
      <c r="L506" s="2"/>
    </row>
    <row r="507" spans="11:12" ht="23.25" customHeight="1">
      <c r="K507" s="9"/>
      <c r="L507" s="2"/>
    </row>
    <row r="508" spans="11:12" ht="23.25" customHeight="1">
      <c r="K508" s="9"/>
      <c r="L508" s="2"/>
    </row>
    <row r="509" spans="11:12" ht="23.25" customHeight="1">
      <c r="K509" s="9"/>
      <c r="L509" s="2"/>
    </row>
    <row r="510" spans="11:12" ht="23.25" customHeight="1">
      <c r="K510" s="9"/>
      <c r="L510" s="2"/>
    </row>
    <row r="511" spans="11:12" ht="23.25" customHeight="1">
      <c r="K511" s="9"/>
      <c r="L511" s="2"/>
    </row>
    <row r="512" spans="11:12" ht="23.25" customHeight="1">
      <c r="K512" s="9"/>
      <c r="L512" s="2"/>
    </row>
    <row r="513" spans="11:12" ht="23.25" customHeight="1">
      <c r="K513" s="9"/>
      <c r="L513" s="2"/>
    </row>
    <row r="514" spans="11:12" ht="23.25" customHeight="1">
      <c r="K514" s="9"/>
      <c r="L514" s="2"/>
    </row>
    <row r="515" spans="11:12" ht="23.25" customHeight="1">
      <c r="K515" s="9"/>
      <c r="L515" s="2"/>
    </row>
    <row r="516" spans="11:12" ht="23.25" customHeight="1">
      <c r="K516" s="9"/>
      <c r="L516" s="2"/>
    </row>
  </sheetData>
  <customSheetViews>
    <customSheetView guid="{D2CE2AAB-47CF-4662-BEAC-DC6A87A0EB53}">
      <pane xSplit="1" ySplit="1" topLeftCell="EG2" activePane="bottomRight" state="frozenSplit"/>
      <selection pane="bottomRight" activeCell="EL1" sqref="EL1"/>
      <pageSetup orientation="portrait"/>
      <headerFooter alignWithMargins="0"/>
    </customSheetView>
  </customSheetViews>
  <phoneticPr fontId="1" type="noConversion"/>
  <conditionalFormatting sqref="EO1:EO1048576">
    <cfRule type="cellIs" dxfId="1" priority="2" operator="greaterThan">
      <formula>99</formula>
    </cfRule>
  </conditionalFormatting>
  <conditionalFormatting sqref="ES1:ES1048576 EW1:EW1048576 FA1:FA1048576">
    <cfRule type="cellIs" dxfId="0" priority="1" operator="greaterThan">
      <formula>100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customSheetViews>
    <customSheetView guid="{D2CE2AAB-47CF-4662-BEAC-DC6A87A0EB53}">
      <headerFooter alignWithMargins="0"/>
    </customSheetView>
  </customSheetViews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customSheetViews>
    <customSheetView guid="{D2CE2AAB-47CF-4662-BEAC-DC6A87A0EB53}">
      <headerFooter alignWithMargins="0"/>
    </customSheetView>
  </customSheetViews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rsafran</dc:creator>
  <cp:lastModifiedBy>Matt</cp:lastModifiedBy>
  <dcterms:created xsi:type="dcterms:W3CDTF">2008-09-23T21:38:20Z</dcterms:created>
  <dcterms:modified xsi:type="dcterms:W3CDTF">2016-10-10T22:26:22Z</dcterms:modified>
</cp:coreProperties>
</file>